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75" windowWidth="23475" windowHeight="9570"/>
  </bookViews>
  <sheets>
    <sheet name="職員・庁費（公表）" sheetId="1" r:id="rId1"/>
  </sheets>
  <calcPr calcId="145621"/>
</workbook>
</file>

<file path=xl/calcChain.xml><?xml version="1.0" encoding="utf-8"?>
<calcChain xmlns="http://schemas.openxmlformats.org/spreadsheetml/2006/main">
  <c r="I14" i="1" l="1"/>
  <c r="H14" i="1"/>
  <c r="J14" i="1" s="1"/>
  <c r="E14" i="1"/>
  <c r="G14" i="1" s="1"/>
  <c r="D14" i="1"/>
  <c r="C14" i="1"/>
  <c r="B14" i="1"/>
  <c r="F14" i="1" s="1"/>
  <c r="I13" i="1"/>
  <c r="H13" i="1"/>
  <c r="J13" i="1" s="1"/>
  <c r="E13" i="1"/>
  <c r="G13" i="1" s="1"/>
  <c r="D13" i="1"/>
  <c r="C13" i="1"/>
  <c r="B13" i="1"/>
  <c r="F13" i="1" s="1"/>
</calcChain>
</file>

<file path=xl/sharedStrings.xml><?xml version="1.0" encoding="utf-8"?>
<sst xmlns="http://schemas.openxmlformats.org/spreadsheetml/2006/main" count="20" uniqueCount="19">
  <si>
    <t>平成２７年度　公正取引委員会における庁費及び職員旅費の支出状況</t>
    <rPh sb="0" eb="2">
      <t>ヘイセイ</t>
    </rPh>
    <rPh sb="4" eb="6">
      <t>ネンド</t>
    </rPh>
    <rPh sb="7" eb="9">
      <t>コウセイ</t>
    </rPh>
    <rPh sb="9" eb="11">
      <t>トリヒキ</t>
    </rPh>
    <rPh sb="11" eb="14">
      <t>イインカイ</t>
    </rPh>
    <rPh sb="18" eb="19">
      <t>チョウ</t>
    </rPh>
    <rPh sb="19" eb="20">
      <t>ヒ</t>
    </rPh>
    <rPh sb="20" eb="21">
      <t>オヨ</t>
    </rPh>
    <rPh sb="22" eb="24">
      <t>ショクイン</t>
    </rPh>
    <rPh sb="24" eb="26">
      <t>リョヒ</t>
    </rPh>
    <rPh sb="27" eb="29">
      <t>シシュツ</t>
    </rPh>
    <rPh sb="29" eb="31">
      <t>ジョウキョウ</t>
    </rPh>
    <phoneticPr fontId="5"/>
  </si>
  <si>
    <t>（単位：千円）</t>
    <rPh sb="1" eb="3">
      <t>タンイ</t>
    </rPh>
    <rPh sb="4" eb="5">
      <t>セン</t>
    </rPh>
    <rPh sb="5" eb="6">
      <t>エン</t>
    </rPh>
    <phoneticPr fontId="5"/>
  </si>
  <si>
    <t>目</t>
    <rPh sb="0" eb="1">
      <t>モク</t>
    </rPh>
    <phoneticPr fontId="5"/>
  </si>
  <si>
    <t>支　　出　　金　　額</t>
    <rPh sb="0" eb="1">
      <t>ササ</t>
    </rPh>
    <rPh sb="3" eb="4">
      <t>デ</t>
    </rPh>
    <rPh sb="6" eb="7">
      <t>キン</t>
    </rPh>
    <rPh sb="9" eb="10">
      <t>ガク</t>
    </rPh>
    <phoneticPr fontId="5"/>
  </si>
  <si>
    <t>第４四半期の支出額の当該年度における支出額及び支出割合が前年度より増加している場合，その理由</t>
    <phoneticPr fontId="5"/>
  </si>
  <si>
    <t>平成２７年度</t>
    <rPh sb="0" eb="1">
      <t>ヒラ</t>
    </rPh>
    <rPh sb="1" eb="2">
      <t>シゲル</t>
    </rPh>
    <rPh sb="4" eb="5">
      <t>トシ</t>
    </rPh>
    <rPh sb="5" eb="6">
      <t>ド</t>
    </rPh>
    <phoneticPr fontId="5"/>
  </si>
  <si>
    <t>平成２６年度</t>
    <phoneticPr fontId="3"/>
  </si>
  <si>
    <t>第１四半期
（４月～６月）</t>
    <rPh sb="0" eb="1">
      <t>ダイ</t>
    </rPh>
    <rPh sb="2" eb="3">
      <t>シ</t>
    </rPh>
    <rPh sb="3" eb="5">
      <t>ハンキ</t>
    </rPh>
    <rPh sb="8" eb="9">
      <t>ガツ</t>
    </rPh>
    <rPh sb="11" eb="12">
      <t>ガツ</t>
    </rPh>
    <phoneticPr fontId="5"/>
  </si>
  <si>
    <t>第２四半期
（７月～９月）</t>
    <rPh sb="0" eb="1">
      <t>ダイ</t>
    </rPh>
    <rPh sb="2" eb="3">
      <t>シ</t>
    </rPh>
    <rPh sb="3" eb="5">
      <t>ハンキ</t>
    </rPh>
    <rPh sb="8" eb="9">
      <t>ガツ</t>
    </rPh>
    <rPh sb="11" eb="12">
      <t>ガツ</t>
    </rPh>
    <phoneticPr fontId="5"/>
  </si>
  <si>
    <t>第３四半期
（10月～12月）</t>
    <rPh sb="0" eb="1">
      <t>ダイ</t>
    </rPh>
    <rPh sb="2" eb="3">
      <t>シ</t>
    </rPh>
    <rPh sb="3" eb="5">
      <t>ハンキ</t>
    </rPh>
    <rPh sb="9" eb="10">
      <t>ガツ</t>
    </rPh>
    <rPh sb="13" eb="14">
      <t>ガツ</t>
    </rPh>
    <phoneticPr fontId="5"/>
  </si>
  <si>
    <t>第４四半期
（１月～３月・
出納整理期間）</t>
    <rPh sb="0" eb="1">
      <t>ダイ</t>
    </rPh>
    <rPh sb="2" eb="3">
      <t>シ</t>
    </rPh>
    <rPh sb="3" eb="5">
      <t>ハンキ</t>
    </rPh>
    <rPh sb="8" eb="9">
      <t>ガツ</t>
    </rPh>
    <rPh sb="11" eb="12">
      <t>ガツ</t>
    </rPh>
    <rPh sb="14" eb="16">
      <t>スイトウ</t>
    </rPh>
    <rPh sb="16" eb="18">
      <t>セイリ</t>
    </rPh>
    <rPh sb="18" eb="20">
      <t>キカン</t>
    </rPh>
    <phoneticPr fontId="5"/>
  </si>
  <si>
    <t>支出合計</t>
    <rPh sb="0" eb="2">
      <t>シシュツ</t>
    </rPh>
    <rPh sb="2" eb="3">
      <t>ゴウ</t>
    </rPh>
    <rPh sb="3" eb="4">
      <t>ケイ</t>
    </rPh>
    <phoneticPr fontId="5"/>
  </si>
  <si>
    <t>支出合計に占める第４四半期の支出割合</t>
    <rPh sb="2" eb="4">
      <t>ゴウケイ</t>
    </rPh>
    <phoneticPr fontId="5"/>
  </si>
  <si>
    <t>第４四半期の支出額</t>
    <phoneticPr fontId="5"/>
  </si>
  <si>
    <t>支出合計</t>
    <rPh sb="0" eb="2">
      <t>シシュツ</t>
    </rPh>
    <rPh sb="2" eb="4">
      <t>ゴウケイ</t>
    </rPh>
    <phoneticPr fontId="5"/>
  </si>
  <si>
    <t>庁費</t>
    <rPh sb="0" eb="1">
      <t>チョウ</t>
    </rPh>
    <rPh sb="1" eb="2">
      <t>ヒ</t>
    </rPh>
    <phoneticPr fontId="5"/>
  </si>
  <si>
    <t>―</t>
    <phoneticPr fontId="5"/>
  </si>
  <si>
    <t>職員旅費</t>
    <rPh sb="0" eb="2">
      <t>ショクイン</t>
    </rPh>
    <rPh sb="2" eb="4">
      <t>リョヒ</t>
    </rPh>
    <phoneticPr fontId="5"/>
  </si>
  <si>
    <t>　第４四半期に遠方への出張に伴う支出が増加したこと等のため</t>
    <rPh sb="1" eb="2">
      <t>ダイ</t>
    </rPh>
    <rPh sb="3" eb="4">
      <t>シ</t>
    </rPh>
    <rPh sb="4" eb="6">
      <t>ハンキ</t>
    </rPh>
    <rPh sb="7" eb="9">
      <t>エンポウ</t>
    </rPh>
    <rPh sb="11" eb="13">
      <t>シュッチョウ</t>
    </rPh>
    <rPh sb="14" eb="15">
      <t>トモナ</t>
    </rPh>
    <rPh sb="16" eb="18">
      <t>シシュツ</t>
    </rPh>
    <rPh sb="19" eb="21">
      <t>ゾウカ</t>
    </rPh>
    <rPh sb="25" eb="26">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</si>
</sst>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
    <numFmt numFmtId="178" formatCode="0_ "/>
    <numFmt numFmtId="179" formatCode="#,##0_ "/>
  </numFmts>
  <fonts count="10" x14ac:knownFonts="1">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Ｐゴシック"/>
      <family val="2"/>
      <charset val="128"/>
      <scheme val="minor"/>
    </font>
    <font>
      <b/>
      <sz val="14"/>
      <name val="ＭＳ ゴシック"/>
      <family val="3"/>
      <charset val="128"/>
    </font>
    <font>
      <sz val="6"/>
      <name val="ＭＳ Ｐゴシック"/>
      <family val="3"/>
      <charset val="128"/>
    </font>
    <font>
      <b/>
      <sz val="12"/>
      <name val="ＭＳ ゴシック"/>
      <family val="3"/>
      <charset val="128"/>
    </font>
    <font>
      <sz val="12"/>
      <name val="ＭＳ ゴシック"/>
      <family val="3"/>
      <charset val="128"/>
    </font>
    <font>
      <b/>
      <sz val="11"/>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0" fontId="6" fillId="0" borderId="0" xfId="0" applyFont="1">
      <alignment vertical="center"/>
    </xf>
    <xf numFmtId="0" fontId="7" fillId="0" borderId="0" xfId="0" applyFont="1" applyAlignment="1">
      <alignment horizontal="right" vertical="center"/>
    </xf>
    <xf numFmtId="0" fontId="9" fillId="2" borderId="13" xfId="0" applyFont="1" applyFill="1" applyBorder="1" applyAlignment="1">
      <alignment horizontal="distributed" vertical="center" wrapText="1" indent="1"/>
    </xf>
    <xf numFmtId="0" fontId="9" fillId="2" borderId="14" xfId="0" applyFont="1" applyFill="1" applyBorder="1" applyAlignment="1">
      <alignment horizontal="distributed" vertical="center" wrapText="1" indent="1"/>
    </xf>
    <xf numFmtId="0" fontId="9" fillId="2" borderId="15" xfId="0" applyFont="1" applyFill="1" applyBorder="1" applyAlignment="1">
      <alignment horizontal="distributed" vertical="center" indent="1"/>
    </xf>
    <xf numFmtId="0" fontId="9" fillId="2" borderId="4" xfId="0" applyFont="1" applyFill="1" applyBorder="1" applyAlignment="1">
      <alignment horizontal="distributed" vertical="center" indent="1"/>
    </xf>
    <xf numFmtId="0" fontId="9" fillId="3" borderId="13" xfId="0" applyFont="1" applyFill="1" applyBorder="1" applyAlignment="1">
      <alignment vertical="center" wrapText="1"/>
    </xf>
    <xf numFmtId="0" fontId="9" fillId="3" borderId="14" xfId="0" applyFont="1" applyFill="1" applyBorder="1" applyAlignment="1">
      <alignment horizontal="center" vertical="center" wrapText="1"/>
    </xf>
    <xf numFmtId="0" fontId="7" fillId="0" borderId="16" xfId="0" applyFont="1" applyBorder="1" applyAlignment="1">
      <alignment horizontal="center" vertical="center"/>
    </xf>
    <xf numFmtId="176" fontId="7" fillId="0" borderId="17" xfId="1" applyNumberFormat="1" applyFont="1" applyBorder="1">
      <alignment vertical="center"/>
    </xf>
    <xf numFmtId="176" fontId="2" fillId="0" borderId="18" xfId="0" applyNumberFormat="1" applyFont="1" applyBorder="1">
      <alignment vertical="center"/>
    </xf>
    <xf numFmtId="177" fontId="7" fillId="0" borderId="11" xfId="1" applyNumberFormat="1" applyFont="1" applyBorder="1">
      <alignment vertical="center"/>
    </xf>
    <xf numFmtId="177" fontId="7" fillId="0" borderId="19" xfId="0" applyNumberFormat="1" applyFont="1" applyBorder="1">
      <alignment vertical="center"/>
    </xf>
    <xf numFmtId="0" fontId="2" fillId="0" borderId="5" xfId="0" applyFont="1" applyBorder="1" applyAlignment="1">
      <alignment horizontal="center" vertical="center"/>
    </xf>
    <xf numFmtId="0" fontId="7" fillId="0" borderId="12" xfId="0" applyFont="1" applyBorder="1" applyAlignment="1">
      <alignment horizontal="center" vertical="center"/>
    </xf>
    <xf numFmtId="176" fontId="7" fillId="0" borderId="20" xfId="1" applyNumberFormat="1" applyFont="1" applyBorder="1">
      <alignment vertical="center"/>
    </xf>
    <xf numFmtId="176" fontId="7" fillId="0" borderId="21" xfId="1" applyNumberFormat="1" applyFont="1" applyBorder="1">
      <alignment vertical="center"/>
    </xf>
    <xf numFmtId="176" fontId="2" fillId="0" borderId="21" xfId="0" applyNumberFormat="1" applyFont="1" applyBorder="1">
      <alignment vertical="center"/>
    </xf>
    <xf numFmtId="176" fontId="7" fillId="0" borderId="22" xfId="1" applyNumberFormat="1" applyFont="1" applyBorder="1">
      <alignment vertical="center"/>
    </xf>
    <xf numFmtId="177" fontId="7" fillId="0" borderId="11" xfId="0" applyNumberFormat="1" applyFont="1" applyBorder="1">
      <alignment vertical="center"/>
    </xf>
    <xf numFmtId="0" fontId="2" fillId="0" borderId="23" xfId="0" applyFont="1" applyBorder="1" applyAlignment="1">
      <alignment horizontal="left" vertical="center" wrapText="1" shrinkToFit="1"/>
    </xf>
    <xf numFmtId="0" fontId="2" fillId="0" borderId="0" xfId="0" applyFont="1" applyBorder="1">
      <alignment vertical="center"/>
    </xf>
    <xf numFmtId="178" fontId="7" fillId="0" borderId="0" xfId="0" applyNumberFormat="1" applyFont="1">
      <alignment vertical="center"/>
    </xf>
    <xf numFmtId="179" fontId="7" fillId="0" borderId="0" xfId="0" applyNumberFormat="1" applyFont="1">
      <alignment vertical="center"/>
    </xf>
    <xf numFmtId="176" fontId="7" fillId="0" borderId="0" xfId="0" applyNumberFormat="1" applyFont="1">
      <alignment vertical="center"/>
    </xf>
    <xf numFmtId="0" fontId="4" fillId="0" borderId="0" xfId="0" applyFont="1" applyAlignment="1">
      <alignment horizontal="center"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1"/>
  <sheetViews>
    <sheetView tabSelected="1" topLeftCell="B1" workbookViewId="0">
      <selection activeCell="K14" sqref="K14"/>
    </sheetView>
  </sheetViews>
  <sheetFormatPr defaultRowHeight="13.5" x14ac:dyDescent="0.15"/>
  <cols>
    <col min="1" max="1" width="23.25" style="1" bestFit="1" customWidth="1"/>
    <col min="2" max="5" width="18.625" style="1" customWidth="1"/>
    <col min="6" max="6" width="15.625" style="1" customWidth="1"/>
    <col min="7" max="7" width="16.625" style="1" customWidth="1"/>
    <col min="8" max="9" width="10.625" style="1" customWidth="1"/>
    <col min="10" max="10" width="16.625" style="1" customWidth="1"/>
    <col min="11" max="11" width="35" style="1" customWidth="1"/>
    <col min="12" max="256" width="9" style="1"/>
    <col min="257" max="257" width="23.25" style="1" bestFit="1" customWidth="1"/>
    <col min="258" max="261" width="18.625" style="1" customWidth="1"/>
    <col min="262" max="262" width="15.625" style="1" customWidth="1"/>
    <col min="263" max="263" width="16.625" style="1" customWidth="1"/>
    <col min="264" max="265" width="10.625" style="1" customWidth="1"/>
    <col min="266" max="266" width="16.625" style="1" customWidth="1"/>
    <col min="267" max="267" width="35" style="1" customWidth="1"/>
    <col min="268" max="512" width="9" style="1"/>
    <col min="513" max="513" width="23.25" style="1" bestFit="1" customWidth="1"/>
    <col min="514" max="517" width="18.625" style="1" customWidth="1"/>
    <col min="518" max="518" width="15.625" style="1" customWidth="1"/>
    <col min="519" max="519" width="16.625" style="1" customWidth="1"/>
    <col min="520" max="521" width="10.625" style="1" customWidth="1"/>
    <col min="522" max="522" width="16.625" style="1" customWidth="1"/>
    <col min="523" max="523" width="35" style="1" customWidth="1"/>
    <col min="524" max="768" width="9" style="1"/>
    <col min="769" max="769" width="23.25" style="1" bestFit="1" customWidth="1"/>
    <col min="770" max="773" width="18.625" style="1" customWidth="1"/>
    <col min="774" max="774" width="15.625" style="1" customWidth="1"/>
    <col min="775" max="775" width="16.625" style="1" customWidth="1"/>
    <col min="776" max="777" width="10.625" style="1" customWidth="1"/>
    <col min="778" max="778" width="16.625" style="1" customWidth="1"/>
    <col min="779" max="779" width="35" style="1" customWidth="1"/>
    <col min="780" max="1024" width="9" style="1"/>
    <col min="1025" max="1025" width="23.25" style="1" bestFit="1" customWidth="1"/>
    <col min="1026" max="1029" width="18.625" style="1" customWidth="1"/>
    <col min="1030" max="1030" width="15.625" style="1" customWidth="1"/>
    <col min="1031" max="1031" width="16.625" style="1" customWidth="1"/>
    <col min="1032" max="1033" width="10.625" style="1" customWidth="1"/>
    <col min="1034" max="1034" width="16.625" style="1" customWidth="1"/>
    <col min="1035" max="1035" width="35" style="1" customWidth="1"/>
    <col min="1036" max="1280" width="9" style="1"/>
    <col min="1281" max="1281" width="23.25" style="1" bestFit="1" customWidth="1"/>
    <col min="1282" max="1285" width="18.625" style="1" customWidth="1"/>
    <col min="1286" max="1286" width="15.625" style="1" customWidth="1"/>
    <col min="1287" max="1287" width="16.625" style="1" customWidth="1"/>
    <col min="1288" max="1289" width="10.625" style="1" customWidth="1"/>
    <col min="1290" max="1290" width="16.625" style="1" customWidth="1"/>
    <col min="1291" max="1291" width="35" style="1" customWidth="1"/>
    <col min="1292" max="1536" width="9" style="1"/>
    <col min="1537" max="1537" width="23.25" style="1" bestFit="1" customWidth="1"/>
    <col min="1538" max="1541" width="18.625" style="1" customWidth="1"/>
    <col min="1542" max="1542" width="15.625" style="1" customWidth="1"/>
    <col min="1543" max="1543" width="16.625" style="1" customWidth="1"/>
    <col min="1544" max="1545" width="10.625" style="1" customWidth="1"/>
    <col min="1546" max="1546" width="16.625" style="1" customWidth="1"/>
    <col min="1547" max="1547" width="35" style="1" customWidth="1"/>
    <col min="1548" max="1792" width="9" style="1"/>
    <col min="1793" max="1793" width="23.25" style="1" bestFit="1" customWidth="1"/>
    <col min="1794" max="1797" width="18.625" style="1" customWidth="1"/>
    <col min="1798" max="1798" width="15.625" style="1" customWidth="1"/>
    <col min="1799" max="1799" width="16.625" style="1" customWidth="1"/>
    <col min="1800" max="1801" width="10.625" style="1" customWidth="1"/>
    <col min="1802" max="1802" width="16.625" style="1" customWidth="1"/>
    <col min="1803" max="1803" width="35" style="1" customWidth="1"/>
    <col min="1804" max="2048" width="9" style="1"/>
    <col min="2049" max="2049" width="23.25" style="1" bestFit="1" customWidth="1"/>
    <col min="2050" max="2053" width="18.625" style="1" customWidth="1"/>
    <col min="2054" max="2054" width="15.625" style="1" customWidth="1"/>
    <col min="2055" max="2055" width="16.625" style="1" customWidth="1"/>
    <col min="2056" max="2057" width="10.625" style="1" customWidth="1"/>
    <col min="2058" max="2058" width="16.625" style="1" customWidth="1"/>
    <col min="2059" max="2059" width="35" style="1" customWidth="1"/>
    <col min="2060" max="2304" width="9" style="1"/>
    <col min="2305" max="2305" width="23.25" style="1" bestFit="1" customWidth="1"/>
    <col min="2306" max="2309" width="18.625" style="1" customWidth="1"/>
    <col min="2310" max="2310" width="15.625" style="1" customWidth="1"/>
    <col min="2311" max="2311" width="16.625" style="1" customWidth="1"/>
    <col min="2312" max="2313" width="10.625" style="1" customWidth="1"/>
    <col min="2314" max="2314" width="16.625" style="1" customWidth="1"/>
    <col min="2315" max="2315" width="35" style="1" customWidth="1"/>
    <col min="2316" max="2560" width="9" style="1"/>
    <col min="2561" max="2561" width="23.25" style="1" bestFit="1" customWidth="1"/>
    <col min="2562" max="2565" width="18.625" style="1" customWidth="1"/>
    <col min="2566" max="2566" width="15.625" style="1" customWidth="1"/>
    <col min="2567" max="2567" width="16.625" style="1" customWidth="1"/>
    <col min="2568" max="2569" width="10.625" style="1" customWidth="1"/>
    <col min="2570" max="2570" width="16.625" style="1" customWidth="1"/>
    <col min="2571" max="2571" width="35" style="1" customWidth="1"/>
    <col min="2572" max="2816" width="9" style="1"/>
    <col min="2817" max="2817" width="23.25" style="1" bestFit="1" customWidth="1"/>
    <col min="2818" max="2821" width="18.625" style="1" customWidth="1"/>
    <col min="2822" max="2822" width="15.625" style="1" customWidth="1"/>
    <col min="2823" max="2823" width="16.625" style="1" customWidth="1"/>
    <col min="2824" max="2825" width="10.625" style="1" customWidth="1"/>
    <col min="2826" max="2826" width="16.625" style="1" customWidth="1"/>
    <col min="2827" max="2827" width="35" style="1" customWidth="1"/>
    <col min="2828" max="3072" width="9" style="1"/>
    <col min="3073" max="3073" width="23.25" style="1" bestFit="1" customWidth="1"/>
    <col min="3074" max="3077" width="18.625" style="1" customWidth="1"/>
    <col min="3078" max="3078" width="15.625" style="1" customWidth="1"/>
    <col min="3079" max="3079" width="16.625" style="1" customWidth="1"/>
    <col min="3080" max="3081" width="10.625" style="1" customWidth="1"/>
    <col min="3082" max="3082" width="16.625" style="1" customWidth="1"/>
    <col min="3083" max="3083" width="35" style="1" customWidth="1"/>
    <col min="3084" max="3328" width="9" style="1"/>
    <col min="3329" max="3329" width="23.25" style="1" bestFit="1" customWidth="1"/>
    <col min="3330" max="3333" width="18.625" style="1" customWidth="1"/>
    <col min="3334" max="3334" width="15.625" style="1" customWidth="1"/>
    <col min="3335" max="3335" width="16.625" style="1" customWidth="1"/>
    <col min="3336" max="3337" width="10.625" style="1" customWidth="1"/>
    <col min="3338" max="3338" width="16.625" style="1" customWidth="1"/>
    <col min="3339" max="3339" width="35" style="1" customWidth="1"/>
    <col min="3340" max="3584" width="9" style="1"/>
    <col min="3585" max="3585" width="23.25" style="1" bestFit="1" customWidth="1"/>
    <col min="3586" max="3589" width="18.625" style="1" customWidth="1"/>
    <col min="3590" max="3590" width="15.625" style="1" customWidth="1"/>
    <col min="3591" max="3591" width="16.625" style="1" customWidth="1"/>
    <col min="3592" max="3593" width="10.625" style="1" customWidth="1"/>
    <col min="3594" max="3594" width="16.625" style="1" customWidth="1"/>
    <col min="3595" max="3595" width="35" style="1" customWidth="1"/>
    <col min="3596" max="3840" width="9" style="1"/>
    <col min="3841" max="3841" width="23.25" style="1" bestFit="1" customWidth="1"/>
    <col min="3842" max="3845" width="18.625" style="1" customWidth="1"/>
    <col min="3846" max="3846" width="15.625" style="1" customWidth="1"/>
    <col min="3847" max="3847" width="16.625" style="1" customWidth="1"/>
    <col min="3848" max="3849" width="10.625" style="1" customWidth="1"/>
    <col min="3850" max="3850" width="16.625" style="1" customWidth="1"/>
    <col min="3851" max="3851" width="35" style="1" customWidth="1"/>
    <col min="3852" max="4096" width="9" style="1"/>
    <col min="4097" max="4097" width="23.25" style="1" bestFit="1" customWidth="1"/>
    <col min="4098" max="4101" width="18.625" style="1" customWidth="1"/>
    <col min="4102" max="4102" width="15.625" style="1" customWidth="1"/>
    <col min="4103" max="4103" width="16.625" style="1" customWidth="1"/>
    <col min="4104" max="4105" width="10.625" style="1" customWidth="1"/>
    <col min="4106" max="4106" width="16.625" style="1" customWidth="1"/>
    <col min="4107" max="4107" width="35" style="1" customWidth="1"/>
    <col min="4108" max="4352" width="9" style="1"/>
    <col min="4353" max="4353" width="23.25" style="1" bestFit="1" customWidth="1"/>
    <col min="4354" max="4357" width="18.625" style="1" customWidth="1"/>
    <col min="4358" max="4358" width="15.625" style="1" customWidth="1"/>
    <col min="4359" max="4359" width="16.625" style="1" customWidth="1"/>
    <col min="4360" max="4361" width="10.625" style="1" customWidth="1"/>
    <col min="4362" max="4362" width="16.625" style="1" customWidth="1"/>
    <col min="4363" max="4363" width="35" style="1" customWidth="1"/>
    <col min="4364" max="4608" width="9" style="1"/>
    <col min="4609" max="4609" width="23.25" style="1" bestFit="1" customWidth="1"/>
    <col min="4610" max="4613" width="18.625" style="1" customWidth="1"/>
    <col min="4614" max="4614" width="15.625" style="1" customWidth="1"/>
    <col min="4615" max="4615" width="16.625" style="1" customWidth="1"/>
    <col min="4616" max="4617" width="10.625" style="1" customWidth="1"/>
    <col min="4618" max="4618" width="16.625" style="1" customWidth="1"/>
    <col min="4619" max="4619" width="35" style="1" customWidth="1"/>
    <col min="4620" max="4864" width="9" style="1"/>
    <col min="4865" max="4865" width="23.25" style="1" bestFit="1" customWidth="1"/>
    <col min="4866" max="4869" width="18.625" style="1" customWidth="1"/>
    <col min="4870" max="4870" width="15.625" style="1" customWidth="1"/>
    <col min="4871" max="4871" width="16.625" style="1" customWidth="1"/>
    <col min="4872" max="4873" width="10.625" style="1" customWidth="1"/>
    <col min="4874" max="4874" width="16.625" style="1" customWidth="1"/>
    <col min="4875" max="4875" width="35" style="1" customWidth="1"/>
    <col min="4876" max="5120" width="9" style="1"/>
    <col min="5121" max="5121" width="23.25" style="1" bestFit="1" customWidth="1"/>
    <col min="5122" max="5125" width="18.625" style="1" customWidth="1"/>
    <col min="5126" max="5126" width="15.625" style="1" customWidth="1"/>
    <col min="5127" max="5127" width="16.625" style="1" customWidth="1"/>
    <col min="5128" max="5129" width="10.625" style="1" customWidth="1"/>
    <col min="5130" max="5130" width="16.625" style="1" customWidth="1"/>
    <col min="5131" max="5131" width="35" style="1" customWidth="1"/>
    <col min="5132" max="5376" width="9" style="1"/>
    <col min="5377" max="5377" width="23.25" style="1" bestFit="1" customWidth="1"/>
    <col min="5378" max="5381" width="18.625" style="1" customWidth="1"/>
    <col min="5382" max="5382" width="15.625" style="1" customWidth="1"/>
    <col min="5383" max="5383" width="16.625" style="1" customWidth="1"/>
    <col min="5384" max="5385" width="10.625" style="1" customWidth="1"/>
    <col min="5386" max="5386" width="16.625" style="1" customWidth="1"/>
    <col min="5387" max="5387" width="35" style="1" customWidth="1"/>
    <col min="5388" max="5632" width="9" style="1"/>
    <col min="5633" max="5633" width="23.25" style="1" bestFit="1" customWidth="1"/>
    <col min="5634" max="5637" width="18.625" style="1" customWidth="1"/>
    <col min="5638" max="5638" width="15.625" style="1" customWidth="1"/>
    <col min="5639" max="5639" width="16.625" style="1" customWidth="1"/>
    <col min="5640" max="5641" width="10.625" style="1" customWidth="1"/>
    <col min="5642" max="5642" width="16.625" style="1" customWidth="1"/>
    <col min="5643" max="5643" width="35" style="1" customWidth="1"/>
    <col min="5644" max="5888" width="9" style="1"/>
    <col min="5889" max="5889" width="23.25" style="1" bestFit="1" customWidth="1"/>
    <col min="5890" max="5893" width="18.625" style="1" customWidth="1"/>
    <col min="5894" max="5894" width="15.625" style="1" customWidth="1"/>
    <col min="5895" max="5895" width="16.625" style="1" customWidth="1"/>
    <col min="5896" max="5897" width="10.625" style="1" customWidth="1"/>
    <col min="5898" max="5898" width="16.625" style="1" customWidth="1"/>
    <col min="5899" max="5899" width="35" style="1" customWidth="1"/>
    <col min="5900" max="6144" width="9" style="1"/>
    <col min="6145" max="6145" width="23.25" style="1" bestFit="1" customWidth="1"/>
    <col min="6146" max="6149" width="18.625" style="1" customWidth="1"/>
    <col min="6150" max="6150" width="15.625" style="1" customWidth="1"/>
    <col min="6151" max="6151" width="16.625" style="1" customWidth="1"/>
    <col min="6152" max="6153" width="10.625" style="1" customWidth="1"/>
    <col min="6154" max="6154" width="16.625" style="1" customWidth="1"/>
    <col min="6155" max="6155" width="35" style="1" customWidth="1"/>
    <col min="6156" max="6400" width="9" style="1"/>
    <col min="6401" max="6401" width="23.25" style="1" bestFit="1" customWidth="1"/>
    <col min="6402" max="6405" width="18.625" style="1" customWidth="1"/>
    <col min="6406" max="6406" width="15.625" style="1" customWidth="1"/>
    <col min="6407" max="6407" width="16.625" style="1" customWidth="1"/>
    <col min="6408" max="6409" width="10.625" style="1" customWidth="1"/>
    <col min="6410" max="6410" width="16.625" style="1" customWidth="1"/>
    <col min="6411" max="6411" width="35" style="1" customWidth="1"/>
    <col min="6412" max="6656" width="9" style="1"/>
    <col min="6657" max="6657" width="23.25" style="1" bestFit="1" customWidth="1"/>
    <col min="6658" max="6661" width="18.625" style="1" customWidth="1"/>
    <col min="6662" max="6662" width="15.625" style="1" customWidth="1"/>
    <col min="6663" max="6663" width="16.625" style="1" customWidth="1"/>
    <col min="6664" max="6665" width="10.625" style="1" customWidth="1"/>
    <col min="6666" max="6666" width="16.625" style="1" customWidth="1"/>
    <col min="6667" max="6667" width="35" style="1" customWidth="1"/>
    <col min="6668" max="6912" width="9" style="1"/>
    <col min="6913" max="6913" width="23.25" style="1" bestFit="1" customWidth="1"/>
    <col min="6914" max="6917" width="18.625" style="1" customWidth="1"/>
    <col min="6918" max="6918" width="15.625" style="1" customWidth="1"/>
    <col min="6919" max="6919" width="16.625" style="1" customWidth="1"/>
    <col min="6920" max="6921" width="10.625" style="1" customWidth="1"/>
    <col min="6922" max="6922" width="16.625" style="1" customWidth="1"/>
    <col min="6923" max="6923" width="35" style="1" customWidth="1"/>
    <col min="6924" max="7168" width="9" style="1"/>
    <col min="7169" max="7169" width="23.25" style="1" bestFit="1" customWidth="1"/>
    <col min="7170" max="7173" width="18.625" style="1" customWidth="1"/>
    <col min="7174" max="7174" width="15.625" style="1" customWidth="1"/>
    <col min="7175" max="7175" width="16.625" style="1" customWidth="1"/>
    <col min="7176" max="7177" width="10.625" style="1" customWidth="1"/>
    <col min="7178" max="7178" width="16.625" style="1" customWidth="1"/>
    <col min="7179" max="7179" width="35" style="1" customWidth="1"/>
    <col min="7180" max="7424" width="9" style="1"/>
    <col min="7425" max="7425" width="23.25" style="1" bestFit="1" customWidth="1"/>
    <col min="7426" max="7429" width="18.625" style="1" customWidth="1"/>
    <col min="7430" max="7430" width="15.625" style="1" customWidth="1"/>
    <col min="7431" max="7431" width="16.625" style="1" customWidth="1"/>
    <col min="7432" max="7433" width="10.625" style="1" customWidth="1"/>
    <col min="7434" max="7434" width="16.625" style="1" customWidth="1"/>
    <col min="7435" max="7435" width="35" style="1" customWidth="1"/>
    <col min="7436" max="7680" width="9" style="1"/>
    <col min="7681" max="7681" width="23.25" style="1" bestFit="1" customWidth="1"/>
    <col min="7682" max="7685" width="18.625" style="1" customWidth="1"/>
    <col min="7686" max="7686" width="15.625" style="1" customWidth="1"/>
    <col min="7687" max="7687" width="16.625" style="1" customWidth="1"/>
    <col min="7688" max="7689" width="10.625" style="1" customWidth="1"/>
    <col min="7690" max="7690" width="16.625" style="1" customWidth="1"/>
    <col min="7691" max="7691" width="35" style="1" customWidth="1"/>
    <col min="7692" max="7936" width="9" style="1"/>
    <col min="7937" max="7937" width="23.25" style="1" bestFit="1" customWidth="1"/>
    <col min="7938" max="7941" width="18.625" style="1" customWidth="1"/>
    <col min="7942" max="7942" width="15.625" style="1" customWidth="1"/>
    <col min="7943" max="7943" width="16.625" style="1" customWidth="1"/>
    <col min="7944" max="7945" width="10.625" style="1" customWidth="1"/>
    <col min="7946" max="7946" width="16.625" style="1" customWidth="1"/>
    <col min="7947" max="7947" width="35" style="1" customWidth="1"/>
    <col min="7948" max="8192" width="9" style="1"/>
    <col min="8193" max="8193" width="23.25" style="1" bestFit="1" customWidth="1"/>
    <col min="8194" max="8197" width="18.625" style="1" customWidth="1"/>
    <col min="8198" max="8198" width="15.625" style="1" customWidth="1"/>
    <col min="8199" max="8199" width="16.625" style="1" customWidth="1"/>
    <col min="8200" max="8201" width="10.625" style="1" customWidth="1"/>
    <col min="8202" max="8202" width="16.625" style="1" customWidth="1"/>
    <col min="8203" max="8203" width="35" style="1" customWidth="1"/>
    <col min="8204" max="8448" width="9" style="1"/>
    <col min="8449" max="8449" width="23.25" style="1" bestFit="1" customWidth="1"/>
    <col min="8450" max="8453" width="18.625" style="1" customWidth="1"/>
    <col min="8454" max="8454" width="15.625" style="1" customWidth="1"/>
    <col min="8455" max="8455" width="16.625" style="1" customWidth="1"/>
    <col min="8456" max="8457" width="10.625" style="1" customWidth="1"/>
    <col min="8458" max="8458" width="16.625" style="1" customWidth="1"/>
    <col min="8459" max="8459" width="35" style="1" customWidth="1"/>
    <col min="8460" max="8704" width="9" style="1"/>
    <col min="8705" max="8705" width="23.25" style="1" bestFit="1" customWidth="1"/>
    <col min="8706" max="8709" width="18.625" style="1" customWidth="1"/>
    <col min="8710" max="8710" width="15.625" style="1" customWidth="1"/>
    <col min="8711" max="8711" width="16.625" style="1" customWidth="1"/>
    <col min="8712" max="8713" width="10.625" style="1" customWidth="1"/>
    <col min="8714" max="8714" width="16.625" style="1" customWidth="1"/>
    <col min="8715" max="8715" width="35" style="1" customWidth="1"/>
    <col min="8716" max="8960" width="9" style="1"/>
    <col min="8961" max="8961" width="23.25" style="1" bestFit="1" customWidth="1"/>
    <col min="8962" max="8965" width="18.625" style="1" customWidth="1"/>
    <col min="8966" max="8966" width="15.625" style="1" customWidth="1"/>
    <col min="8967" max="8967" width="16.625" style="1" customWidth="1"/>
    <col min="8968" max="8969" width="10.625" style="1" customWidth="1"/>
    <col min="8970" max="8970" width="16.625" style="1" customWidth="1"/>
    <col min="8971" max="8971" width="35" style="1" customWidth="1"/>
    <col min="8972" max="9216" width="9" style="1"/>
    <col min="9217" max="9217" width="23.25" style="1" bestFit="1" customWidth="1"/>
    <col min="9218" max="9221" width="18.625" style="1" customWidth="1"/>
    <col min="9222" max="9222" width="15.625" style="1" customWidth="1"/>
    <col min="9223" max="9223" width="16.625" style="1" customWidth="1"/>
    <col min="9224" max="9225" width="10.625" style="1" customWidth="1"/>
    <col min="9226" max="9226" width="16.625" style="1" customWidth="1"/>
    <col min="9227" max="9227" width="35" style="1" customWidth="1"/>
    <col min="9228" max="9472" width="9" style="1"/>
    <col min="9473" max="9473" width="23.25" style="1" bestFit="1" customWidth="1"/>
    <col min="9474" max="9477" width="18.625" style="1" customWidth="1"/>
    <col min="9478" max="9478" width="15.625" style="1" customWidth="1"/>
    <col min="9479" max="9479" width="16.625" style="1" customWidth="1"/>
    <col min="9480" max="9481" width="10.625" style="1" customWidth="1"/>
    <col min="9482" max="9482" width="16.625" style="1" customWidth="1"/>
    <col min="9483" max="9483" width="35" style="1" customWidth="1"/>
    <col min="9484" max="9728" width="9" style="1"/>
    <col min="9729" max="9729" width="23.25" style="1" bestFit="1" customWidth="1"/>
    <col min="9730" max="9733" width="18.625" style="1" customWidth="1"/>
    <col min="9734" max="9734" width="15.625" style="1" customWidth="1"/>
    <col min="9735" max="9735" width="16.625" style="1" customWidth="1"/>
    <col min="9736" max="9737" width="10.625" style="1" customWidth="1"/>
    <col min="9738" max="9738" width="16.625" style="1" customWidth="1"/>
    <col min="9739" max="9739" width="35" style="1" customWidth="1"/>
    <col min="9740" max="9984" width="9" style="1"/>
    <col min="9985" max="9985" width="23.25" style="1" bestFit="1" customWidth="1"/>
    <col min="9986" max="9989" width="18.625" style="1" customWidth="1"/>
    <col min="9990" max="9990" width="15.625" style="1" customWidth="1"/>
    <col min="9991" max="9991" width="16.625" style="1" customWidth="1"/>
    <col min="9992" max="9993" width="10.625" style="1" customWidth="1"/>
    <col min="9994" max="9994" width="16.625" style="1" customWidth="1"/>
    <col min="9995" max="9995" width="35" style="1" customWidth="1"/>
    <col min="9996" max="10240" width="9" style="1"/>
    <col min="10241" max="10241" width="23.25" style="1" bestFit="1" customWidth="1"/>
    <col min="10242" max="10245" width="18.625" style="1" customWidth="1"/>
    <col min="10246" max="10246" width="15.625" style="1" customWidth="1"/>
    <col min="10247" max="10247" width="16.625" style="1" customWidth="1"/>
    <col min="10248" max="10249" width="10.625" style="1" customWidth="1"/>
    <col min="10250" max="10250" width="16.625" style="1" customWidth="1"/>
    <col min="10251" max="10251" width="35" style="1" customWidth="1"/>
    <col min="10252" max="10496" width="9" style="1"/>
    <col min="10497" max="10497" width="23.25" style="1" bestFit="1" customWidth="1"/>
    <col min="10498" max="10501" width="18.625" style="1" customWidth="1"/>
    <col min="10502" max="10502" width="15.625" style="1" customWidth="1"/>
    <col min="10503" max="10503" width="16.625" style="1" customWidth="1"/>
    <col min="10504" max="10505" width="10.625" style="1" customWidth="1"/>
    <col min="10506" max="10506" width="16.625" style="1" customWidth="1"/>
    <col min="10507" max="10507" width="35" style="1" customWidth="1"/>
    <col min="10508" max="10752" width="9" style="1"/>
    <col min="10753" max="10753" width="23.25" style="1" bestFit="1" customWidth="1"/>
    <col min="10754" max="10757" width="18.625" style="1" customWidth="1"/>
    <col min="10758" max="10758" width="15.625" style="1" customWidth="1"/>
    <col min="10759" max="10759" width="16.625" style="1" customWidth="1"/>
    <col min="10760" max="10761" width="10.625" style="1" customWidth="1"/>
    <col min="10762" max="10762" width="16.625" style="1" customWidth="1"/>
    <col min="10763" max="10763" width="35" style="1" customWidth="1"/>
    <col min="10764" max="11008" width="9" style="1"/>
    <col min="11009" max="11009" width="23.25" style="1" bestFit="1" customWidth="1"/>
    <col min="11010" max="11013" width="18.625" style="1" customWidth="1"/>
    <col min="11014" max="11014" width="15.625" style="1" customWidth="1"/>
    <col min="11015" max="11015" width="16.625" style="1" customWidth="1"/>
    <col min="11016" max="11017" width="10.625" style="1" customWidth="1"/>
    <col min="11018" max="11018" width="16.625" style="1" customWidth="1"/>
    <col min="11019" max="11019" width="35" style="1" customWidth="1"/>
    <col min="11020" max="11264" width="9" style="1"/>
    <col min="11265" max="11265" width="23.25" style="1" bestFit="1" customWidth="1"/>
    <col min="11266" max="11269" width="18.625" style="1" customWidth="1"/>
    <col min="11270" max="11270" width="15.625" style="1" customWidth="1"/>
    <col min="11271" max="11271" width="16.625" style="1" customWidth="1"/>
    <col min="11272" max="11273" width="10.625" style="1" customWidth="1"/>
    <col min="11274" max="11274" width="16.625" style="1" customWidth="1"/>
    <col min="11275" max="11275" width="35" style="1" customWidth="1"/>
    <col min="11276" max="11520" width="9" style="1"/>
    <col min="11521" max="11521" width="23.25" style="1" bestFit="1" customWidth="1"/>
    <col min="11522" max="11525" width="18.625" style="1" customWidth="1"/>
    <col min="11526" max="11526" width="15.625" style="1" customWidth="1"/>
    <col min="11527" max="11527" width="16.625" style="1" customWidth="1"/>
    <col min="11528" max="11529" width="10.625" style="1" customWidth="1"/>
    <col min="11530" max="11530" width="16.625" style="1" customWidth="1"/>
    <col min="11531" max="11531" width="35" style="1" customWidth="1"/>
    <col min="11532" max="11776" width="9" style="1"/>
    <col min="11777" max="11777" width="23.25" style="1" bestFit="1" customWidth="1"/>
    <col min="11778" max="11781" width="18.625" style="1" customWidth="1"/>
    <col min="11782" max="11782" width="15.625" style="1" customWidth="1"/>
    <col min="11783" max="11783" width="16.625" style="1" customWidth="1"/>
    <col min="11784" max="11785" width="10.625" style="1" customWidth="1"/>
    <col min="11786" max="11786" width="16.625" style="1" customWidth="1"/>
    <col min="11787" max="11787" width="35" style="1" customWidth="1"/>
    <col min="11788" max="12032" width="9" style="1"/>
    <col min="12033" max="12033" width="23.25" style="1" bestFit="1" customWidth="1"/>
    <col min="12034" max="12037" width="18.625" style="1" customWidth="1"/>
    <col min="12038" max="12038" width="15.625" style="1" customWidth="1"/>
    <col min="12039" max="12039" width="16.625" style="1" customWidth="1"/>
    <col min="12040" max="12041" width="10.625" style="1" customWidth="1"/>
    <col min="12042" max="12042" width="16.625" style="1" customWidth="1"/>
    <col min="12043" max="12043" width="35" style="1" customWidth="1"/>
    <col min="12044" max="12288" width="9" style="1"/>
    <col min="12289" max="12289" width="23.25" style="1" bestFit="1" customWidth="1"/>
    <col min="12290" max="12293" width="18.625" style="1" customWidth="1"/>
    <col min="12294" max="12294" width="15.625" style="1" customWidth="1"/>
    <col min="12295" max="12295" width="16.625" style="1" customWidth="1"/>
    <col min="12296" max="12297" width="10.625" style="1" customWidth="1"/>
    <col min="12298" max="12298" width="16.625" style="1" customWidth="1"/>
    <col min="12299" max="12299" width="35" style="1" customWidth="1"/>
    <col min="12300" max="12544" width="9" style="1"/>
    <col min="12545" max="12545" width="23.25" style="1" bestFit="1" customWidth="1"/>
    <col min="12546" max="12549" width="18.625" style="1" customWidth="1"/>
    <col min="12550" max="12550" width="15.625" style="1" customWidth="1"/>
    <col min="12551" max="12551" width="16.625" style="1" customWidth="1"/>
    <col min="12552" max="12553" width="10.625" style="1" customWidth="1"/>
    <col min="12554" max="12554" width="16.625" style="1" customWidth="1"/>
    <col min="12555" max="12555" width="35" style="1" customWidth="1"/>
    <col min="12556" max="12800" width="9" style="1"/>
    <col min="12801" max="12801" width="23.25" style="1" bestFit="1" customWidth="1"/>
    <col min="12802" max="12805" width="18.625" style="1" customWidth="1"/>
    <col min="12806" max="12806" width="15.625" style="1" customWidth="1"/>
    <col min="12807" max="12807" width="16.625" style="1" customWidth="1"/>
    <col min="12808" max="12809" width="10.625" style="1" customWidth="1"/>
    <col min="12810" max="12810" width="16.625" style="1" customWidth="1"/>
    <col min="12811" max="12811" width="35" style="1" customWidth="1"/>
    <col min="12812" max="13056" width="9" style="1"/>
    <col min="13057" max="13057" width="23.25" style="1" bestFit="1" customWidth="1"/>
    <col min="13058" max="13061" width="18.625" style="1" customWidth="1"/>
    <col min="13062" max="13062" width="15.625" style="1" customWidth="1"/>
    <col min="13063" max="13063" width="16.625" style="1" customWidth="1"/>
    <col min="13064" max="13065" width="10.625" style="1" customWidth="1"/>
    <col min="13066" max="13066" width="16.625" style="1" customWidth="1"/>
    <col min="13067" max="13067" width="35" style="1" customWidth="1"/>
    <col min="13068" max="13312" width="9" style="1"/>
    <col min="13313" max="13313" width="23.25" style="1" bestFit="1" customWidth="1"/>
    <col min="13314" max="13317" width="18.625" style="1" customWidth="1"/>
    <col min="13318" max="13318" width="15.625" style="1" customWidth="1"/>
    <col min="13319" max="13319" width="16.625" style="1" customWidth="1"/>
    <col min="13320" max="13321" width="10.625" style="1" customWidth="1"/>
    <col min="13322" max="13322" width="16.625" style="1" customWidth="1"/>
    <col min="13323" max="13323" width="35" style="1" customWidth="1"/>
    <col min="13324" max="13568" width="9" style="1"/>
    <col min="13569" max="13569" width="23.25" style="1" bestFit="1" customWidth="1"/>
    <col min="13570" max="13573" width="18.625" style="1" customWidth="1"/>
    <col min="13574" max="13574" width="15.625" style="1" customWidth="1"/>
    <col min="13575" max="13575" width="16.625" style="1" customWidth="1"/>
    <col min="13576" max="13577" width="10.625" style="1" customWidth="1"/>
    <col min="13578" max="13578" width="16.625" style="1" customWidth="1"/>
    <col min="13579" max="13579" width="35" style="1" customWidth="1"/>
    <col min="13580" max="13824" width="9" style="1"/>
    <col min="13825" max="13825" width="23.25" style="1" bestFit="1" customWidth="1"/>
    <col min="13826" max="13829" width="18.625" style="1" customWidth="1"/>
    <col min="13830" max="13830" width="15.625" style="1" customWidth="1"/>
    <col min="13831" max="13831" width="16.625" style="1" customWidth="1"/>
    <col min="13832" max="13833" width="10.625" style="1" customWidth="1"/>
    <col min="13834" max="13834" width="16.625" style="1" customWidth="1"/>
    <col min="13835" max="13835" width="35" style="1" customWidth="1"/>
    <col min="13836" max="14080" width="9" style="1"/>
    <col min="14081" max="14081" width="23.25" style="1" bestFit="1" customWidth="1"/>
    <col min="14082" max="14085" width="18.625" style="1" customWidth="1"/>
    <col min="14086" max="14086" width="15.625" style="1" customWidth="1"/>
    <col min="14087" max="14087" width="16.625" style="1" customWidth="1"/>
    <col min="14088" max="14089" width="10.625" style="1" customWidth="1"/>
    <col min="14090" max="14090" width="16.625" style="1" customWidth="1"/>
    <col min="14091" max="14091" width="35" style="1" customWidth="1"/>
    <col min="14092" max="14336" width="9" style="1"/>
    <col min="14337" max="14337" width="23.25" style="1" bestFit="1" customWidth="1"/>
    <col min="14338" max="14341" width="18.625" style="1" customWidth="1"/>
    <col min="14342" max="14342" width="15.625" style="1" customWidth="1"/>
    <col min="14343" max="14343" width="16.625" style="1" customWidth="1"/>
    <col min="14344" max="14345" width="10.625" style="1" customWidth="1"/>
    <col min="14346" max="14346" width="16.625" style="1" customWidth="1"/>
    <col min="14347" max="14347" width="35" style="1" customWidth="1"/>
    <col min="14348" max="14592" width="9" style="1"/>
    <col min="14593" max="14593" width="23.25" style="1" bestFit="1" customWidth="1"/>
    <col min="14594" max="14597" width="18.625" style="1" customWidth="1"/>
    <col min="14598" max="14598" width="15.625" style="1" customWidth="1"/>
    <col min="14599" max="14599" width="16.625" style="1" customWidth="1"/>
    <col min="14600" max="14601" width="10.625" style="1" customWidth="1"/>
    <col min="14602" max="14602" width="16.625" style="1" customWidth="1"/>
    <col min="14603" max="14603" width="35" style="1" customWidth="1"/>
    <col min="14604" max="14848" width="9" style="1"/>
    <col min="14849" max="14849" width="23.25" style="1" bestFit="1" customWidth="1"/>
    <col min="14850" max="14853" width="18.625" style="1" customWidth="1"/>
    <col min="14854" max="14854" width="15.625" style="1" customWidth="1"/>
    <col min="14855" max="14855" width="16.625" style="1" customWidth="1"/>
    <col min="14856" max="14857" width="10.625" style="1" customWidth="1"/>
    <col min="14858" max="14858" width="16.625" style="1" customWidth="1"/>
    <col min="14859" max="14859" width="35" style="1" customWidth="1"/>
    <col min="14860" max="15104" width="9" style="1"/>
    <col min="15105" max="15105" width="23.25" style="1" bestFit="1" customWidth="1"/>
    <col min="15106" max="15109" width="18.625" style="1" customWidth="1"/>
    <col min="15110" max="15110" width="15.625" style="1" customWidth="1"/>
    <col min="15111" max="15111" width="16.625" style="1" customWidth="1"/>
    <col min="15112" max="15113" width="10.625" style="1" customWidth="1"/>
    <col min="15114" max="15114" width="16.625" style="1" customWidth="1"/>
    <col min="15115" max="15115" width="35" style="1" customWidth="1"/>
    <col min="15116" max="15360" width="9" style="1"/>
    <col min="15361" max="15361" width="23.25" style="1" bestFit="1" customWidth="1"/>
    <col min="15362" max="15365" width="18.625" style="1" customWidth="1"/>
    <col min="15366" max="15366" width="15.625" style="1" customWidth="1"/>
    <col min="15367" max="15367" width="16.625" style="1" customWidth="1"/>
    <col min="15368" max="15369" width="10.625" style="1" customWidth="1"/>
    <col min="15370" max="15370" width="16.625" style="1" customWidth="1"/>
    <col min="15371" max="15371" width="35" style="1" customWidth="1"/>
    <col min="15372" max="15616" width="9" style="1"/>
    <col min="15617" max="15617" width="23.25" style="1" bestFit="1" customWidth="1"/>
    <col min="15618" max="15621" width="18.625" style="1" customWidth="1"/>
    <col min="15622" max="15622" width="15.625" style="1" customWidth="1"/>
    <col min="15623" max="15623" width="16.625" style="1" customWidth="1"/>
    <col min="15624" max="15625" width="10.625" style="1" customWidth="1"/>
    <col min="15626" max="15626" width="16.625" style="1" customWidth="1"/>
    <col min="15627" max="15627" width="35" style="1" customWidth="1"/>
    <col min="15628" max="15872" width="9" style="1"/>
    <col min="15873" max="15873" width="23.25" style="1" bestFit="1" customWidth="1"/>
    <col min="15874" max="15877" width="18.625" style="1" customWidth="1"/>
    <col min="15878" max="15878" width="15.625" style="1" customWidth="1"/>
    <col min="15879" max="15879" width="16.625" style="1" customWidth="1"/>
    <col min="15880" max="15881" width="10.625" style="1" customWidth="1"/>
    <col min="15882" max="15882" width="16.625" style="1" customWidth="1"/>
    <col min="15883" max="15883" width="35" style="1" customWidth="1"/>
    <col min="15884" max="16128" width="9" style="1"/>
    <col min="16129" max="16129" width="23.25" style="1" bestFit="1" customWidth="1"/>
    <col min="16130" max="16133" width="18.625" style="1" customWidth="1"/>
    <col min="16134" max="16134" width="15.625" style="1" customWidth="1"/>
    <col min="16135" max="16135" width="16.625" style="1" customWidth="1"/>
    <col min="16136" max="16137" width="10.625" style="1" customWidth="1"/>
    <col min="16138" max="16138" width="16.625" style="1" customWidth="1"/>
    <col min="16139" max="16139" width="35" style="1" customWidth="1"/>
    <col min="16140" max="16384" width="9" style="1"/>
  </cols>
  <sheetData>
    <row r="2" spans="1:11" x14ac:dyDescent="0.15">
      <c r="F2" s="2"/>
      <c r="G2" s="2"/>
    </row>
    <row r="5" spans="1:11" ht="17.25" x14ac:dyDescent="0.15">
      <c r="A5" s="30" t="s">
        <v>0</v>
      </c>
      <c r="B5" s="30"/>
      <c r="C5" s="30"/>
      <c r="D5" s="30"/>
      <c r="E5" s="30"/>
      <c r="F5" s="30"/>
      <c r="G5" s="30"/>
      <c r="H5" s="30"/>
      <c r="I5" s="30"/>
      <c r="J5" s="30"/>
      <c r="K5" s="30"/>
    </row>
    <row r="6" spans="1:11" ht="17.25" x14ac:dyDescent="0.15">
      <c r="A6" s="3"/>
      <c r="B6" s="4"/>
      <c r="C6" s="4"/>
      <c r="D6" s="4"/>
      <c r="E6" s="4"/>
      <c r="F6" s="4"/>
      <c r="G6" s="4"/>
    </row>
    <row r="7" spans="1:11" ht="17.25" x14ac:dyDescent="0.15">
      <c r="A7" s="3"/>
      <c r="B7" s="4"/>
      <c r="C7" s="4"/>
      <c r="D7" s="4"/>
      <c r="E7" s="4"/>
      <c r="F7" s="4"/>
      <c r="G7" s="4"/>
    </row>
    <row r="9" spans="1:11" ht="15" thickBot="1" x14ac:dyDescent="0.2">
      <c r="A9" s="5"/>
      <c r="J9" s="6" t="s">
        <v>1</v>
      </c>
    </row>
    <row r="10" spans="1:11" ht="15" thickBot="1" x14ac:dyDescent="0.2">
      <c r="A10" s="31" t="s">
        <v>2</v>
      </c>
      <c r="B10" s="34" t="s">
        <v>3</v>
      </c>
      <c r="C10" s="35"/>
      <c r="D10" s="35"/>
      <c r="E10" s="35"/>
      <c r="F10" s="35"/>
      <c r="G10" s="35"/>
      <c r="H10" s="35"/>
      <c r="I10" s="35"/>
      <c r="J10" s="36"/>
      <c r="K10" s="37" t="s">
        <v>4</v>
      </c>
    </row>
    <row r="11" spans="1:11" ht="15" thickBot="1" x14ac:dyDescent="0.2">
      <c r="A11" s="32"/>
      <c r="B11" s="40" t="s">
        <v>5</v>
      </c>
      <c r="C11" s="41"/>
      <c r="D11" s="41"/>
      <c r="E11" s="41"/>
      <c r="F11" s="41"/>
      <c r="G11" s="42"/>
      <c r="H11" s="43" t="s">
        <v>6</v>
      </c>
      <c r="I11" s="44"/>
      <c r="J11" s="45"/>
      <c r="K11" s="38"/>
    </row>
    <row r="12" spans="1:11" ht="36.75" thickBot="1" x14ac:dyDescent="0.2">
      <c r="A12" s="33"/>
      <c r="B12" s="7" t="s">
        <v>7</v>
      </c>
      <c r="C12" s="8" t="s">
        <v>8</v>
      </c>
      <c r="D12" s="8" t="s">
        <v>9</v>
      </c>
      <c r="E12" s="8" t="s">
        <v>10</v>
      </c>
      <c r="F12" s="9" t="s">
        <v>11</v>
      </c>
      <c r="G12" s="10" t="s">
        <v>12</v>
      </c>
      <c r="H12" s="11" t="s">
        <v>13</v>
      </c>
      <c r="I12" s="12" t="s">
        <v>14</v>
      </c>
      <c r="J12" s="10" t="s">
        <v>12</v>
      </c>
      <c r="K12" s="39"/>
    </row>
    <row r="13" spans="1:11" ht="37.5" customHeight="1" thickBot="1" x14ac:dyDescent="0.2">
      <c r="A13" s="13" t="s">
        <v>15</v>
      </c>
      <c r="B13" s="14">
        <f>ROUND(62161860,-3)/1000</f>
        <v>62162</v>
      </c>
      <c r="C13" s="14">
        <f>ROUND(118548131,-3)/1000</f>
        <v>118548</v>
      </c>
      <c r="D13" s="14">
        <f>ROUND(113984693,-3)/1000</f>
        <v>113985</v>
      </c>
      <c r="E13" s="14">
        <f>ROUND(168327974,-3)/1000</f>
        <v>168328</v>
      </c>
      <c r="F13" s="15">
        <f>SUM(B13:E13)</f>
        <v>463023</v>
      </c>
      <c r="G13" s="16">
        <f>E13/F13</f>
        <v>0.36354133595955279</v>
      </c>
      <c r="H13" s="14">
        <f>ROUND(165098101,-3)/1000</f>
        <v>165098</v>
      </c>
      <c r="I13" s="14">
        <f>ROUND(442134387,-3)/1000</f>
        <v>442134</v>
      </c>
      <c r="J13" s="17">
        <f>H13/I13</f>
        <v>0.37341168062171198</v>
      </c>
      <c r="K13" s="18" t="s">
        <v>16</v>
      </c>
    </row>
    <row r="14" spans="1:11" ht="36.75" customHeight="1" thickBot="1" x14ac:dyDescent="0.2">
      <c r="A14" s="19" t="s">
        <v>17</v>
      </c>
      <c r="B14" s="20">
        <f>ROUND(18929591,-3)/1000</f>
        <v>18930</v>
      </c>
      <c r="C14" s="21">
        <f>ROUND(17704447,-3)/1000</f>
        <v>17704</v>
      </c>
      <c r="D14" s="21">
        <f>ROUND(22501750,-3)/1000</f>
        <v>22502</v>
      </c>
      <c r="E14" s="21">
        <f>ROUND(27302906,-3)/1000</f>
        <v>27303</v>
      </c>
      <c r="F14" s="22">
        <f>SUM(B14:E14)</f>
        <v>86439</v>
      </c>
      <c r="G14" s="16">
        <f>E14/F14</f>
        <v>0.31586436677888452</v>
      </c>
      <c r="H14" s="23">
        <f>ROUND(19159705,-3)/1000</f>
        <v>19160</v>
      </c>
      <c r="I14" s="23">
        <f>ROUND(79450247,-3)/1000</f>
        <v>79450</v>
      </c>
      <c r="J14" s="24">
        <f>H14/I14</f>
        <v>0.24115796098174952</v>
      </c>
      <c r="K14" s="25" t="s">
        <v>18</v>
      </c>
    </row>
    <row r="22" spans="2:7" x14ac:dyDescent="0.15">
      <c r="E22" s="26"/>
    </row>
    <row r="26" spans="2:7" ht="14.25" x14ac:dyDescent="0.15">
      <c r="B26" s="27"/>
      <c r="C26" s="27"/>
      <c r="D26" s="28"/>
    </row>
    <row r="27" spans="2:7" ht="14.25" x14ac:dyDescent="0.15">
      <c r="D27" s="28"/>
    </row>
    <row r="28" spans="2:7" ht="14.25" x14ac:dyDescent="0.15">
      <c r="B28" s="29"/>
      <c r="C28" s="29"/>
      <c r="D28" s="29"/>
      <c r="E28" s="29"/>
      <c r="F28" s="29"/>
      <c r="G28" s="29"/>
    </row>
    <row r="29" spans="2:7" ht="14.25" x14ac:dyDescent="0.15">
      <c r="D29" s="28"/>
    </row>
    <row r="30" spans="2:7" ht="14.25" x14ac:dyDescent="0.15">
      <c r="D30" s="28"/>
    </row>
    <row r="31" spans="2:7" ht="14.25" x14ac:dyDescent="0.15">
      <c r="D31" s="28"/>
    </row>
  </sheetData>
  <mergeCells count="6">
    <mergeCell ref="A5:K5"/>
    <mergeCell ref="A10:A12"/>
    <mergeCell ref="B10:J10"/>
    <mergeCell ref="K10:K12"/>
    <mergeCell ref="B11:G11"/>
    <mergeCell ref="H11:J11"/>
  </mergeCells>
  <phoneticPr fontId="3"/>
  <pageMargins left="0.7" right="0.7"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職員・庁費（公表）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2016-06-06T04:18:31Z</dcterms:created>
  <dcterms:modified xsi:type="dcterms:W3CDTF">2016-06-10T04:33:41Z</dcterms:modified>
</cp:coreProperties>
</file>