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855"/>
  </bookViews>
  <sheets>
    <sheet name="国際競争組織分担金" sheetId="4" r:id="rId1"/>
    <sheet name="独占禁止政策に関する地方有識者との懇談会" sheetId="5" r:id="rId2"/>
    <sheet name="独占禁止懇話会" sheetId="6" r:id="rId3"/>
    <sheet name="競争政策研究センター" sheetId="7" r:id="rId4"/>
    <sheet name="政府規制・公的制度等に関する検討会議" sheetId="8" r:id="rId5"/>
    <sheet name="消費税の円滑かつ適正な転嫁の確保に係る事業者向け広報等" sheetId="9" r:id="rId6"/>
    <sheet name="消費税の円滑かつ適正な転嫁の確保に係る大規模書面調査" sheetId="10"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6">消費税の円滑かつ適正な転嫁の確保に係る大規模書面調査!$A$1:$AX$434</definedName>
    <definedName name="_xlnm.Print_Area" localSheetId="4">政府規制・公的制度等に関する検討会議!$A$1:$AX$497</definedName>
    <definedName name="T開始年度" localSheetId="3">[4]入力規則等!$Y$2:$Y$93</definedName>
    <definedName name="T開始年度" localSheetId="5">[6]入力規則等!$Y$2:$Y$93</definedName>
    <definedName name="T開始年度" localSheetId="6">[7]入力規則等!$Y$2:$Y$93</definedName>
    <definedName name="T開始年度" localSheetId="4">[5]入力規則等!$Y$2:$Y$93</definedName>
    <definedName name="T開始年度" localSheetId="2">[3]入力規則等!$Y$2:$Y$93</definedName>
    <definedName name="T開始年度" localSheetId="1">[2]入力規則等!$Y$2:$Y$93</definedName>
    <definedName name="T開始年度">[1]入力規則等!$Y$2:$Y$93</definedName>
    <definedName name="T行政事業レビュー推進チームの所見" localSheetId="3">[4]入力規則等!$AC$2:$AC$6</definedName>
    <definedName name="T行政事業レビュー推進チームの所見" localSheetId="5">[6]入力規則等!$AC$2:$AC$6</definedName>
    <definedName name="T行政事業レビュー推進チームの所見" localSheetId="6">[7]入力規則等!$AC$2:$AC$6</definedName>
    <definedName name="T行政事業レビュー推進チームの所見" localSheetId="4">[5]入力規則等!$AC$2:$AC$6</definedName>
    <definedName name="T行政事業レビュー推進チームの所見" localSheetId="2">[3]入力規則等!$AC$2:$AC$6</definedName>
    <definedName name="T行政事業レビュー推進チームの所見" localSheetId="1">[2]入力規則等!$AC$2:$AC$6</definedName>
    <definedName name="T行政事業レビュー推進チームの所見">[1]入力規則等!$AC$2:$AC$6</definedName>
    <definedName name="T事業番号" localSheetId="3">[4]入力規則等!$U$2:$U$4</definedName>
    <definedName name="T事業番号" localSheetId="5">[6]入力規則等!$U$2:$U$4</definedName>
    <definedName name="T事業番号" localSheetId="6">[7]入力規則等!$U$2:$U$4</definedName>
    <definedName name="T事業番号" localSheetId="4">[5]入力規則等!$U$2:$U$4</definedName>
    <definedName name="T事業番号" localSheetId="2">[3]入力規則等!$U$2:$U$4</definedName>
    <definedName name="T事業番号" localSheetId="1">[2]入力規則等!$U$2:$U$4</definedName>
    <definedName name="T事業番号">[1]入力規則等!$U$2:$U$4</definedName>
    <definedName name="T終了年度" localSheetId="3">[4]入力規則等!$AA$2:$AA$34</definedName>
    <definedName name="T終了年度" localSheetId="5">[6]入力規則等!$AA$2:$AA$34</definedName>
    <definedName name="T終了年度" localSheetId="6">[7]入力規則等!$AA$2:$AA$34</definedName>
    <definedName name="T終了年度" localSheetId="4">[5]入力規則等!$AA$2:$AA$34</definedName>
    <definedName name="T終了年度" localSheetId="2">[3]入力規則等!$AA$2:$AA$34</definedName>
    <definedName name="T終了年度" localSheetId="1">[2]入力規則等!$AA$2:$AA$34</definedName>
    <definedName name="T終了年度">[1]入力規則等!$AA$2:$AA$34</definedName>
    <definedName name="T所見を踏まえた改善点" localSheetId="3">[4]入力規則等!$AE$2:$AE$6</definedName>
    <definedName name="T所見を踏まえた改善点" localSheetId="5">[6]入力規則等!$AE$2:$AE$6</definedName>
    <definedName name="T所見を踏まえた改善点" localSheetId="6">[7]入力規則等!$AE$2:$AE$6</definedName>
    <definedName name="T所見を踏まえた改善点" localSheetId="4">[5]入力規則等!$AE$2:$AE$6</definedName>
    <definedName name="T所見を踏まえた改善点" localSheetId="2">[3]入力規則等!$AE$2:$AE$6</definedName>
    <definedName name="T所見を踏まえた改善点" localSheetId="1">[2]入力規則等!$AE$2:$AE$6</definedName>
    <definedName name="T所見を踏まえた改善点">[1]入力規則等!$AE$2:$AE$6</definedName>
    <definedName name="T省庁" localSheetId="3">[4]入力規則等!$W$2:$W$22</definedName>
    <definedName name="T省庁" localSheetId="5">[6]入力規則等!$W$2:$W$22</definedName>
    <definedName name="T省庁" localSheetId="6">[7]入力規則等!$W$2:$W$22</definedName>
    <definedName name="T省庁" localSheetId="4">[5]入力規則等!$W$2:$W$22</definedName>
    <definedName name="T省庁" localSheetId="2">[3]入力規則等!$W$2:$W$22</definedName>
    <definedName name="T省庁" localSheetId="1">[2]入力規則等!$W$2:$W$22</definedName>
    <definedName name="T省庁">[1]入力規則等!$W$2:$W$22</definedName>
  </definedNames>
  <calcPr calcId="145621"/>
</workbook>
</file>

<file path=xl/calcChain.xml><?xml version="1.0" encoding="utf-8"?>
<calcChain xmlns="http://schemas.openxmlformats.org/spreadsheetml/2006/main">
  <c r="AU229" i="10" l="1"/>
  <c r="Y229" i="10"/>
  <c r="AU216" i="10"/>
  <c r="Y216" i="10"/>
  <c r="AU203" i="10"/>
  <c r="Y203" i="10"/>
  <c r="AU190" i="10"/>
  <c r="Y190" i="10"/>
  <c r="R104" i="10"/>
  <c r="L104" i="10"/>
  <c r="AR18" i="10"/>
  <c r="AK18" i="10"/>
  <c r="AD18" i="10"/>
  <c r="AD20" i="10" s="1"/>
  <c r="W18" i="10"/>
  <c r="W20" i="10" s="1"/>
  <c r="P18" i="10"/>
  <c r="P20" i="10" s="1"/>
  <c r="G11" i="10"/>
  <c r="AE8" i="10"/>
  <c r="G8" i="10"/>
  <c r="G6" i="10"/>
  <c r="AV2" i="10"/>
  <c r="AS2" i="10"/>
  <c r="AU229" i="9" l="1"/>
  <c r="Y229" i="9"/>
  <c r="AU216" i="9"/>
  <c r="Y216" i="9"/>
  <c r="AU203" i="9"/>
  <c r="Y203" i="9"/>
  <c r="AU190" i="9"/>
  <c r="Y190" i="9"/>
  <c r="R104" i="9"/>
  <c r="L104" i="9"/>
  <c r="AD20" i="9"/>
  <c r="AR18" i="9"/>
  <c r="AK18" i="9"/>
  <c r="AD18" i="9"/>
  <c r="W18" i="9"/>
  <c r="W20" i="9" s="1"/>
  <c r="P18" i="9"/>
  <c r="P20" i="9" s="1"/>
  <c r="G11" i="9"/>
  <c r="AE8" i="9"/>
  <c r="G8" i="9"/>
  <c r="G6" i="9"/>
  <c r="AV2" i="9"/>
  <c r="AS2" i="9"/>
  <c r="AU229" i="8" l="1"/>
  <c r="Y229" i="8"/>
  <c r="AU216" i="8"/>
  <c r="Y216" i="8"/>
  <c r="AU203" i="8"/>
  <c r="Y203" i="8"/>
  <c r="AU190" i="8"/>
  <c r="Y190" i="8"/>
  <c r="R104" i="8"/>
  <c r="L104" i="8"/>
  <c r="AD20" i="8"/>
  <c r="P20" i="8"/>
  <c r="AR18" i="8"/>
  <c r="AK18" i="8"/>
  <c r="AD18" i="8"/>
  <c r="W18" i="8"/>
  <c r="W20" i="8" s="1"/>
  <c r="P18" i="8"/>
  <c r="G11" i="8"/>
  <c r="AE8" i="8"/>
  <c r="G8" i="8"/>
  <c r="G6" i="8"/>
  <c r="AV2" i="8"/>
  <c r="AS2" i="8"/>
  <c r="AU229" i="7" l="1"/>
  <c r="Y229" i="7"/>
  <c r="AU216" i="7"/>
  <c r="Y216" i="7"/>
  <c r="AU203" i="7"/>
  <c r="Y203" i="7"/>
  <c r="AU190" i="7"/>
  <c r="Y190" i="7"/>
  <c r="R104" i="7"/>
  <c r="L104" i="7"/>
  <c r="AR18" i="7"/>
  <c r="AK18" i="7"/>
  <c r="AD18" i="7"/>
  <c r="AD20" i="7" s="1"/>
  <c r="W18" i="7"/>
  <c r="W20" i="7" s="1"/>
  <c r="P18" i="7"/>
  <c r="P20" i="7" s="1"/>
  <c r="G11" i="7"/>
  <c r="AE8" i="7"/>
  <c r="G8" i="7"/>
  <c r="G6" i="7"/>
  <c r="AV2" i="7"/>
  <c r="AS2" i="7"/>
  <c r="AU229" i="6" l="1"/>
  <c r="Y229" i="6"/>
  <c r="AU216" i="6"/>
  <c r="Y216" i="6"/>
  <c r="AU203" i="6"/>
  <c r="Y203" i="6"/>
  <c r="AU190" i="6"/>
  <c r="Y190" i="6"/>
  <c r="R104" i="6"/>
  <c r="L104" i="6"/>
  <c r="AD20" i="6"/>
  <c r="AR18" i="6"/>
  <c r="AK18" i="6"/>
  <c r="AD18" i="6"/>
  <c r="W18" i="6"/>
  <c r="W20" i="6" s="1"/>
  <c r="P18" i="6"/>
  <c r="P20" i="6" s="1"/>
  <c r="G11" i="6"/>
  <c r="AE8" i="6"/>
  <c r="G8" i="6"/>
  <c r="G6" i="6"/>
  <c r="AV2" i="6"/>
  <c r="AS2" i="6"/>
  <c r="AU229" i="5" l="1"/>
  <c r="Y229" i="5"/>
  <c r="AU216" i="5"/>
  <c r="Y216" i="5"/>
  <c r="AU203" i="5"/>
  <c r="Y203" i="5"/>
  <c r="AU190" i="5"/>
  <c r="Y190" i="5"/>
  <c r="R104" i="5"/>
  <c r="L104" i="5"/>
  <c r="AR18" i="5"/>
  <c r="AK18" i="5"/>
  <c r="AD18" i="5"/>
  <c r="AD20" i="5" s="1"/>
  <c r="W18" i="5"/>
  <c r="W20" i="5" s="1"/>
  <c r="P18" i="5"/>
  <c r="P20" i="5" s="1"/>
  <c r="G11" i="5"/>
  <c r="AE8" i="5"/>
  <c r="G8" i="5"/>
  <c r="G6" i="5"/>
  <c r="AV2" i="5"/>
  <c r="AS2" i="5"/>
  <c r="AU229" i="4" l="1"/>
  <c r="Y229" i="4"/>
  <c r="AU216" i="4"/>
  <c r="Y216" i="4"/>
  <c r="AU203" i="4"/>
  <c r="Y203" i="4"/>
  <c r="AU190" i="4"/>
  <c r="Y190" i="4"/>
  <c r="R104" i="4"/>
  <c r="L104" i="4"/>
  <c r="W20" i="4"/>
  <c r="P20" i="4"/>
  <c r="AR18" i="4"/>
  <c r="AK18" i="4"/>
  <c r="AD18" i="4"/>
  <c r="AD20" i="4" s="1"/>
  <c r="W18" i="4"/>
  <c r="P18" i="4"/>
  <c r="G11" i="4"/>
  <c r="AE8" i="4"/>
  <c r="G8" i="4"/>
  <c r="G6" i="4"/>
  <c r="AV2" i="4"/>
  <c r="AS2" i="4"/>
</calcChain>
</file>

<file path=xl/sharedStrings.xml><?xml version="1.0" encoding="utf-8"?>
<sst xmlns="http://schemas.openxmlformats.org/spreadsheetml/2006/main" count="3816" uniqueCount="661">
  <si>
    <t>事業番号</t>
    <rPh sb="0" eb="2">
      <t>ジギョウ</t>
    </rPh>
    <rPh sb="2" eb="4">
      <t>バンゴウ</t>
    </rPh>
    <phoneticPr fontId="7"/>
  </si>
  <si>
    <t>　</t>
  </si>
  <si>
    <t>平成２７年度行政事業レビューシート</t>
    <rPh sb="0" eb="2">
      <t>ヘイセイ</t>
    </rPh>
    <rPh sb="4" eb="5">
      <t>ネン</t>
    </rPh>
    <rPh sb="5" eb="6">
      <t>ド</t>
    </rPh>
    <rPh sb="6" eb="8">
      <t>ギョウセイ</t>
    </rPh>
    <rPh sb="8" eb="10">
      <t>ジギョウ</t>
    </rPh>
    <phoneticPr fontId="7"/>
  </si>
  <si>
    <t>（</t>
    <phoneticPr fontId="7"/>
  </si>
  <si>
    <t>公正取引委員会</t>
  </si>
  <si>
    <t>）</t>
    <phoneticPr fontId="7"/>
  </si>
  <si>
    <t>事業名</t>
    <rPh sb="0" eb="2">
      <t>ジギョウ</t>
    </rPh>
    <rPh sb="2" eb="3">
      <t>メイ</t>
    </rPh>
    <phoneticPr fontId="7"/>
  </si>
  <si>
    <t>国際競争組織分担金</t>
    <phoneticPr fontId="7"/>
  </si>
  <si>
    <t>担当部局庁</t>
    <phoneticPr fontId="7"/>
  </si>
  <si>
    <t>官房</t>
    <rPh sb="0" eb="2">
      <t>カンボウ</t>
    </rPh>
    <phoneticPr fontId="7"/>
  </si>
  <si>
    <t>作成責任者</t>
    <rPh sb="0" eb="2">
      <t>サクセイ</t>
    </rPh>
    <rPh sb="2" eb="5">
      <t>セキニンシャ</t>
    </rPh>
    <phoneticPr fontId="7"/>
  </si>
  <si>
    <t>事業開始年度</t>
    <rPh sb="4" eb="6">
      <t>ネンド</t>
    </rPh>
    <phoneticPr fontId="7"/>
  </si>
  <si>
    <t>平成１７年度</t>
    <rPh sb="0" eb="2">
      <t>ヘイセイ</t>
    </rPh>
    <rPh sb="4" eb="5">
      <t>ネン</t>
    </rPh>
    <rPh sb="5" eb="6">
      <t>ド</t>
    </rPh>
    <phoneticPr fontId="7"/>
  </si>
  <si>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</si>
  <si>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7"/>
  </si>
  <si>
    <t>担当課室</t>
    <rPh sb="0" eb="2">
      <t>タントウ</t>
    </rPh>
    <rPh sb="2" eb="3">
      <t>カ</t>
    </rPh>
    <rPh sb="3" eb="4">
      <t>シツ</t>
    </rPh>
    <phoneticPr fontId="7"/>
  </si>
  <si>
    <t>国際課</t>
    <rPh sb="0" eb="3">
      <t>コクサイカ</t>
    </rPh>
    <phoneticPr fontId="7"/>
  </si>
  <si>
    <t>諏訪園　貞明</t>
    <rPh sb="0" eb="2">
      <t>スワ</t>
    </rPh>
    <rPh sb="2" eb="3">
      <t>ソノ</t>
    </rPh>
    <rPh sb="4" eb="5">
      <t>サダ</t>
    </rPh>
    <rPh sb="5" eb="6">
      <t>アカ</t>
    </rPh>
    <phoneticPr fontId="7"/>
  </si>
  <si>
    <t>会計区分</t>
    <rPh sb="0" eb="2">
      <t>カイケイ</t>
    </rPh>
    <rPh sb="2" eb="4">
      <t>クブン</t>
    </rPh>
    <phoneticPr fontId="7"/>
  </si>
  <si>
    <t>政策・施策名</t>
    <rPh sb="0" eb="2">
      <t>セイサク</t>
    </rPh>
    <rPh sb="3" eb="5">
      <t>シサク</t>
    </rPh>
    <rPh sb="5" eb="6">
      <t>メイ</t>
    </rPh>
    <phoneticPr fontId="7"/>
  </si>
  <si>
    <t>③競争政策の広報・広聴等</t>
    <rPh sb="1" eb="3">
      <t>キョウソウ</t>
    </rPh>
    <rPh sb="3" eb="5">
      <t>セイサク</t>
    </rPh>
    <rPh sb="6" eb="8">
      <t>コウホウ</t>
    </rPh>
    <rPh sb="9" eb="11">
      <t>コウチョウ</t>
    </rPh>
    <rPh sb="11" eb="12">
      <t>トウ</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</si>
  <si>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</si>
  <si>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</si>
  <si>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</si>
  <si>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主要政策・施策</t>
    <rPh sb="0" eb="2">
      <t>シュヨウ</t>
    </rPh>
    <rPh sb="2" eb="4">
      <t>セイサク</t>
    </rPh>
    <rPh sb="5" eb="7">
      <t>シサク</t>
    </rPh>
    <phoneticPr fontId="7"/>
  </si>
  <si>
    <t>主要経費</t>
    <rPh sb="0" eb="2">
      <t>シュヨウ</t>
    </rPh>
    <rPh sb="2" eb="4">
      <t>ケイヒ</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</si>
  <si>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</si>
  <si>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ICN（International Competition Network）は，競争法の国際的な収れん及び各国・地域競争当局間の協力関係の強化を目的として設立された国際組織である。ICNにおける議論及び成果物は公正取引委員会における審査実務・政策立案等に参照されており，我が国の競争法・競争政策の発展に資するものであることから，ICNがその期待される機能を十全に果たせるよう，運営費用の一部について公正取引委員会として分担金の形で支出するものであ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</si>
  <si>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</si>
  <si>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各国・地域競争当局のネットワークであるICNの運営経費について，一人当たりのGNI（国民総所得）を基礎に算出された一定金額を負担。</t>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</si>
  <si>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</si>
  <si>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</si>
  <si>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24</t>
    </r>
    <r>
      <rPr>
        <sz val="11"/>
        <color theme="1"/>
        <rFont val="ＭＳ Ｐゴシック"/>
        <family val="2"/>
        <charset val="128"/>
        <scheme val="minor"/>
      </rPr>
      <t>年度</t>
    </r>
    <rPh sb="2" eb="4">
      <t>ネンド</t>
    </rPh>
    <phoneticPr fontId="7"/>
  </si>
  <si>
    <r>
      <t>25</t>
    </r>
    <r>
      <rPr>
        <sz val="11"/>
        <color theme="1"/>
        <rFont val="ＭＳ Ｐゴシック"/>
        <family val="2"/>
        <charset val="128"/>
        <scheme val="minor"/>
      </rPr>
      <t>年度</t>
    </r>
    <rPh sb="2" eb="4">
      <t>ネンド</t>
    </rPh>
    <phoneticPr fontId="7"/>
  </si>
  <si>
    <r>
      <t>26</t>
    </r>
    <r>
      <rPr>
        <sz val="11"/>
        <color theme="1"/>
        <rFont val="ＭＳ Ｐゴシック"/>
        <family val="2"/>
        <charset val="128"/>
        <scheme val="minor"/>
      </rPr>
      <t>年度</t>
    </r>
    <rPh sb="2" eb="4">
      <t>ネンド</t>
    </rPh>
    <phoneticPr fontId="7"/>
  </si>
  <si>
    <r>
      <t>27</t>
    </r>
    <r>
      <rPr>
        <sz val="11"/>
        <color theme="1"/>
        <rFont val="ＭＳ Ｐゴシック"/>
        <family val="2"/>
        <charset val="128"/>
        <scheme val="minor"/>
      </rPr>
      <t>年度</t>
    </r>
    <rPh sb="2" eb="4">
      <t>ネンド</t>
    </rPh>
    <phoneticPr fontId="7"/>
  </si>
  <si>
    <r>
      <t>28</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</si>
  <si>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</si>
  <si>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</si>
  <si>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</si>
  <si>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</si>
  <si>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</si>
  <si>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</si>
  <si>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</si>
  <si>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</si>
  <si>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</si>
  <si>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</si>
  <si>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</si>
  <si>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</si>
  <si>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</si>
  <si>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</si>
  <si>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目標最終年度</t>
    <rPh sb="0" eb="2">
      <t>モクヒョウ</t>
    </rPh>
    <rPh sb="2" eb="4">
      <t>サイシュウ</t>
    </rPh>
    <rPh sb="4" eb="6">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</si>
  <si>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</si>
  <si>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</si>
  <si>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</si>
  <si>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</si>
  <si>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</si>
  <si>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</si>
  <si>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</si>
  <si>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</si>
  <si>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</si>
  <si>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</si>
  <si>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　本分担金に係る成果目標は，公正取引委員会がICNの活動に貢献するとともに，ICNにおける議論及び成果物を通じた我が国の競争法・競争政策の促進であり，このような成果目標について定量的な指標を設定することは困難。</t>
    <phoneticPr fontId="7"/>
  </si>
  <si>
    <t>　公正取引委員会としてICNの活動に積極的に貢献し，我が国の競争法・競争政策に資するようICNにおける議論及び成果物の作成に積極的に関与する。
平成24～26年度において，公正取引委員会は年次総会等の会合に参加し，ICNにおける議論及び成果物の作成に積極的に関与した。これらの議論及び成果物は，当委員会の審査実務・政策立案等において参照された。</t>
    <rPh sb="72" eb="74">
      <t>ヘイセイ</t>
    </rPh>
    <rPh sb="79" eb="81">
      <t>ネンド</t>
    </rPh>
    <rPh sb="86" eb="88">
      <t>コウセイ</t>
    </rPh>
    <rPh sb="88" eb="90">
      <t>トリヒキ</t>
    </rPh>
    <rPh sb="90" eb="93">
      <t>イインカイ</t>
    </rPh>
    <rPh sb="94" eb="96">
      <t>ネンジ</t>
    </rPh>
    <rPh sb="96" eb="98">
      <t>ソウカイ</t>
    </rPh>
    <rPh sb="98" eb="99">
      <t>トウ</t>
    </rPh>
    <rPh sb="100" eb="102">
      <t>カイゴウ</t>
    </rPh>
    <rPh sb="103" eb="105">
      <t>サンカ</t>
    </rPh>
    <rPh sb="114" eb="116">
      <t>ギロン</t>
    </rPh>
    <rPh sb="116" eb="117">
      <t>オヨ</t>
    </rPh>
    <rPh sb="118" eb="121">
      <t>セイカブツ</t>
    </rPh>
    <rPh sb="122" eb="124">
      <t>サクセイ</t>
    </rPh>
    <rPh sb="125" eb="128">
      <t>セッキョクテキ</t>
    </rPh>
    <rPh sb="129" eb="131">
      <t>カンヨ</t>
    </rPh>
    <rPh sb="138" eb="140">
      <t>ギロン</t>
    </rPh>
    <rPh sb="140" eb="141">
      <t>オヨ</t>
    </rPh>
    <rPh sb="142" eb="145">
      <t>セイカブツ</t>
    </rPh>
    <rPh sb="147" eb="148">
      <t>トウ</t>
    </rPh>
    <rPh sb="148" eb="151">
      <t>イインカイ</t>
    </rPh>
    <rPh sb="152" eb="154">
      <t>シンサ</t>
    </rPh>
    <rPh sb="154" eb="156">
      <t>ジツム</t>
    </rPh>
    <rPh sb="157" eb="159">
      <t>セイサク</t>
    </rPh>
    <rPh sb="159" eb="161">
      <t>リツアン</t>
    </rPh>
    <rPh sb="161" eb="162">
      <t>トウ</t>
    </rPh>
    <rPh sb="166" eb="168">
      <t>サンショウ</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</si>
  <si>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</si>
  <si>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</si>
  <si>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</si>
  <si>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ICNの活動への積極的な参加</t>
    <rPh sb="4" eb="6">
      <t>カツドウ</t>
    </rPh>
    <rPh sb="8" eb="11">
      <t>セッキョクテキ</t>
    </rPh>
    <rPh sb="12" eb="14">
      <t>サンカ</t>
    </rPh>
    <phoneticPr fontId="7"/>
  </si>
  <si>
    <t>年次総会等の会合及び電話会議等への参加率</t>
    <rPh sb="0" eb="2">
      <t>ネンジ</t>
    </rPh>
    <rPh sb="2" eb="4">
      <t>ソウカイ</t>
    </rPh>
    <rPh sb="4" eb="5">
      <t>トウ</t>
    </rPh>
    <rPh sb="6" eb="8">
      <t>カイゴウ</t>
    </rPh>
    <rPh sb="8" eb="9">
      <t>オヨ</t>
    </rPh>
    <rPh sb="10" eb="12">
      <t>デンワ</t>
    </rPh>
    <rPh sb="12" eb="14">
      <t>カイギ</t>
    </rPh>
    <rPh sb="14" eb="15">
      <t>トウ</t>
    </rPh>
    <rPh sb="17" eb="20">
      <t>サンカリツ</t>
    </rPh>
    <phoneticPr fontId="7"/>
  </si>
  <si>
    <t>実績</t>
    <rPh sb="0" eb="2">
      <t>ジッセキ</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</si>
  <si>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</si>
  <si>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</si>
  <si>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27年度活動見込</t>
    <rPh sb="2" eb="4">
      <t>ネンド</t>
    </rPh>
    <rPh sb="4" eb="6">
      <t>カツドウ</t>
    </rPh>
    <rPh sb="6" eb="8">
      <t>ミコ</t>
    </rPh>
    <phoneticPr fontId="7"/>
  </si>
  <si>
    <t>　本分担金に係る活動目標は，公正取引委員会がICNの活動に参画するとともに，ICNにおける議論及び成果物を通じた我が国の競争法・競争政策の促進であり，このような活動指標について定量的な指標を設定することは困難。
　公正取引委員会としてICNの活動に積極的に参画し，我が国の競争法・競争政策に資するようICNにおける議論及び成果物の作成に積極的に関与する。</t>
    <rPh sb="29" eb="31">
      <t>サンカク</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</si>
  <si>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</si>
  <si>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</si>
  <si>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</si>
  <si>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</si>
  <si>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27年度見込</t>
    <rPh sb="2" eb="4">
      <t>ネンド</t>
    </rPh>
    <rPh sb="4" eb="6">
      <t>ミコ</t>
    </rPh>
    <phoneticPr fontId="7"/>
  </si>
  <si>
    <t>／　　　　　　　　　　　　　　</t>
    <phoneticPr fontId="7"/>
  </si>
  <si>
    <t>計算式</t>
    <rPh sb="0" eb="2">
      <t>ケイサン</t>
    </rPh>
    <rPh sb="2" eb="3">
      <t>シキ</t>
    </rPh>
    <phoneticPr fontId="7"/>
  </si>
  <si>
    <t>　　/</t>
    <phoneticPr fontId="7"/>
  </si>
  <si>
    <t>平成27・28年度予算内訳（単位：百万円）</t>
    <rPh sb="0" eb="2">
      <t>ヘイセイ</t>
    </rPh>
    <rPh sb="7" eb="9">
      <t>ネンド</t>
    </rPh>
    <rPh sb="9" eb="11">
      <t>ヨサン</t>
    </rPh>
    <rPh sb="11" eb="13">
      <t>ウチワケ</t>
    </rPh>
    <phoneticPr fontId="7"/>
  </si>
  <si>
    <t>費　目</t>
    <rPh sb="0" eb="1">
      <t>ヒ</t>
    </rPh>
    <rPh sb="2" eb="3">
      <t>メ</t>
    </rPh>
    <phoneticPr fontId="7"/>
  </si>
  <si>
    <t>27年度当初予算</t>
    <rPh sb="2" eb="4">
      <t>ネンド</t>
    </rPh>
    <rPh sb="4" eb="6">
      <t>トウショ</t>
    </rPh>
    <rPh sb="6" eb="8">
      <t>ヨサン</t>
    </rPh>
    <phoneticPr fontId="7"/>
  </si>
  <si>
    <t>主な増減理由</t>
    <rPh sb="0" eb="1">
      <t>オモ</t>
    </rPh>
    <rPh sb="2" eb="4">
      <t>ゾウゲン</t>
    </rPh>
    <rPh sb="4" eb="6">
      <t>リユウ</t>
    </rPh>
    <phoneticPr fontId="7"/>
  </si>
  <si>
    <t>国際競争組織分担金</t>
    <rPh sb="0" eb="2">
      <t>コクサイ</t>
    </rPh>
    <rPh sb="2" eb="4">
      <t>キョウソウ</t>
    </rPh>
    <rPh sb="4" eb="6">
      <t>ソシキ</t>
    </rPh>
    <rPh sb="6" eb="9">
      <t>ブンタンキン</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</si>
  <si>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</si>
  <si>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</si>
  <si>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</si>
  <si>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</si>
  <si>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</si>
  <si>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</si>
  <si>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</si>
  <si>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　ICNは，競争法執行における手続面及び実体面の収れんを促進することを目的としているところ，経済のグローバル化が進む中，同収れんに対する国民，特に，グローバルに事業展開する事業者のニーズは非常に高い。</t>
    <phoneticPr fontId="7"/>
  </si>
  <si>
    <t>地方自治体、民間等に委ねることができない事業なのか。</t>
    <phoneticPr fontId="7"/>
  </si>
  <si>
    <t>　ICNは，各国・地域における競争当局（国の機関）により構成される組織であるため，国が実施すべき事業である。</t>
    <phoneticPr fontId="7"/>
  </si>
  <si>
    <t>政策目的の達成手段として必要かつ適切な事業か。政策体系の中で優先度の高い事業か。</t>
    <phoneticPr fontId="7"/>
  </si>
  <si>
    <t>　ICNは，競争法執行における手続面及び実体面の収れんを促進することを目的とした競争法の分野の最大の国際組織であり，ICNがその期待される機能を十全に果たせるよう，運営費用の一部を負担することは，我が国の競争法・競争政策の発展の観点から，政策目的の達成手段として必要かつ適切であり，また，政策体系の中での優先度も高い。</t>
    <rPh sb="44" eb="46">
      <t>ブンヤ</t>
    </rPh>
    <rPh sb="47" eb="49">
      <t>サイダイ</t>
    </rPh>
    <rPh sb="64" eb="66">
      <t>キタイ</t>
    </rPh>
    <rPh sb="69" eb="71">
      <t>キノウ</t>
    </rPh>
    <rPh sb="72" eb="74">
      <t>ジュウゼン</t>
    </rPh>
    <rPh sb="75" eb="76">
      <t>ハ</t>
    </rPh>
    <rPh sb="82" eb="84">
      <t>ウンエイ</t>
    </rPh>
    <rPh sb="84" eb="86">
      <t>ヒヨウ</t>
    </rPh>
    <rPh sb="87" eb="89">
      <t>イチブ</t>
    </rPh>
    <rPh sb="90" eb="92">
      <t>フタン</t>
    </rPh>
    <rPh sb="98" eb="99">
      <t>ワ</t>
    </rPh>
    <rPh sb="100" eb="101">
      <t>クニ</t>
    </rPh>
    <rPh sb="102" eb="105">
      <t>キョウソウホウ</t>
    </rPh>
    <rPh sb="106" eb="108">
      <t>キョウソウ</t>
    </rPh>
    <rPh sb="108" eb="110">
      <t>セイサク</t>
    </rPh>
    <rPh sb="111" eb="113">
      <t>ハッテン</t>
    </rPh>
    <rPh sb="114" eb="116">
      <t>カンテン</t>
    </rPh>
    <rPh sb="119" eb="121">
      <t>セイサク</t>
    </rPh>
    <rPh sb="121" eb="123">
      <t>モクテキ</t>
    </rPh>
    <rPh sb="124" eb="126">
      <t>タッセイ</t>
    </rPh>
    <rPh sb="126" eb="128">
      <t>シュダン</t>
    </rPh>
    <rPh sb="131" eb="133">
      <t>ヒツヨウ</t>
    </rPh>
    <rPh sb="135" eb="137">
      <t>テキセツ</t>
    </rPh>
    <rPh sb="144" eb="146">
      <t>セイサク</t>
    </rPh>
    <rPh sb="146" eb="148">
      <t>タイケイ</t>
    </rPh>
    <rPh sb="149" eb="150">
      <t>ナカ</t>
    </rPh>
    <rPh sb="152" eb="155">
      <t>ユウセンド</t>
    </rPh>
    <rPh sb="156" eb="157">
      <t>タカ</t>
    </rPh>
    <phoneticPr fontId="7"/>
  </si>
  <si>
    <t>事業の効率性</t>
    <phoneticPr fontId="7"/>
  </si>
  <si>
    <t>競争性が確保されているなど支出先の選定は妥当か。　</t>
    <phoneticPr fontId="7"/>
  </si>
  <si>
    <t>　ICNは競争法の分野の最大の国際組織であり，他の組織への支出は考えられないことから，ICNへの支出は妥当である。</t>
    <rPh sb="5" eb="8">
      <t>キョウソウホウ</t>
    </rPh>
    <rPh sb="9" eb="11">
      <t>ブンヤ</t>
    </rPh>
    <rPh sb="12" eb="14">
      <t>サイダイ</t>
    </rPh>
    <rPh sb="15" eb="17">
      <t>コクサイ</t>
    </rPh>
    <rPh sb="17" eb="19">
      <t>ソシキ</t>
    </rPh>
    <rPh sb="23" eb="24">
      <t>タ</t>
    </rPh>
    <rPh sb="25" eb="27">
      <t>ソシキ</t>
    </rPh>
    <rPh sb="29" eb="31">
      <t>シシュツ</t>
    </rPh>
    <rPh sb="32" eb="33">
      <t>カンガ</t>
    </rPh>
    <rPh sb="48" eb="50">
      <t>シシュツ</t>
    </rPh>
    <rPh sb="51" eb="53">
      <t>ダトウ</t>
    </rPh>
    <phoneticPr fontId="7"/>
  </si>
  <si>
    <t>受益者との負担関係は妥当であるか。</t>
    <phoneticPr fontId="7"/>
  </si>
  <si>
    <t>　本分担金の負担額は，各加盟国・地域の一人当たりのＧＮＩ（国民総所得）に応じて決定されており，発展途上国を含めたＩＣＮ加盟国・地域（同分担金による受益者）が公平に負担するものである。</t>
    <rPh sb="1" eb="2">
      <t>ホン</t>
    </rPh>
    <rPh sb="2" eb="5">
      <t>ブンタンキン</t>
    </rPh>
    <rPh sb="6" eb="8">
      <t>フタン</t>
    </rPh>
    <rPh sb="8" eb="9">
      <t>ガク</t>
    </rPh>
    <rPh sb="12" eb="15">
      <t>カメイコク</t>
    </rPh>
    <rPh sb="16" eb="18">
      <t>チイキ</t>
    </rPh>
    <rPh sb="63" eb="65">
      <t>チイキ</t>
    </rPh>
    <rPh sb="67" eb="70">
      <t>ブンタンキン</t>
    </rPh>
    <phoneticPr fontId="7"/>
  </si>
  <si>
    <t>単位当たりコスト等の水準は妥当か。</t>
    <rPh sb="8" eb="9">
      <t>トウ</t>
    </rPh>
    <phoneticPr fontId="7"/>
  </si>
  <si>
    <t>‐</t>
  </si>
  <si>
    <t>　単位当たりコストは測定できない。</t>
    <rPh sb="1" eb="3">
      <t>タンイ</t>
    </rPh>
    <rPh sb="3" eb="4">
      <t>ア</t>
    </rPh>
    <rPh sb="10" eb="12">
      <t>ソクテイ</t>
    </rPh>
    <phoneticPr fontId="7"/>
  </si>
  <si>
    <t>資金の流れの中間段階での支出は合理的なものとなっているか。</t>
    <phoneticPr fontId="7"/>
  </si>
  <si>
    <t>　資金の流れに中間段階はない（ICNにおける運営上の諸事務を担当するカナダ競争局に直接支出）。</t>
    <rPh sb="1" eb="3">
      <t>シキン</t>
    </rPh>
    <rPh sb="4" eb="5">
      <t>ナガ</t>
    </rPh>
    <rPh sb="7" eb="9">
      <t>チュウカン</t>
    </rPh>
    <rPh sb="9" eb="11">
      <t>ダンカイ</t>
    </rPh>
    <rPh sb="22" eb="24">
      <t>ウンエイ</t>
    </rPh>
    <rPh sb="24" eb="25">
      <t>ジョウ</t>
    </rPh>
    <rPh sb="26" eb="27">
      <t>ショ</t>
    </rPh>
    <rPh sb="27" eb="29">
      <t>ジム</t>
    </rPh>
    <rPh sb="30" eb="32">
      <t>タントウ</t>
    </rPh>
    <rPh sb="37" eb="39">
      <t>キョウソウ</t>
    </rPh>
    <rPh sb="39" eb="40">
      <t>キョク</t>
    </rPh>
    <rPh sb="41" eb="43">
      <t>チョクセツ</t>
    </rPh>
    <rPh sb="43" eb="45">
      <t>シシュツ</t>
    </rPh>
    <phoneticPr fontId="7"/>
  </si>
  <si>
    <t>費目・使途が事業目的に即し真に必要なものに限定されているか。</t>
    <phoneticPr fontId="7"/>
  </si>
  <si>
    <t>　本分担金の使途はＩＣＮの運営費用に限定されており，また，ICNの運営方針は当委員会も参加する運営委員会において決定・確認されている。</t>
    <rPh sb="1" eb="2">
      <t>ホン</t>
    </rPh>
    <rPh sb="2" eb="5">
      <t>ブンタンキン</t>
    </rPh>
    <rPh sb="6" eb="8">
      <t>シト</t>
    </rPh>
    <rPh sb="33" eb="35">
      <t>ウンエイ</t>
    </rPh>
    <rPh sb="35" eb="37">
      <t>ホウシン</t>
    </rPh>
    <rPh sb="38" eb="39">
      <t>トウ</t>
    </rPh>
    <rPh sb="39" eb="42">
      <t>イインカイ</t>
    </rPh>
    <rPh sb="43" eb="45">
      <t>サンカ</t>
    </rPh>
    <rPh sb="47" eb="49">
      <t>ウンエイ</t>
    </rPh>
    <rPh sb="49" eb="52">
      <t>イインカイ</t>
    </rPh>
    <rPh sb="56" eb="58">
      <t>ケッテイ</t>
    </rPh>
    <rPh sb="59" eb="61">
      <t>カクニン</t>
    </rPh>
    <phoneticPr fontId="7"/>
  </si>
  <si>
    <t>不用率が大きい場合、その理由は妥当か。（理由を右に記載）</t>
    <phoneticPr fontId="7"/>
  </si>
  <si>
    <t>その他コスト削減や効率化に向けた工夫は行われているか</t>
    <phoneticPr fontId="7"/>
  </si>
  <si>
    <t>　電話会議等の活用や事務局を設置しないこと等により，コスト削減が行われている。</t>
    <rPh sb="1" eb="3">
      <t>デンワ</t>
    </rPh>
    <rPh sb="3" eb="5">
      <t>カイギ</t>
    </rPh>
    <rPh sb="5" eb="6">
      <t>トウ</t>
    </rPh>
    <rPh sb="7" eb="9">
      <t>カツヨウ</t>
    </rPh>
    <rPh sb="10" eb="13">
      <t>ジムキョク</t>
    </rPh>
    <rPh sb="14" eb="16">
      <t>セッチ</t>
    </rPh>
    <rPh sb="21" eb="22">
      <t>トウ</t>
    </rPh>
    <rPh sb="29" eb="31">
      <t>サクゲン</t>
    </rPh>
    <rPh sb="32" eb="33">
      <t>オコナ</t>
    </rPh>
    <phoneticPr fontId="7"/>
  </si>
  <si>
    <t>事業の有効性</t>
    <rPh sb="0" eb="2">
      <t>ジギョウ</t>
    </rPh>
    <rPh sb="3" eb="6">
      <t>ユウコウセイ</t>
    </rPh>
    <phoneticPr fontId="7"/>
  </si>
  <si>
    <t>成果実績は成果目標に見合ったものとなっているか</t>
    <phoneticPr fontId="7"/>
  </si>
  <si>
    <t>　ICNにおける議論及び成果物は公正取引委員会の審査実務・政策立案等に参照されることで我が国の競争法・競争政策の発展に寄与しており，成果目標に見合ったものとなっている。</t>
    <rPh sb="16" eb="18">
      <t>コウセイ</t>
    </rPh>
    <rPh sb="18" eb="20">
      <t>トリヒキ</t>
    </rPh>
    <rPh sb="20" eb="23">
      <t>イインカイ</t>
    </rPh>
    <rPh sb="24" eb="26">
      <t>シンサ</t>
    </rPh>
    <rPh sb="26" eb="28">
      <t>ジツム</t>
    </rPh>
    <rPh sb="29" eb="31">
      <t>セイサク</t>
    </rPh>
    <rPh sb="31" eb="33">
      <t>リツアン</t>
    </rPh>
    <rPh sb="33" eb="34">
      <t>トウ</t>
    </rPh>
    <rPh sb="35" eb="37">
      <t>サンショウ</t>
    </rPh>
    <rPh sb="43" eb="44">
      <t>ワ</t>
    </rPh>
    <rPh sb="45" eb="46">
      <t>クニ</t>
    </rPh>
    <rPh sb="47" eb="50">
      <t>キョウソウホウ</t>
    </rPh>
    <rPh sb="51" eb="53">
      <t>キョウソウ</t>
    </rPh>
    <rPh sb="53" eb="55">
      <t>セイサク</t>
    </rPh>
    <rPh sb="56" eb="58">
      <t>ハッテン</t>
    </rPh>
    <rPh sb="59" eb="61">
      <t>キヨ</t>
    </rPh>
    <rPh sb="66" eb="68">
      <t>セイカ</t>
    </rPh>
    <rPh sb="68" eb="70">
      <t>モクヒョウ</t>
    </rPh>
    <rPh sb="71" eb="73">
      <t>ミア</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</si>
  <si>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</si>
  <si>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　他の手段・方法等は考えられない。</t>
    <rPh sb="3" eb="5">
      <t>シュダン</t>
    </rPh>
    <rPh sb="6" eb="8">
      <t>ホウホウ</t>
    </rPh>
    <rPh sb="8" eb="9">
      <t>トウ</t>
    </rPh>
    <rPh sb="10" eb="11">
      <t>カンガ</t>
    </rPh>
    <phoneticPr fontId="7"/>
  </si>
  <si>
    <t>活動実績は見込みに見合ったものであるか。</t>
    <phoneticPr fontId="7"/>
  </si>
  <si>
    <t>‐</t>
    <phoneticPr fontId="7"/>
  </si>
  <si>
    <t>整備された施設や成果物は十分に活用されているか。</t>
    <phoneticPr fontId="7"/>
  </si>
  <si>
    <t>　毎年，ＩＣＮ加盟当局の総意に基づき作成される報告書等の成果物は公正取引委員会の審査実務・政策立案等に参照されている。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</si>
  <si>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</si>
  <si>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</si>
  <si>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所管府省・部局名</t>
    <rPh sb="0" eb="2">
      <t>ショカン</t>
    </rPh>
    <rPh sb="2" eb="4">
      <t>フショウ</t>
    </rPh>
    <rPh sb="5" eb="7">
      <t>ブキョク</t>
    </rPh>
    <rPh sb="7" eb="8">
      <t>メイ</t>
    </rPh>
    <phoneticPr fontId="7"/>
  </si>
  <si>
    <t>点検・改善結果</t>
    <rPh sb="0" eb="2">
      <t>テンケン</t>
    </rPh>
    <rPh sb="3" eb="5">
      <t>カイゼン</t>
    </rPh>
    <rPh sb="5" eb="7">
      <t>ケッカ</t>
    </rPh>
    <phoneticPr fontId="7"/>
  </si>
  <si>
    <t>点検結果</t>
    <rPh sb="0" eb="2">
      <t>テンケン</t>
    </rPh>
    <rPh sb="2" eb="4">
      <t>ケッカ</t>
    </rPh>
    <phoneticPr fontId="7"/>
  </si>
  <si>
    <t>　ＩＣＮの成果物及び各テーマごとに開催されるワークショップ等における議論は，公正取引委員会の審査実務・政策立案等において参照されており，我が国の競争法・競争政策の発展にも資するものである。また，ICNは2001年発足時の14か国・地域，16当局から平成27年４月末現在119か国・地域，132当局まで拡大し，競争法の国際的な収れん及び国際協力に向けた議論が一段と加速してきており，公正取引委員会においてもこれらの議論を踏まえ，他当局との協力の拡充を図っている。したがって，ICNの活動及び組織運営に関して，分担金支出も含め積極的に関与していくこととする。</t>
    <rPh sb="124" eb="126">
      <t>ヘイセイ</t>
    </rPh>
    <rPh sb="128" eb="129">
      <t>ネン</t>
    </rPh>
    <rPh sb="131" eb="132">
      <t>マツ</t>
    </rPh>
    <phoneticPr fontId="7"/>
  </si>
  <si>
    <t>改善の
方向性</t>
    <rPh sb="0" eb="2">
      <t>カイゼン</t>
    </rPh>
    <rPh sb="4" eb="7">
      <t>ホウコウセイ</t>
    </rPh>
    <phoneticPr fontId="7"/>
  </si>
  <si>
    <t>　ICNにおける議論及び成果物を公正取引委員会における審査実務・政策立案等に一層役立てるとともに，これらの議論及び成果物が我が国の競争法及び競争政策を踏まえた形で反映されるようICNの活動に積極的に関与する。</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</si>
  <si>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</si>
  <si>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</si>
  <si>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</si>
  <si>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</si>
  <si>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</si>
  <si>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平成22</t>
    </r>
    <r>
      <rPr>
        <sz val="11"/>
        <color theme="1"/>
        <rFont val="ＭＳ Ｐゴシック"/>
        <family val="2"/>
        <charset val="128"/>
        <scheme val="minor"/>
      </rPr>
      <t>年度</t>
    </r>
    <rPh sb="0" eb="2">
      <t>ヘイセイ</t>
    </rPh>
    <rPh sb="4" eb="5">
      <t>ネン</t>
    </rPh>
    <rPh sb="5" eb="6">
      <t>ド</t>
    </rPh>
    <phoneticPr fontId="7"/>
  </si>
  <si>
    <t>③(3)</t>
    <phoneticPr fontId="7"/>
  </si>
  <si>
    <r>
      <t>平成23</t>
    </r>
    <r>
      <rPr>
        <sz val="11"/>
        <color theme="1"/>
        <rFont val="ＭＳ Ｐゴシック"/>
        <family val="2"/>
        <charset val="128"/>
        <scheme val="minor"/>
      </rPr>
      <t>年度</t>
    </r>
    <rPh sb="0" eb="2">
      <t>ヘイセイ</t>
    </rPh>
    <rPh sb="4" eb="5">
      <t>ネン</t>
    </rPh>
    <rPh sb="5" eb="6">
      <t>ド</t>
    </rPh>
    <phoneticPr fontId="7"/>
  </si>
  <si>
    <t>⑥</t>
    <phoneticPr fontId="7"/>
  </si>
  <si>
    <r>
      <t>平成24</t>
    </r>
    <r>
      <rPr>
        <sz val="11"/>
        <color theme="1"/>
        <rFont val="ＭＳ Ｐゴシック"/>
        <family val="2"/>
        <charset val="128"/>
        <scheme val="minor"/>
      </rPr>
      <t>年度</t>
    </r>
    <rPh sb="0" eb="2">
      <t>ヘイセイ</t>
    </rPh>
    <rPh sb="4" eb="5">
      <t>ネン</t>
    </rPh>
    <rPh sb="5" eb="6">
      <t>ド</t>
    </rPh>
    <phoneticPr fontId="7"/>
  </si>
  <si>
    <t>②</t>
    <phoneticPr fontId="7"/>
  </si>
  <si>
    <r>
      <t>平成25</t>
    </r>
    <r>
      <rPr>
        <sz val="11"/>
        <color theme="1"/>
        <rFont val="ＭＳ Ｐゴシック"/>
        <family val="2"/>
        <charset val="128"/>
        <scheme val="minor"/>
      </rPr>
      <t>年度</t>
    </r>
    <rPh sb="0" eb="2">
      <t>ヘイセイ</t>
    </rPh>
    <rPh sb="4" eb="5">
      <t>ネン</t>
    </rPh>
    <rPh sb="5" eb="6">
      <t>ド</t>
    </rPh>
    <phoneticPr fontId="7"/>
  </si>
  <si>
    <t>①</t>
    <phoneticPr fontId="7"/>
  </si>
  <si>
    <r>
      <t>平成26</t>
    </r>
    <r>
      <rPr>
        <sz val="11"/>
        <color theme="1"/>
        <rFont val="ＭＳ Ｐゴシック"/>
        <family val="2"/>
        <charset val="128"/>
        <scheme val="minor"/>
      </rPr>
      <t>年度</t>
    </r>
    <rPh sb="0" eb="2">
      <t>ヘイセイ</t>
    </rPh>
    <rPh sb="4" eb="5">
      <t>ネン</t>
    </rPh>
    <rPh sb="5" eb="6">
      <t>ド</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</si>
  <si>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</si>
  <si>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</si>
  <si>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公正取引委員会
0.3百万円</t>
    <rPh sb="0" eb="2">
      <t>コウセイ</t>
    </rPh>
    <rPh sb="2" eb="4">
      <t>トリヒキ</t>
    </rPh>
    <rPh sb="4" eb="7">
      <t>イインカイ</t>
    </rPh>
    <rPh sb="11" eb="12">
      <t>ヒャク</t>
    </rPh>
    <rPh sb="12" eb="14">
      <t>マンエン</t>
    </rPh>
    <phoneticPr fontId="7"/>
  </si>
  <si>
    <t>ICN各種会合に参加</t>
    <rPh sb="3" eb="5">
      <t>カクシュ</t>
    </rPh>
    <rPh sb="5" eb="7">
      <t>カイゴウ</t>
    </rPh>
    <rPh sb="8" eb="10">
      <t>サンカ</t>
    </rPh>
    <phoneticPr fontId="7"/>
  </si>
  <si>
    <t>【補助】</t>
    <rPh sb="1" eb="3">
      <t>ホジョ</t>
    </rPh>
    <phoneticPr fontId="7"/>
  </si>
  <si>
    <t>A. カナダ競争局
0.3百万円</t>
    <rPh sb="6" eb="8">
      <t>キョウソウ</t>
    </rPh>
    <rPh sb="8" eb="9">
      <t>キョク</t>
    </rPh>
    <rPh sb="13" eb="16">
      <t>ヒャクマンエン</t>
    </rPh>
    <phoneticPr fontId="7"/>
  </si>
  <si>
    <t>参加当局への連絡，
ウェブサイトの運営等</t>
    <rPh sb="0" eb="2">
      <t>サンカ</t>
    </rPh>
    <rPh sb="2" eb="4">
      <t>トウキョク</t>
    </rPh>
    <rPh sb="6" eb="8">
      <t>レンラク</t>
    </rPh>
    <rPh sb="17" eb="19">
      <t>ウンエイ</t>
    </rPh>
    <rPh sb="19" eb="20">
      <t>ナド</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</si>
  <si>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</si>
  <si>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</si>
  <si>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</si>
  <si>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</si>
  <si>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</si>
  <si>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B.</t>
    <phoneticPr fontId="7"/>
  </si>
  <si>
    <t>F.</t>
    <phoneticPr fontId="7"/>
  </si>
  <si>
    <t>C.</t>
    <phoneticPr fontId="7"/>
  </si>
  <si>
    <t xml:space="preserve">G. </t>
    <phoneticPr fontId="7"/>
  </si>
  <si>
    <t>D.</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</si>
  <si>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</si>
  <si>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</si>
  <si>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</si>
  <si>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A.</t>
    <phoneticPr fontId="7"/>
  </si>
  <si>
    <t>支　出　先</t>
    <phoneticPr fontId="7"/>
  </si>
  <si>
    <t>業　務　概　要</t>
    <phoneticPr fontId="7"/>
  </si>
  <si>
    <t>支　出　額
（百万円）</t>
    <phoneticPr fontId="7"/>
  </si>
  <si>
    <t>入札者数</t>
  </si>
  <si>
    <t>落札率</t>
  </si>
  <si>
    <t>カナダ競争局</t>
    <rPh sb="3" eb="5">
      <t>キョウソウ</t>
    </rPh>
    <rPh sb="5" eb="6">
      <t>キョク</t>
    </rPh>
    <phoneticPr fontId="7"/>
  </si>
  <si>
    <t>ＩＣＮにおける運営上の諸事務（参加当局への連絡，ウェブサイトの運営等）</t>
    <phoneticPr fontId="7"/>
  </si>
  <si>
    <t>B</t>
    <phoneticPr fontId="7"/>
  </si>
  <si>
    <t>C</t>
    <phoneticPr fontId="7"/>
  </si>
  <si>
    <t>D</t>
    <phoneticPr fontId="7"/>
  </si>
  <si>
    <t>E</t>
    <phoneticPr fontId="7"/>
  </si>
  <si>
    <t>F</t>
    <phoneticPr fontId="7"/>
  </si>
  <si>
    <t>G</t>
    <phoneticPr fontId="7"/>
  </si>
  <si>
    <t>H</t>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</si>
  <si>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</si>
  <si>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独占禁止政策に関する地方有識者との懇談会</t>
    <rPh sb="0" eb="2">
      <t>ドクセン</t>
    </rPh>
    <rPh sb="2" eb="4">
      <t>キンシ</t>
    </rPh>
    <rPh sb="4" eb="6">
      <t>セイサク</t>
    </rPh>
    <rPh sb="7" eb="8">
      <t>カン</t>
    </rPh>
    <rPh sb="10" eb="12">
      <t>チホウ</t>
    </rPh>
    <rPh sb="12" eb="15">
      <t>ユウシキシャ</t>
    </rPh>
    <rPh sb="17" eb="20">
      <t>コンダンカイ</t>
    </rPh>
    <phoneticPr fontId="7"/>
  </si>
  <si>
    <t>昭和５４年度</t>
    <rPh sb="0" eb="2">
      <t>ショウワ</t>
    </rPh>
    <rPh sb="4" eb="5">
      <t>ネン</t>
    </rPh>
    <rPh sb="5" eb="6">
      <t>ド</t>
    </rPh>
    <phoneticPr fontId="7"/>
  </si>
  <si>
    <t>官房総務課</t>
    <rPh sb="0" eb="2">
      <t>カンボウ</t>
    </rPh>
    <rPh sb="2" eb="5">
      <t>ソウムカ</t>
    </rPh>
    <phoneticPr fontId="7"/>
  </si>
  <si>
    <t>笠原　宏</t>
    <rPh sb="0" eb="2">
      <t>カサハラ</t>
    </rPh>
    <rPh sb="3" eb="4">
      <t>ヒロシ</t>
    </rPh>
    <phoneticPr fontId="7"/>
  </si>
  <si>
    <t>―</t>
    <phoneticPr fontId="7"/>
  </si>
  <si>
    <t>関係する計画、通知等</t>
    <phoneticPr fontId="7"/>
  </si>
  <si>
    <t>　地方有識者（経済界，学識経験者，報道機関，消費者団体等）と公正取引委員会委員等との懇談会を通じて，競争政策や公正取引委員会の活動について，幅広く意見・要望を把握し，今後の競争政策の有効かつ適切な推進を図るとともに，併せて開催する講演会を通じて競争政策に対するより一層の理解を深めることを目的としており，毎年，全国各地において開催している。</t>
    <rPh sb="1" eb="3">
      <t>チホウ</t>
    </rPh>
    <rPh sb="3" eb="6">
      <t>ユウシキシャ</t>
    </rPh>
    <rPh sb="7" eb="10">
      <t>ケイザイカイ</t>
    </rPh>
    <rPh sb="11" eb="13">
      <t>ガクシキ</t>
    </rPh>
    <rPh sb="13" eb="16">
      <t>ケイケンシャ</t>
    </rPh>
    <rPh sb="17" eb="19">
      <t>ホウドウ</t>
    </rPh>
    <rPh sb="19" eb="21">
      <t>キカン</t>
    </rPh>
    <rPh sb="22" eb="25">
      <t>ショウヒシャ</t>
    </rPh>
    <rPh sb="25" eb="27">
      <t>ダンタイ</t>
    </rPh>
    <rPh sb="27" eb="28">
      <t>トウ</t>
    </rPh>
    <rPh sb="30" eb="32">
      <t>コウセイ</t>
    </rPh>
    <rPh sb="32" eb="34">
      <t>トリヒキ</t>
    </rPh>
    <rPh sb="34" eb="37">
      <t>イインカイ</t>
    </rPh>
    <rPh sb="37" eb="39">
      <t>イイン</t>
    </rPh>
    <rPh sb="39" eb="40">
      <t>トウ</t>
    </rPh>
    <rPh sb="42" eb="45">
      <t>コンダンカイ</t>
    </rPh>
    <rPh sb="46" eb="47">
      <t>ツウ</t>
    </rPh>
    <phoneticPr fontId="7"/>
  </si>
  <si>
    <t>　公正取引委員会の最近の活動状況等について，各地域の主要経済団体，消費者団体の代表者等の有識者から公正取引委員会の委員等が意見を聴取するとともに，率直な意見交換を行う。また，講演会後に，独占禁止法及び下請法に関する相談コーナーを設け，各地域の事業者等からの相談に対し職員が個別に応じている。</t>
    <rPh sb="1" eb="3">
      <t>コウセイ</t>
    </rPh>
    <rPh sb="3" eb="5">
      <t>トリヒキ</t>
    </rPh>
    <rPh sb="5" eb="8">
      <t>イインカイ</t>
    </rPh>
    <rPh sb="9" eb="11">
      <t>サイキン</t>
    </rPh>
    <rPh sb="12" eb="14">
      <t>カツドウ</t>
    </rPh>
    <rPh sb="14" eb="16">
      <t>ジョウキョウ</t>
    </rPh>
    <rPh sb="16" eb="17">
      <t>トウ</t>
    </rPh>
    <rPh sb="22" eb="25">
      <t>カクチイキ</t>
    </rPh>
    <rPh sb="26" eb="28">
      <t>シュヨウ</t>
    </rPh>
    <rPh sb="28" eb="30">
      <t>ケイザイ</t>
    </rPh>
    <rPh sb="30" eb="32">
      <t>ダンタイ</t>
    </rPh>
    <rPh sb="33" eb="36">
      <t>ショウヒシャ</t>
    </rPh>
    <rPh sb="36" eb="38">
      <t>ダンタイ</t>
    </rPh>
    <rPh sb="39" eb="42">
      <t>ダイヒョウシャ</t>
    </rPh>
    <rPh sb="42" eb="43">
      <t>トウ</t>
    </rPh>
    <rPh sb="44" eb="47">
      <t>ユウシキシャ</t>
    </rPh>
    <rPh sb="49" eb="51">
      <t>コウセイ</t>
    </rPh>
    <rPh sb="51" eb="53">
      <t>トリヒキ</t>
    </rPh>
    <rPh sb="53" eb="56">
      <t>イインカイ</t>
    </rPh>
    <rPh sb="57" eb="59">
      <t>イイン</t>
    </rPh>
    <rPh sb="59" eb="60">
      <t>トウ</t>
    </rPh>
    <rPh sb="61" eb="63">
      <t>イケン</t>
    </rPh>
    <rPh sb="64" eb="66">
      <t>チョウシュ</t>
    </rPh>
    <rPh sb="73" eb="75">
      <t>ソッチョク</t>
    </rPh>
    <rPh sb="76" eb="78">
      <t>イケン</t>
    </rPh>
    <rPh sb="78" eb="80">
      <t>コウカン</t>
    </rPh>
    <rPh sb="81" eb="82">
      <t>オコナ</t>
    </rPh>
    <rPh sb="87" eb="90">
      <t>コウエンカイ</t>
    </rPh>
    <rPh sb="90" eb="91">
      <t>ゴ</t>
    </rPh>
    <rPh sb="93" eb="95">
      <t>ドクセン</t>
    </rPh>
    <rPh sb="95" eb="98">
      <t>キンシホウ</t>
    </rPh>
    <rPh sb="98" eb="99">
      <t>オヨ</t>
    </rPh>
    <rPh sb="100" eb="103">
      <t>シタウケホウ</t>
    </rPh>
    <rPh sb="104" eb="105">
      <t>カン</t>
    </rPh>
    <rPh sb="107" eb="109">
      <t>ソウダン</t>
    </rPh>
    <rPh sb="114" eb="115">
      <t>モウ</t>
    </rPh>
    <rPh sb="117" eb="120">
      <t>カクチイキ</t>
    </rPh>
    <rPh sb="121" eb="124">
      <t>ジギョウシャ</t>
    </rPh>
    <rPh sb="124" eb="125">
      <t>トウ</t>
    </rPh>
    <rPh sb="128" eb="130">
      <t>ソウダン</t>
    </rPh>
    <rPh sb="131" eb="132">
      <t>タイ</t>
    </rPh>
    <rPh sb="133" eb="135">
      <t>ショクイン</t>
    </rPh>
    <rPh sb="136" eb="138">
      <t>コベツ</t>
    </rPh>
    <rPh sb="139" eb="140">
      <t>オウ</t>
    </rPh>
    <phoneticPr fontId="7"/>
  </si>
  <si>
    <t>　本事業は独占禁止法等の運用や競争政策の運営等に対する意見聴取が中心であり，政策への反映状況について定量的な指標を設定することは困難である。</t>
    <rPh sb="1" eb="2">
      <t>ホン</t>
    </rPh>
    <rPh sb="2" eb="4">
      <t>ジギョウ</t>
    </rPh>
    <rPh sb="5" eb="7">
      <t>ドクセン</t>
    </rPh>
    <rPh sb="7" eb="10">
      <t>キンシホウ</t>
    </rPh>
    <rPh sb="10" eb="11">
      <t>トウ</t>
    </rPh>
    <rPh sb="12" eb="14">
      <t>ウンヨウ</t>
    </rPh>
    <rPh sb="15" eb="17">
      <t>キョウソウ</t>
    </rPh>
    <rPh sb="17" eb="19">
      <t>セイサク</t>
    </rPh>
    <rPh sb="20" eb="22">
      <t>ウンエイ</t>
    </rPh>
    <rPh sb="22" eb="23">
      <t>トウ</t>
    </rPh>
    <rPh sb="24" eb="25">
      <t>タイ</t>
    </rPh>
    <rPh sb="27" eb="29">
      <t>イケン</t>
    </rPh>
    <rPh sb="29" eb="31">
      <t>チョウシュ</t>
    </rPh>
    <rPh sb="32" eb="34">
      <t>チュウシン</t>
    </rPh>
    <rPh sb="38" eb="40">
      <t>セイサク</t>
    </rPh>
    <rPh sb="42" eb="44">
      <t>ハンエイ</t>
    </rPh>
    <rPh sb="44" eb="46">
      <t>ジョウキョウ</t>
    </rPh>
    <rPh sb="50" eb="52">
      <t>テイリョウ</t>
    </rPh>
    <rPh sb="52" eb="53">
      <t>テキ</t>
    </rPh>
    <rPh sb="54" eb="56">
      <t>シヒョウ</t>
    </rPh>
    <rPh sb="57" eb="59">
      <t>セッテイ</t>
    </rPh>
    <rPh sb="64" eb="66">
      <t>コンナン</t>
    </rPh>
    <phoneticPr fontId="7"/>
  </si>
  <si>
    <t>　各地の主要経済団体・消費者団体の代表者等，学識経験者（大学教授等），報道関係者等の有識者と懇談を行い，各地の事業者，消費者等に競争政策についてより一層の理解を深めてもらうとともに，幅広い意見・要望を把握することを成果目標とする。達成状況・実績については，事業者，消費者等の参加を得て，平成26年度は全国8か所で開催し，競争政策に係る最近の主要な話題等を説明するほか，地方有識者からは，公正取引委員会に対する意見・要望が数多く出されるなど活発な意見交換が行われ，地方有識者と公正取引委員会との間で，競争政策に関する相互理解を深めることができた。</t>
    <rPh sb="1" eb="3">
      <t>カクチ</t>
    </rPh>
    <rPh sb="4" eb="6">
      <t>シュヨウ</t>
    </rPh>
    <rPh sb="6" eb="8">
      <t>ケイザイ</t>
    </rPh>
    <rPh sb="8" eb="10">
      <t>ダンタイ</t>
    </rPh>
    <rPh sb="11" eb="14">
      <t>ショウヒシャ</t>
    </rPh>
    <rPh sb="14" eb="16">
      <t>ダンタイ</t>
    </rPh>
    <rPh sb="17" eb="20">
      <t>ダイヒョウシャ</t>
    </rPh>
    <rPh sb="20" eb="21">
      <t>トウ</t>
    </rPh>
    <rPh sb="22" eb="24">
      <t>ガクシキ</t>
    </rPh>
    <rPh sb="24" eb="27">
      <t>ケイケンシャ</t>
    </rPh>
    <rPh sb="28" eb="30">
      <t>ダイガク</t>
    </rPh>
    <rPh sb="30" eb="32">
      <t>キョウジュ</t>
    </rPh>
    <rPh sb="32" eb="33">
      <t>トウ</t>
    </rPh>
    <rPh sb="35" eb="37">
      <t>ホウドウ</t>
    </rPh>
    <rPh sb="37" eb="40">
      <t>カンケイシャ</t>
    </rPh>
    <rPh sb="40" eb="41">
      <t>トウ</t>
    </rPh>
    <rPh sb="42" eb="45">
      <t>ユウシキシャ</t>
    </rPh>
    <rPh sb="46" eb="48">
      <t>コンダン</t>
    </rPh>
    <rPh sb="49" eb="50">
      <t>オコナ</t>
    </rPh>
    <rPh sb="52" eb="54">
      <t>カクチ</t>
    </rPh>
    <rPh sb="55" eb="58">
      <t>ジギョウシャ</t>
    </rPh>
    <rPh sb="59" eb="62">
      <t>ショウヒシャ</t>
    </rPh>
    <rPh sb="62" eb="63">
      <t>トウ</t>
    </rPh>
    <rPh sb="64" eb="66">
      <t>キョウソウ</t>
    </rPh>
    <rPh sb="66" eb="68">
      <t>セイサク</t>
    </rPh>
    <rPh sb="74" eb="76">
      <t>イッソウ</t>
    </rPh>
    <rPh sb="77" eb="79">
      <t>リカイ</t>
    </rPh>
    <rPh sb="80" eb="81">
      <t>フカ</t>
    </rPh>
    <rPh sb="91" eb="93">
      <t>ハバヒロ</t>
    </rPh>
    <rPh sb="94" eb="96">
      <t>イケン</t>
    </rPh>
    <rPh sb="97" eb="99">
      <t>ヨウボウ</t>
    </rPh>
    <rPh sb="100" eb="102">
      <t>ハアク</t>
    </rPh>
    <rPh sb="107" eb="109">
      <t>セイカ</t>
    </rPh>
    <rPh sb="109" eb="111">
      <t>モクヒョウ</t>
    </rPh>
    <rPh sb="115" eb="117">
      <t>タッセイ</t>
    </rPh>
    <rPh sb="117" eb="119">
      <t>ジョウキョウ</t>
    </rPh>
    <rPh sb="120" eb="122">
      <t>ジッセキ</t>
    </rPh>
    <rPh sb="128" eb="130">
      <t>ジギョウ</t>
    </rPh>
    <rPh sb="130" eb="131">
      <t>シャ</t>
    </rPh>
    <rPh sb="132" eb="135">
      <t>ショウヒシャ</t>
    </rPh>
    <rPh sb="135" eb="136">
      <t>トウ</t>
    </rPh>
    <rPh sb="137" eb="139">
      <t>サンカ</t>
    </rPh>
    <rPh sb="140" eb="141">
      <t>エ</t>
    </rPh>
    <rPh sb="143" eb="145">
      <t>ヘイセイ</t>
    </rPh>
    <rPh sb="147" eb="149">
      <t>ネンド</t>
    </rPh>
    <rPh sb="150" eb="152">
      <t>ゼンコク</t>
    </rPh>
    <rPh sb="154" eb="155">
      <t>ショ</t>
    </rPh>
    <rPh sb="156" eb="158">
      <t>カイサイ</t>
    </rPh>
    <rPh sb="160" eb="162">
      <t>キョウソウ</t>
    </rPh>
    <rPh sb="162" eb="164">
      <t>セイサク</t>
    </rPh>
    <rPh sb="165" eb="166">
      <t>カカ</t>
    </rPh>
    <rPh sb="167" eb="169">
      <t>サイキン</t>
    </rPh>
    <rPh sb="170" eb="172">
      <t>シュヨウ</t>
    </rPh>
    <rPh sb="173" eb="175">
      <t>ワダイ</t>
    </rPh>
    <rPh sb="175" eb="176">
      <t>トウ</t>
    </rPh>
    <rPh sb="177" eb="179">
      <t>セツメイ</t>
    </rPh>
    <rPh sb="184" eb="186">
      <t>チホウ</t>
    </rPh>
    <rPh sb="186" eb="189">
      <t>ユウシキシャ</t>
    </rPh>
    <rPh sb="193" eb="195">
      <t>コウセイ</t>
    </rPh>
    <rPh sb="195" eb="197">
      <t>トリヒキ</t>
    </rPh>
    <rPh sb="197" eb="200">
      <t>イインカイ</t>
    </rPh>
    <rPh sb="201" eb="202">
      <t>タイ</t>
    </rPh>
    <rPh sb="204" eb="206">
      <t>イケン</t>
    </rPh>
    <rPh sb="207" eb="209">
      <t>ヨウボウ</t>
    </rPh>
    <rPh sb="210" eb="212">
      <t>カズオオ</t>
    </rPh>
    <rPh sb="213" eb="214">
      <t>ダ</t>
    </rPh>
    <rPh sb="219" eb="221">
      <t>カッパツ</t>
    </rPh>
    <rPh sb="222" eb="224">
      <t>イケン</t>
    </rPh>
    <rPh sb="224" eb="226">
      <t>コウカン</t>
    </rPh>
    <rPh sb="227" eb="228">
      <t>オコナ</t>
    </rPh>
    <rPh sb="231" eb="233">
      <t>チホウ</t>
    </rPh>
    <rPh sb="233" eb="236">
      <t>ユウシキシャ</t>
    </rPh>
    <rPh sb="237" eb="239">
      <t>コウセイ</t>
    </rPh>
    <rPh sb="239" eb="241">
      <t>トリヒキ</t>
    </rPh>
    <rPh sb="241" eb="244">
      <t>イインカイ</t>
    </rPh>
    <rPh sb="246" eb="247">
      <t>アイダ</t>
    </rPh>
    <rPh sb="249" eb="251">
      <t>キョウソウ</t>
    </rPh>
    <rPh sb="251" eb="253">
      <t>セイサク</t>
    </rPh>
    <rPh sb="254" eb="255">
      <t>カン</t>
    </rPh>
    <rPh sb="257" eb="259">
      <t>ソウゴ</t>
    </rPh>
    <rPh sb="259" eb="261">
      <t>リカイ</t>
    </rPh>
    <rPh sb="262" eb="263">
      <t>フカ</t>
    </rPh>
    <phoneticPr fontId="7"/>
  </si>
  <si>
    <t>　地方有識者との懇談会を開催し，有識者から意見等を聴取する。</t>
    <rPh sb="1" eb="3">
      <t>チホウ</t>
    </rPh>
    <rPh sb="3" eb="6">
      <t>ユウシキシャ</t>
    </rPh>
    <rPh sb="8" eb="11">
      <t>コンダンカイ</t>
    </rPh>
    <rPh sb="12" eb="14">
      <t>カイサイ</t>
    </rPh>
    <rPh sb="16" eb="19">
      <t>ユウシキシャ</t>
    </rPh>
    <rPh sb="21" eb="23">
      <t>イケン</t>
    </rPh>
    <rPh sb="23" eb="24">
      <t>トウ</t>
    </rPh>
    <rPh sb="25" eb="27">
      <t>チョウシュ</t>
    </rPh>
    <phoneticPr fontId="7"/>
  </si>
  <si>
    <t>独占禁止政策に関する地方有識者との懇談会開催回数</t>
    <rPh sb="0" eb="2">
      <t>ドクセン</t>
    </rPh>
    <rPh sb="2" eb="4">
      <t>キンシ</t>
    </rPh>
    <rPh sb="4" eb="6">
      <t>セイサク</t>
    </rPh>
    <rPh sb="7" eb="8">
      <t>カン</t>
    </rPh>
    <rPh sb="10" eb="12">
      <t>チホウ</t>
    </rPh>
    <rPh sb="12" eb="15">
      <t>ユウシキシャ</t>
    </rPh>
    <rPh sb="17" eb="20">
      <t>コンダンカイ</t>
    </rPh>
    <rPh sb="20" eb="22">
      <t>カイサイ</t>
    </rPh>
    <rPh sb="22" eb="24">
      <t>カイスウ</t>
    </rPh>
    <phoneticPr fontId="7"/>
  </si>
  <si>
    <t>回</t>
    <rPh sb="0" eb="1">
      <t>カイ</t>
    </rPh>
    <phoneticPr fontId="7"/>
  </si>
  <si>
    <t>％</t>
    <phoneticPr fontId="7"/>
  </si>
  <si>
    <t>事業の妥当性を検証するための代替的な達成目標及び実績</t>
    <phoneticPr fontId="7"/>
  </si>
  <si>
    <t>当初見込み</t>
    <phoneticPr fontId="7"/>
  </si>
  <si>
    <t>独占禁止政策に関する地方有識者との懇談会開催に係る経費　／　開催回数　　　　　　　　　　　　　　</t>
    <rPh sb="0" eb="2">
      <t>ドクセン</t>
    </rPh>
    <rPh sb="2" eb="4">
      <t>キンシ</t>
    </rPh>
    <rPh sb="4" eb="6">
      <t>セイサク</t>
    </rPh>
    <rPh sb="7" eb="8">
      <t>カン</t>
    </rPh>
    <rPh sb="10" eb="12">
      <t>チホウ</t>
    </rPh>
    <rPh sb="12" eb="15">
      <t>ユウシキシャ</t>
    </rPh>
    <rPh sb="17" eb="20">
      <t>コンダンカイ</t>
    </rPh>
    <rPh sb="20" eb="22">
      <t>カイサイ</t>
    </rPh>
    <rPh sb="23" eb="24">
      <t>カカ</t>
    </rPh>
    <rPh sb="25" eb="27">
      <t>ケイヒ</t>
    </rPh>
    <rPh sb="30" eb="32">
      <t>カイサイ</t>
    </rPh>
    <rPh sb="32" eb="34">
      <t>カイスウ</t>
    </rPh>
    <phoneticPr fontId="7"/>
  </si>
  <si>
    <t>百万円</t>
    <rPh sb="0" eb="1">
      <t>ヒャク</t>
    </rPh>
    <rPh sb="1" eb="2">
      <t>マン</t>
    </rPh>
    <rPh sb="2" eb="3">
      <t>エン</t>
    </rPh>
    <phoneticPr fontId="7"/>
  </si>
  <si>
    <t>　開催経費（百万円）　/開催回数</t>
    <rPh sb="1" eb="3">
      <t>カイサイ</t>
    </rPh>
    <rPh sb="3" eb="5">
      <t>ケイヒ</t>
    </rPh>
    <rPh sb="6" eb="9">
      <t>ヒャクマンエン</t>
    </rPh>
    <rPh sb="12" eb="14">
      <t>カイサイ</t>
    </rPh>
    <rPh sb="14" eb="16">
      <t>カイスウ</t>
    </rPh>
    <phoneticPr fontId="7"/>
  </si>
  <si>
    <t>3.1/10</t>
    <phoneticPr fontId="7"/>
  </si>
  <si>
    <t>3.5/8</t>
    <phoneticPr fontId="7"/>
  </si>
  <si>
    <t>2.7/8</t>
    <phoneticPr fontId="7"/>
  </si>
  <si>
    <t>4.1/9</t>
    <phoneticPr fontId="7"/>
  </si>
  <si>
    <t>諸謝金</t>
    <rPh sb="0" eb="3">
      <t>ショシャキン</t>
    </rPh>
    <phoneticPr fontId="7"/>
  </si>
  <si>
    <t>委員等旅費</t>
    <rPh sb="0" eb="2">
      <t>イイン</t>
    </rPh>
    <rPh sb="2" eb="3">
      <t>トウ</t>
    </rPh>
    <rPh sb="3" eb="5">
      <t>リョヒ</t>
    </rPh>
    <phoneticPr fontId="7"/>
  </si>
  <si>
    <t>職員旅費</t>
    <rPh sb="0" eb="2">
      <t>ショクイン</t>
    </rPh>
    <rPh sb="2" eb="4">
      <t>リョヒ</t>
    </rPh>
    <phoneticPr fontId="7"/>
  </si>
  <si>
    <t>庁費</t>
    <rPh sb="0" eb="2">
      <t>チョウヒ</t>
    </rPh>
    <phoneticPr fontId="7"/>
  </si>
  <si>
    <t>　競争政策に国民や社会のニーズを反映するために，本事業は必要である。</t>
    <rPh sb="1" eb="3">
      <t>キョウソウ</t>
    </rPh>
    <rPh sb="3" eb="5">
      <t>セイサク</t>
    </rPh>
    <rPh sb="6" eb="8">
      <t>コクミン</t>
    </rPh>
    <rPh sb="9" eb="11">
      <t>シャカイ</t>
    </rPh>
    <rPh sb="16" eb="18">
      <t>ハンエイ</t>
    </rPh>
    <rPh sb="24" eb="25">
      <t>ホン</t>
    </rPh>
    <rPh sb="25" eb="27">
      <t>ジギョウ</t>
    </rPh>
    <rPh sb="28" eb="30">
      <t>ヒツヨウ</t>
    </rPh>
    <phoneticPr fontId="7"/>
  </si>
  <si>
    <t>　競争政策を実施する公正取引委員会（国）が直接行う必要がある。</t>
    <rPh sb="1" eb="3">
      <t>キョウソウ</t>
    </rPh>
    <rPh sb="3" eb="5">
      <t>セイサク</t>
    </rPh>
    <rPh sb="6" eb="8">
      <t>ジッシ</t>
    </rPh>
    <rPh sb="10" eb="12">
      <t>コウセイ</t>
    </rPh>
    <rPh sb="12" eb="14">
      <t>トリヒキ</t>
    </rPh>
    <rPh sb="14" eb="17">
      <t>イインカイ</t>
    </rPh>
    <rPh sb="18" eb="19">
      <t>クニ</t>
    </rPh>
    <rPh sb="21" eb="23">
      <t>チョクセツ</t>
    </rPh>
    <rPh sb="23" eb="24">
      <t>オコナ</t>
    </rPh>
    <rPh sb="25" eb="27">
      <t>ヒツヨウ</t>
    </rPh>
    <phoneticPr fontId="7"/>
  </si>
  <si>
    <t>　競争政策を有効かつ適切に実施していくためには，国民や社会のニーズを把握することが必要・重要である。</t>
    <rPh sb="1" eb="3">
      <t>キョウソウ</t>
    </rPh>
    <rPh sb="3" eb="5">
      <t>セイサク</t>
    </rPh>
    <rPh sb="6" eb="8">
      <t>ユウコウ</t>
    </rPh>
    <rPh sb="10" eb="12">
      <t>テキセツ</t>
    </rPh>
    <rPh sb="13" eb="15">
      <t>ジッシ</t>
    </rPh>
    <rPh sb="24" eb="26">
      <t>コクミン</t>
    </rPh>
    <rPh sb="27" eb="29">
      <t>シャカイ</t>
    </rPh>
    <rPh sb="34" eb="36">
      <t>ハアク</t>
    </rPh>
    <rPh sb="41" eb="43">
      <t>ヒツヨウ</t>
    </rPh>
    <rPh sb="44" eb="46">
      <t>ジュウヨウ</t>
    </rPh>
    <phoneticPr fontId="7"/>
  </si>
  <si>
    <t>　庁費の支出については相見積を原則とすることにより，競争性の確保とコストの削減を図っている。</t>
    <rPh sb="1" eb="3">
      <t>チョウヒ</t>
    </rPh>
    <rPh sb="4" eb="6">
      <t>シシュツ</t>
    </rPh>
    <rPh sb="11" eb="14">
      <t>アイミツモリ</t>
    </rPh>
    <rPh sb="15" eb="17">
      <t>ゲンソク</t>
    </rPh>
    <rPh sb="26" eb="29">
      <t>キョウソウセイ</t>
    </rPh>
    <rPh sb="30" eb="32">
      <t>カクホ</t>
    </rPh>
    <rPh sb="37" eb="39">
      <t>サクゲン</t>
    </rPh>
    <rPh sb="40" eb="41">
      <t>ハカ</t>
    </rPh>
    <phoneticPr fontId="7"/>
  </si>
  <si>
    <t>　旅費，謝金については，規則・統一単価に基づいて支出をしており，庁費の支出については，相見積を原則とすることにより，競争性の確保とコストの削減を図っている。</t>
    <rPh sb="1" eb="3">
      <t>リョヒ</t>
    </rPh>
    <rPh sb="4" eb="6">
      <t>シャキン</t>
    </rPh>
    <rPh sb="12" eb="14">
      <t>キソク</t>
    </rPh>
    <rPh sb="15" eb="17">
      <t>トウイツ</t>
    </rPh>
    <rPh sb="17" eb="19">
      <t>タンカ</t>
    </rPh>
    <rPh sb="20" eb="21">
      <t>モト</t>
    </rPh>
    <rPh sb="24" eb="26">
      <t>シシュツ</t>
    </rPh>
    <rPh sb="32" eb="34">
      <t>チョウヒ</t>
    </rPh>
    <rPh sb="35" eb="37">
      <t>シシュツ</t>
    </rPh>
    <rPh sb="43" eb="46">
      <t>アイミツモリ</t>
    </rPh>
    <rPh sb="47" eb="49">
      <t>ゲンソク</t>
    </rPh>
    <rPh sb="58" eb="61">
      <t>キョウソウセイ</t>
    </rPh>
    <rPh sb="62" eb="64">
      <t>カクホ</t>
    </rPh>
    <rPh sb="69" eb="71">
      <t>サクゲン</t>
    </rPh>
    <rPh sb="72" eb="73">
      <t>ハカ</t>
    </rPh>
    <phoneticPr fontId="7"/>
  </si>
  <si>
    <t>　費用の妥当性については上記のとおり。使途については，謝金，委員等旅費の支払は出席者に限定しているほか，食事等の提供もしておらず，懇談会開催に必要な施設，資料等への支出に限定している。</t>
    <rPh sb="1" eb="3">
      <t>ヒヨウ</t>
    </rPh>
    <rPh sb="4" eb="7">
      <t>ダトウセイ</t>
    </rPh>
    <rPh sb="12" eb="14">
      <t>ジョウキ</t>
    </rPh>
    <rPh sb="19" eb="21">
      <t>シト</t>
    </rPh>
    <rPh sb="27" eb="29">
      <t>シャキン</t>
    </rPh>
    <rPh sb="30" eb="32">
      <t>イイン</t>
    </rPh>
    <rPh sb="32" eb="33">
      <t>トウ</t>
    </rPh>
    <rPh sb="33" eb="35">
      <t>リョヒ</t>
    </rPh>
    <rPh sb="36" eb="38">
      <t>シハライ</t>
    </rPh>
    <rPh sb="39" eb="42">
      <t>シュッセキシャ</t>
    </rPh>
    <rPh sb="43" eb="45">
      <t>ゲンテイ</t>
    </rPh>
    <rPh sb="52" eb="54">
      <t>ショクジ</t>
    </rPh>
    <rPh sb="54" eb="55">
      <t>トウ</t>
    </rPh>
    <rPh sb="56" eb="58">
      <t>テイキョウ</t>
    </rPh>
    <rPh sb="65" eb="68">
      <t>コンダンカイ</t>
    </rPh>
    <rPh sb="68" eb="70">
      <t>カイサイ</t>
    </rPh>
    <rPh sb="71" eb="73">
      <t>ヒツヨウ</t>
    </rPh>
    <rPh sb="74" eb="76">
      <t>シセツ</t>
    </rPh>
    <rPh sb="77" eb="79">
      <t>シリョウ</t>
    </rPh>
    <rPh sb="79" eb="80">
      <t>トウ</t>
    </rPh>
    <rPh sb="82" eb="84">
      <t>シシュツ</t>
    </rPh>
    <rPh sb="85" eb="87">
      <t>ゲンテイ</t>
    </rPh>
    <phoneticPr fontId="7"/>
  </si>
  <si>
    <t>　費用のうち，会場や講演会設備への支払い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他方，会場や講演会設備への支払いについては原則見積り合わせを前提とすることで妥当性を確保しいる。</t>
    <rPh sb="1" eb="3">
      <t>ヒヨウ</t>
    </rPh>
    <rPh sb="7" eb="9">
      <t>カイジョウ</t>
    </rPh>
    <rPh sb="10" eb="13">
      <t>コウエンカイ</t>
    </rPh>
    <rPh sb="13" eb="15">
      <t>セツビ</t>
    </rPh>
    <rPh sb="17" eb="19">
      <t>シハラ</t>
    </rPh>
    <rPh sb="22" eb="24">
      <t>コウセイ</t>
    </rPh>
    <rPh sb="24" eb="26">
      <t>トリヒキ</t>
    </rPh>
    <rPh sb="26" eb="29">
      <t>イインカイ</t>
    </rPh>
    <rPh sb="29" eb="31">
      <t>イイン</t>
    </rPh>
    <rPh sb="32" eb="34">
      <t>ショクイン</t>
    </rPh>
    <rPh sb="35" eb="37">
      <t>シュッチョウ</t>
    </rPh>
    <rPh sb="37" eb="39">
      <t>リョヒ</t>
    </rPh>
    <rPh sb="45" eb="48">
      <t>コンダンカイ</t>
    </rPh>
    <rPh sb="49" eb="51">
      <t>カイサイ</t>
    </rPh>
    <rPh sb="51" eb="53">
      <t>バショ</t>
    </rPh>
    <rPh sb="54" eb="56">
      <t>カイサイ</t>
    </rPh>
    <rPh sb="56" eb="58">
      <t>トシ</t>
    </rPh>
    <rPh sb="62" eb="63">
      <t>オオ</t>
    </rPh>
    <rPh sb="65" eb="66">
      <t>コト</t>
    </rPh>
    <rPh sb="72" eb="74">
      <t>セキサン</t>
    </rPh>
    <rPh sb="75" eb="77">
      <t>カイサイ</t>
    </rPh>
    <rPh sb="78" eb="80">
      <t>ヒツヨウ</t>
    </rPh>
    <rPh sb="81" eb="83">
      <t>カイジョウ</t>
    </rPh>
    <rPh sb="84" eb="86">
      <t>キボ</t>
    </rPh>
    <rPh sb="87" eb="88">
      <t>モト</t>
    </rPh>
    <rPh sb="90" eb="92">
      <t>トウイツ</t>
    </rPh>
    <rPh sb="92" eb="94">
      <t>タンカ</t>
    </rPh>
    <rPh sb="95" eb="97">
      <t>リョヒ</t>
    </rPh>
    <rPh sb="98" eb="100">
      <t>トウイツ</t>
    </rPh>
    <rPh sb="100" eb="102">
      <t>タンカ</t>
    </rPh>
    <rPh sb="103" eb="105">
      <t>シヨウ</t>
    </rPh>
    <rPh sb="110" eb="113">
      <t>ダトウセイ</t>
    </rPh>
    <rPh sb="114" eb="116">
      <t>カクホ</t>
    </rPh>
    <rPh sb="121" eb="123">
      <t>タホウ</t>
    </rPh>
    <rPh sb="124" eb="126">
      <t>カイジョウ</t>
    </rPh>
    <rPh sb="127" eb="130">
      <t>コウエンカイ</t>
    </rPh>
    <rPh sb="130" eb="132">
      <t>セツビ</t>
    </rPh>
    <rPh sb="134" eb="136">
      <t>シハラ</t>
    </rPh>
    <rPh sb="142" eb="144">
      <t>ゲンソク</t>
    </rPh>
    <rPh sb="144" eb="146">
      <t>ミツモ</t>
    </rPh>
    <rPh sb="147" eb="148">
      <t>ア</t>
    </rPh>
    <rPh sb="151" eb="153">
      <t>ゼンテイ</t>
    </rPh>
    <rPh sb="159" eb="162">
      <t>ダトウセイ</t>
    </rPh>
    <rPh sb="163" eb="165">
      <t>カクホ</t>
    </rPh>
    <phoneticPr fontId="7"/>
  </si>
  <si>
    <t>　懇談会出席者にとって利便性の良い開催場所を選定することで，出席者の確保や移動に係るコスト（委員等旅費）の削減に努めている。</t>
    <rPh sb="1" eb="4">
      <t>コンダンカイ</t>
    </rPh>
    <rPh sb="4" eb="7">
      <t>シュッセキシャ</t>
    </rPh>
    <rPh sb="11" eb="14">
      <t>リベンセイ</t>
    </rPh>
    <rPh sb="15" eb="16">
      <t>ヨ</t>
    </rPh>
    <rPh sb="17" eb="19">
      <t>カイサイ</t>
    </rPh>
    <rPh sb="19" eb="21">
      <t>バショ</t>
    </rPh>
    <rPh sb="22" eb="24">
      <t>センテイ</t>
    </rPh>
    <rPh sb="30" eb="33">
      <t>シュッセキシャ</t>
    </rPh>
    <rPh sb="34" eb="36">
      <t>カクホ</t>
    </rPh>
    <rPh sb="37" eb="39">
      <t>イドウ</t>
    </rPh>
    <rPh sb="40" eb="41">
      <t>カカ</t>
    </rPh>
    <rPh sb="46" eb="48">
      <t>イイン</t>
    </rPh>
    <rPh sb="48" eb="49">
      <t>トウ</t>
    </rPh>
    <rPh sb="49" eb="51">
      <t>リョヒ</t>
    </rPh>
    <rPh sb="53" eb="55">
      <t>サクゲン</t>
    </rPh>
    <rPh sb="56" eb="57">
      <t>ツト</t>
    </rPh>
    <phoneticPr fontId="7"/>
  </si>
  <si>
    <t>　各地の有識者が一堂に会した場所で意見交換を行うことにより，効率的に意見を聴取できるほか，有識者間の議論も行われるため，より効果的に意見を聴取することができる。</t>
    <rPh sb="1" eb="3">
      <t>カクチ</t>
    </rPh>
    <rPh sb="4" eb="7">
      <t>ユウシキシャ</t>
    </rPh>
    <rPh sb="8" eb="10">
      <t>イチドウ</t>
    </rPh>
    <rPh sb="11" eb="12">
      <t>カイ</t>
    </rPh>
    <rPh sb="14" eb="16">
      <t>バショ</t>
    </rPh>
    <rPh sb="17" eb="19">
      <t>イケン</t>
    </rPh>
    <rPh sb="19" eb="21">
      <t>コウカン</t>
    </rPh>
    <rPh sb="22" eb="23">
      <t>オコナ</t>
    </rPh>
    <rPh sb="30" eb="33">
      <t>コウリツテキ</t>
    </rPh>
    <rPh sb="34" eb="36">
      <t>イケン</t>
    </rPh>
    <rPh sb="37" eb="39">
      <t>チョウシュ</t>
    </rPh>
    <rPh sb="45" eb="48">
      <t>ユウシキシャ</t>
    </rPh>
    <rPh sb="48" eb="49">
      <t>カン</t>
    </rPh>
    <rPh sb="50" eb="52">
      <t>ギロン</t>
    </rPh>
    <rPh sb="53" eb="54">
      <t>オコナ</t>
    </rPh>
    <rPh sb="62" eb="65">
      <t>コウカテキ</t>
    </rPh>
    <rPh sb="66" eb="68">
      <t>イケン</t>
    </rPh>
    <rPh sb="69" eb="71">
      <t>チョウシュ</t>
    </rPh>
    <phoneticPr fontId="7"/>
  </si>
  <si>
    <t>　当初見込みどおりの開催回数である。</t>
    <rPh sb="1" eb="3">
      <t>トウショ</t>
    </rPh>
    <rPh sb="3" eb="5">
      <t>ミコ</t>
    </rPh>
    <rPh sb="10" eb="12">
      <t>カイサイ</t>
    </rPh>
    <rPh sb="12" eb="14">
      <t>カイスウ</t>
    </rPh>
    <phoneticPr fontId="7"/>
  </si>
  <si>
    <t>　懇談会の場において有識者から聴取した意見については，主な意見を公表するとともに，公正取引委員会内で共有し，随時，各種取組に反映する等，公正取引委員会の競争政策の運営に重要な役割を果たしている。</t>
    <rPh sb="1" eb="4">
      <t>コンダンカイ</t>
    </rPh>
    <rPh sb="5" eb="6">
      <t>バ</t>
    </rPh>
    <rPh sb="10" eb="13">
      <t>ユウシキシャ</t>
    </rPh>
    <rPh sb="15" eb="17">
      <t>チョウシュ</t>
    </rPh>
    <rPh sb="19" eb="21">
      <t>イケン</t>
    </rPh>
    <rPh sb="27" eb="28">
      <t>オモ</t>
    </rPh>
    <rPh sb="29" eb="31">
      <t>イケン</t>
    </rPh>
    <rPh sb="32" eb="34">
      <t>コウヒョウ</t>
    </rPh>
    <rPh sb="41" eb="43">
      <t>コウセイ</t>
    </rPh>
    <rPh sb="43" eb="45">
      <t>トリヒキ</t>
    </rPh>
    <rPh sb="45" eb="48">
      <t>イインカイ</t>
    </rPh>
    <rPh sb="48" eb="49">
      <t>ナイ</t>
    </rPh>
    <rPh sb="50" eb="52">
      <t>キョウユウ</t>
    </rPh>
    <rPh sb="54" eb="56">
      <t>ズイジ</t>
    </rPh>
    <rPh sb="57" eb="59">
      <t>カクシュ</t>
    </rPh>
    <rPh sb="59" eb="61">
      <t>トリクミ</t>
    </rPh>
    <rPh sb="62" eb="64">
      <t>ハンエイ</t>
    </rPh>
    <rPh sb="66" eb="67">
      <t>ナド</t>
    </rPh>
    <rPh sb="68" eb="70">
      <t>コウセイ</t>
    </rPh>
    <rPh sb="70" eb="72">
      <t>トリヒキ</t>
    </rPh>
    <rPh sb="72" eb="75">
      <t>イインカイ</t>
    </rPh>
    <rPh sb="76" eb="78">
      <t>キョウソウ</t>
    </rPh>
    <rPh sb="78" eb="80">
      <t>セイサク</t>
    </rPh>
    <rPh sb="81" eb="83">
      <t>ウンエイ</t>
    </rPh>
    <rPh sb="84" eb="86">
      <t>ジュウヨウ</t>
    </rPh>
    <rPh sb="87" eb="89">
      <t>ヤクワリ</t>
    </rPh>
    <rPh sb="90" eb="91">
      <t>ハ</t>
    </rPh>
    <phoneticPr fontId="7"/>
  </si>
  <si>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rPh sb="1" eb="3">
      <t>ルイジ</t>
    </rPh>
    <rPh sb="4" eb="6">
      <t>ジギョウ</t>
    </rPh>
    <rPh sb="10" eb="12">
      <t>ドクセン</t>
    </rPh>
    <rPh sb="12" eb="14">
      <t>キンシ</t>
    </rPh>
    <rPh sb="14" eb="17">
      <t>コンワカイ</t>
    </rPh>
    <rPh sb="19" eb="21">
      <t>ケイザイ</t>
    </rPh>
    <rPh sb="21" eb="23">
      <t>トリヒキ</t>
    </rPh>
    <rPh sb="23" eb="24">
      <t>キョク</t>
    </rPh>
    <rPh sb="25" eb="27">
      <t>ショカン</t>
    </rPh>
    <rPh sb="29" eb="31">
      <t>ジッシ</t>
    </rPh>
    <rPh sb="41" eb="43">
      <t>カクカイ</t>
    </rPh>
    <rPh sb="44" eb="47">
      <t>ダイヒョウシャ</t>
    </rPh>
    <rPh sb="48" eb="51">
      <t>ユウシキシャ</t>
    </rPh>
    <rPh sb="51" eb="52">
      <t>トウ</t>
    </rPh>
    <rPh sb="55" eb="58">
      <t>ゼンコクテキ</t>
    </rPh>
    <rPh sb="59" eb="61">
      <t>ケンチ</t>
    </rPh>
    <rPh sb="63" eb="65">
      <t>イケン</t>
    </rPh>
    <rPh sb="66" eb="68">
      <t>チョウシュ</t>
    </rPh>
    <rPh sb="76" eb="78">
      <t>カクチ</t>
    </rPh>
    <rPh sb="79" eb="82">
      <t>ユウシキシャ</t>
    </rPh>
    <rPh sb="84" eb="86">
      <t>チイキ</t>
    </rPh>
    <rPh sb="87" eb="89">
      <t>ケイザイ</t>
    </rPh>
    <rPh sb="89" eb="91">
      <t>シャカイ</t>
    </rPh>
    <rPh sb="92" eb="94">
      <t>ジツジョウ</t>
    </rPh>
    <rPh sb="95" eb="96">
      <t>ソク</t>
    </rPh>
    <rPh sb="98" eb="100">
      <t>キョウソウ</t>
    </rPh>
    <rPh sb="100" eb="102">
      <t>セイサク</t>
    </rPh>
    <rPh sb="103" eb="104">
      <t>カン</t>
    </rPh>
    <rPh sb="106" eb="108">
      <t>イケン</t>
    </rPh>
    <rPh sb="109" eb="111">
      <t>ハバヒロ</t>
    </rPh>
    <rPh sb="112" eb="114">
      <t>チョウシュ</t>
    </rPh>
    <rPh sb="116" eb="117">
      <t>ホン</t>
    </rPh>
    <rPh sb="117" eb="119">
      <t>ジギョウ</t>
    </rPh>
    <rPh sb="121" eb="123">
      <t>ヤクワリ</t>
    </rPh>
    <rPh sb="123" eb="125">
      <t>ブンタン</t>
    </rPh>
    <rPh sb="126" eb="128">
      <t>テキセツ</t>
    </rPh>
    <phoneticPr fontId="7"/>
  </si>
  <si>
    <t>公正取引委員会事務総局経済取引局</t>
    <rPh sb="0" eb="2">
      <t>コウセイ</t>
    </rPh>
    <rPh sb="2" eb="4">
      <t>トリヒキ</t>
    </rPh>
    <rPh sb="4" eb="7">
      <t>イインカイ</t>
    </rPh>
    <rPh sb="7" eb="9">
      <t>ジム</t>
    </rPh>
    <rPh sb="9" eb="11">
      <t>ソウキョク</t>
    </rPh>
    <rPh sb="11" eb="13">
      <t>ケイザイ</t>
    </rPh>
    <rPh sb="13" eb="15">
      <t>トリヒキ</t>
    </rPh>
    <rPh sb="15" eb="16">
      <t>キョク</t>
    </rPh>
    <phoneticPr fontId="7"/>
  </si>
  <si>
    <t>独占禁止懇話会</t>
    <rPh sb="0" eb="2">
      <t>ドクセン</t>
    </rPh>
    <rPh sb="2" eb="4">
      <t>キンシ</t>
    </rPh>
    <rPh sb="4" eb="7">
      <t>コンワカイ</t>
    </rPh>
    <phoneticPr fontId="7"/>
  </si>
  <si>
    <t>　独占禁止政策に係る地方有識者との懇談会では，競争政策について分かり易い説明を行うとともに，積極的な意見聴取を行っている。聴取した意見については，主な意見を公表するとともに，公正取引委員会内で共有し，競争政策への反映を図るなどしており，同懇談会は，地域の幅広い意見を施策にいかす貴重な機会となっている。また，併せて開催している講演会は，当該地域の事業者等の競争政策に対する理解をより一層深める有効な広報手段となっている。これらのことから，今後も積極的に懇談会を開催して意見聴取を行うとともに，講演会を開催することとする。</t>
    <rPh sb="1" eb="3">
      <t>ドクセン</t>
    </rPh>
    <rPh sb="3" eb="5">
      <t>キンシ</t>
    </rPh>
    <rPh sb="5" eb="7">
      <t>セイサク</t>
    </rPh>
    <rPh sb="8" eb="9">
      <t>カカ</t>
    </rPh>
    <rPh sb="10" eb="12">
      <t>チホウ</t>
    </rPh>
    <rPh sb="12" eb="15">
      <t>ユウシキシャ</t>
    </rPh>
    <rPh sb="17" eb="20">
      <t>コンダンカイ</t>
    </rPh>
    <rPh sb="23" eb="25">
      <t>キョウソウ</t>
    </rPh>
    <rPh sb="25" eb="27">
      <t>セイサク</t>
    </rPh>
    <rPh sb="31" eb="32">
      <t>ワ</t>
    </rPh>
    <rPh sb="34" eb="35">
      <t>ヤス</t>
    </rPh>
    <rPh sb="36" eb="38">
      <t>セツメイ</t>
    </rPh>
    <rPh sb="39" eb="40">
      <t>オコナ</t>
    </rPh>
    <rPh sb="46" eb="49">
      <t>セッキョクテキ</t>
    </rPh>
    <rPh sb="50" eb="52">
      <t>イケン</t>
    </rPh>
    <rPh sb="52" eb="54">
      <t>チョウシュ</t>
    </rPh>
    <rPh sb="55" eb="56">
      <t>オコナ</t>
    </rPh>
    <rPh sb="61" eb="63">
      <t>チョウシュ</t>
    </rPh>
    <rPh sb="65" eb="67">
      <t>イケン</t>
    </rPh>
    <rPh sb="73" eb="74">
      <t>オモ</t>
    </rPh>
    <rPh sb="75" eb="77">
      <t>イケン</t>
    </rPh>
    <rPh sb="78" eb="80">
      <t>コウヒョウ</t>
    </rPh>
    <rPh sb="87" eb="89">
      <t>コウセイ</t>
    </rPh>
    <rPh sb="89" eb="91">
      <t>トリヒキ</t>
    </rPh>
    <rPh sb="91" eb="94">
      <t>イインカイ</t>
    </rPh>
    <rPh sb="94" eb="95">
      <t>ナイ</t>
    </rPh>
    <rPh sb="96" eb="98">
      <t>キョウユウ</t>
    </rPh>
    <rPh sb="100" eb="102">
      <t>キョウソウ</t>
    </rPh>
    <rPh sb="102" eb="104">
      <t>セイサク</t>
    </rPh>
    <rPh sb="106" eb="108">
      <t>ハンエイ</t>
    </rPh>
    <rPh sb="109" eb="110">
      <t>ハカ</t>
    </rPh>
    <rPh sb="118" eb="119">
      <t>ドウ</t>
    </rPh>
    <rPh sb="119" eb="122">
      <t>コンダンカイ</t>
    </rPh>
    <rPh sb="124" eb="126">
      <t>チイキ</t>
    </rPh>
    <rPh sb="127" eb="129">
      <t>ハバヒロ</t>
    </rPh>
    <rPh sb="130" eb="132">
      <t>イケン</t>
    </rPh>
    <rPh sb="133" eb="134">
      <t>セ</t>
    </rPh>
    <rPh sb="134" eb="135">
      <t>サク</t>
    </rPh>
    <rPh sb="139" eb="141">
      <t>キチョウ</t>
    </rPh>
    <rPh sb="142" eb="144">
      <t>キカイ</t>
    </rPh>
    <rPh sb="154" eb="155">
      <t>アワ</t>
    </rPh>
    <rPh sb="157" eb="159">
      <t>カイサイ</t>
    </rPh>
    <rPh sb="163" eb="166">
      <t>コウエンカイ</t>
    </rPh>
    <rPh sb="168" eb="170">
      <t>トウガイ</t>
    </rPh>
    <rPh sb="170" eb="172">
      <t>チイキ</t>
    </rPh>
    <rPh sb="173" eb="176">
      <t>ジギョウシャ</t>
    </rPh>
    <rPh sb="176" eb="177">
      <t>トウ</t>
    </rPh>
    <rPh sb="178" eb="180">
      <t>キョウソウ</t>
    </rPh>
    <rPh sb="180" eb="182">
      <t>セイサク</t>
    </rPh>
    <rPh sb="183" eb="184">
      <t>タイ</t>
    </rPh>
    <rPh sb="186" eb="188">
      <t>リカイ</t>
    </rPh>
    <rPh sb="191" eb="193">
      <t>イッソウ</t>
    </rPh>
    <rPh sb="193" eb="194">
      <t>フカ</t>
    </rPh>
    <rPh sb="196" eb="198">
      <t>ユウコウ</t>
    </rPh>
    <rPh sb="199" eb="201">
      <t>コウホウ</t>
    </rPh>
    <rPh sb="201" eb="203">
      <t>シュダン</t>
    </rPh>
    <rPh sb="219" eb="221">
      <t>コンゴ</t>
    </rPh>
    <rPh sb="222" eb="225">
      <t>セッキョクテキ</t>
    </rPh>
    <rPh sb="226" eb="229">
      <t>コンダンカイ</t>
    </rPh>
    <rPh sb="230" eb="232">
      <t>カイサイ</t>
    </rPh>
    <rPh sb="234" eb="236">
      <t>イケン</t>
    </rPh>
    <rPh sb="236" eb="238">
      <t>チョウシュ</t>
    </rPh>
    <rPh sb="239" eb="240">
      <t>オコナ</t>
    </rPh>
    <rPh sb="246" eb="249">
      <t>コウエンカイ</t>
    </rPh>
    <rPh sb="250" eb="252">
      <t>カイサイ</t>
    </rPh>
    <phoneticPr fontId="7"/>
  </si>
  <si>
    <t>　事業実施に当たっては，今後も相見積もりを原則とすることにより，競争性の確保とコストの削減を図る。
　引き続き各地の経済団体や報道機関等と連携することにより，懇談会及び講演会の幅広い周知を図る。</t>
    <rPh sb="1" eb="3">
      <t>ジギョウ</t>
    </rPh>
    <rPh sb="3" eb="5">
      <t>ジッシ</t>
    </rPh>
    <rPh sb="6" eb="7">
      <t>ア</t>
    </rPh>
    <rPh sb="12" eb="14">
      <t>コンゴ</t>
    </rPh>
    <rPh sb="15" eb="18">
      <t>アイミツ</t>
    </rPh>
    <rPh sb="21" eb="23">
      <t>ゲンソク</t>
    </rPh>
    <rPh sb="32" eb="35">
      <t>キョウソウセイ</t>
    </rPh>
    <rPh sb="36" eb="38">
      <t>カクホ</t>
    </rPh>
    <rPh sb="43" eb="45">
      <t>サクゲン</t>
    </rPh>
    <rPh sb="46" eb="47">
      <t>ハカ</t>
    </rPh>
    <rPh sb="51" eb="52">
      <t>ヒ</t>
    </rPh>
    <rPh sb="53" eb="54">
      <t>ツヅ</t>
    </rPh>
    <rPh sb="55" eb="57">
      <t>カクチ</t>
    </rPh>
    <rPh sb="58" eb="60">
      <t>ケイザイ</t>
    </rPh>
    <rPh sb="60" eb="62">
      <t>ダンタイ</t>
    </rPh>
    <rPh sb="63" eb="65">
      <t>ホウドウ</t>
    </rPh>
    <rPh sb="65" eb="67">
      <t>キカン</t>
    </rPh>
    <rPh sb="67" eb="68">
      <t>トウ</t>
    </rPh>
    <rPh sb="69" eb="71">
      <t>レンケイ</t>
    </rPh>
    <rPh sb="79" eb="82">
      <t>コンダンカイ</t>
    </rPh>
    <rPh sb="82" eb="83">
      <t>オヨ</t>
    </rPh>
    <rPh sb="84" eb="87">
      <t>コウエンカイ</t>
    </rPh>
    <rPh sb="88" eb="90">
      <t>ハバヒロ</t>
    </rPh>
    <rPh sb="91" eb="93">
      <t>シュウチ</t>
    </rPh>
    <rPh sb="94" eb="95">
      <t>ハカ</t>
    </rPh>
    <phoneticPr fontId="7"/>
  </si>
  <si>
    <t>③(2)</t>
    <phoneticPr fontId="7"/>
  </si>
  <si>
    <t>⑦</t>
    <phoneticPr fontId="7"/>
  </si>
  <si>
    <t>③</t>
    <phoneticPr fontId="7"/>
  </si>
  <si>
    <t>支出先上位１０者リスト</t>
    <phoneticPr fontId="7"/>
  </si>
  <si>
    <t>A.地方有識者</t>
    <rPh sb="2" eb="4">
      <t>チホウ</t>
    </rPh>
    <rPh sb="4" eb="7">
      <t>ユウシキシャ</t>
    </rPh>
    <phoneticPr fontId="7"/>
  </si>
  <si>
    <t>支　出　先</t>
    <phoneticPr fontId="7"/>
  </si>
  <si>
    <t>業　務　概　要</t>
    <phoneticPr fontId="7"/>
  </si>
  <si>
    <t>支　出　額
（百万円）</t>
    <phoneticPr fontId="7"/>
  </si>
  <si>
    <t>個人A</t>
    <rPh sb="0" eb="2">
      <t>コジン</t>
    </rPh>
    <phoneticPr fontId="7"/>
  </si>
  <si>
    <t>独占禁止政策に係る地方有識者との懇談会への出席</t>
    <rPh sb="0" eb="2">
      <t>ドクセン</t>
    </rPh>
    <rPh sb="2" eb="4">
      <t>キンシ</t>
    </rPh>
    <rPh sb="4" eb="6">
      <t>セイサク</t>
    </rPh>
    <rPh sb="7" eb="8">
      <t>カカ</t>
    </rPh>
    <rPh sb="9" eb="11">
      <t>チホウ</t>
    </rPh>
    <rPh sb="11" eb="14">
      <t>ユウシキシャ</t>
    </rPh>
    <rPh sb="16" eb="19">
      <t>コンダンカイ</t>
    </rPh>
    <rPh sb="21" eb="23">
      <t>シュッセキ</t>
    </rPh>
    <phoneticPr fontId="7"/>
  </si>
  <si>
    <t>－</t>
    <phoneticPr fontId="7"/>
  </si>
  <si>
    <t>-</t>
    <phoneticPr fontId="7"/>
  </si>
  <si>
    <t>個人B</t>
    <rPh sb="0" eb="2">
      <t>コジン</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</si>
  <si>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</si>
  <si>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</si>
  <si>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</si>
  <si>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</si>
  <si>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</si>
  <si>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</si>
  <si>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</si>
  <si>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</si>
  <si>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B民間事業者</t>
    <rPh sb="1" eb="3">
      <t>ミンカン</t>
    </rPh>
    <rPh sb="3" eb="5">
      <t>ジギョウ</t>
    </rPh>
    <rPh sb="5" eb="6">
      <t>シャ</t>
    </rPh>
    <phoneticPr fontId="7"/>
  </si>
  <si>
    <t>㈱ホテルグランドパレス</t>
    <phoneticPr fontId="7"/>
  </si>
  <si>
    <t>懇談会・講演会の会場利用，懇談会のコーヒー代，講演会用設備使用料（プロジェクター等），講演会演題表示用吊看板等制作費</t>
    <rPh sb="13" eb="15">
      <t>コンダン</t>
    </rPh>
    <rPh sb="15" eb="16">
      <t>カイ</t>
    </rPh>
    <rPh sb="21" eb="22">
      <t>ダイ</t>
    </rPh>
    <rPh sb="23" eb="26">
      <t>コウエンカイ</t>
    </rPh>
    <rPh sb="26" eb="27">
      <t>ヨウ</t>
    </rPh>
    <rPh sb="27" eb="29">
      <t>セツビ</t>
    </rPh>
    <rPh sb="29" eb="31">
      <t>シヨウ</t>
    </rPh>
    <rPh sb="31" eb="32">
      <t>リョウ</t>
    </rPh>
    <rPh sb="40" eb="41">
      <t>トウ</t>
    </rPh>
    <rPh sb="46" eb="48">
      <t>エンダイ</t>
    </rPh>
    <rPh sb="48" eb="51">
      <t>ヒョウジヨウ</t>
    </rPh>
    <rPh sb="51" eb="52">
      <t>ツリ</t>
    </rPh>
    <rPh sb="52" eb="54">
      <t>カンバン</t>
    </rPh>
    <phoneticPr fontId="9"/>
  </si>
  <si>
    <t>随意契約</t>
    <rPh sb="0" eb="2">
      <t>ズイイ</t>
    </rPh>
    <rPh sb="2" eb="4">
      <t>ケイヤク</t>
    </rPh>
    <phoneticPr fontId="7"/>
  </si>
  <si>
    <t>トリニティぎふ</t>
  </si>
  <si>
    <t>荷物発送委託，会場利用，案内看板の提供</t>
    <rPh sb="0" eb="2">
      <t>ニモツ</t>
    </rPh>
    <rPh sb="2" eb="4">
      <t>ハッソウ</t>
    </rPh>
    <rPh sb="4" eb="6">
      <t>イタク</t>
    </rPh>
    <rPh sb="7" eb="9">
      <t>カイジョウ</t>
    </rPh>
    <rPh sb="9" eb="11">
      <t>リヨウ</t>
    </rPh>
    <rPh sb="12" eb="14">
      <t>アンナイ</t>
    </rPh>
    <rPh sb="14" eb="16">
      <t>カンバン</t>
    </rPh>
    <rPh sb="17" eb="19">
      <t>テイキョウ</t>
    </rPh>
    <phoneticPr fontId="9"/>
  </si>
  <si>
    <t>宮崎商工会議所</t>
    <rPh sb="0" eb="2">
      <t>ミヤザキ</t>
    </rPh>
    <rPh sb="2" eb="4">
      <t>ショウコウ</t>
    </rPh>
    <rPh sb="4" eb="7">
      <t>カイギショ</t>
    </rPh>
    <phoneticPr fontId="7"/>
  </si>
  <si>
    <t>懇談会・講演会の会場利用</t>
  </si>
  <si>
    <t>千葉商工会議所</t>
    <rPh sb="0" eb="2">
      <t>チバ</t>
    </rPh>
    <rPh sb="2" eb="4">
      <t>ショウコウ</t>
    </rPh>
    <rPh sb="4" eb="7">
      <t>カイギショ</t>
    </rPh>
    <phoneticPr fontId="7"/>
  </si>
  <si>
    <t>懇談会・講演会の会場利用，プロジェクター利用，マイク，スクリーン</t>
    <rPh sb="0" eb="3">
      <t>コンダンカイ</t>
    </rPh>
    <rPh sb="4" eb="7">
      <t>コウエンカイ</t>
    </rPh>
    <rPh sb="8" eb="10">
      <t>カイジョウ</t>
    </rPh>
    <rPh sb="10" eb="12">
      <t>リヨウ</t>
    </rPh>
    <rPh sb="20" eb="22">
      <t>リヨウ</t>
    </rPh>
    <phoneticPr fontId="9"/>
  </si>
  <si>
    <t>㈱クリエート</t>
    <phoneticPr fontId="7"/>
  </si>
  <si>
    <t>看板代</t>
    <rPh sb="0" eb="2">
      <t>カンバン</t>
    </rPh>
    <rPh sb="2" eb="3">
      <t>ダイ</t>
    </rPh>
    <phoneticPr fontId="9"/>
  </si>
  <si>
    <t>㈲アートブレイン</t>
    <phoneticPr fontId="7"/>
  </si>
  <si>
    <t>看板</t>
    <rPh sb="0" eb="2">
      <t>カンバン</t>
    </rPh>
    <phoneticPr fontId="9"/>
  </si>
  <si>
    <t>秋田市にぎわい交流館</t>
    <rPh sb="0" eb="3">
      <t>アキタシ</t>
    </rPh>
    <rPh sb="7" eb="9">
      <t>コウリュウ</t>
    </rPh>
    <rPh sb="9" eb="10">
      <t>カン</t>
    </rPh>
    <phoneticPr fontId="7"/>
  </si>
  <si>
    <t>懇談会・講演会の会場利用</t>
    <rPh sb="0" eb="3">
      <t>コンダンカイ</t>
    </rPh>
    <rPh sb="4" eb="7">
      <t>コウエンカイ</t>
    </rPh>
    <rPh sb="8" eb="10">
      <t>カイジョウ</t>
    </rPh>
    <rPh sb="10" eb="12">
      <t>リヨウ</t>
    </rPh>
    <phoneticPr fontId="9"/>
  </si>
  <si>
    <t>岐阜名鉄タクシー㈱</t>
    <rPh sb="0" eb="2">
      <t>ギフ</t>
    </rPh>
    <rPh sb="2" eb="4">
      <t>メイテツ</t>
    </rPh>
    <phoneticPr fontId="7"/>
  </si>
  <si>
    <t>委員送迎用のタクシー利用</t>
    <rPh sb="0" eb="2">
      <t>イイン</t>
    </rPh>
    <rPh sb="2" eb="5">
      <t>ソウゲイヨウ</t>
    </rPh>
    <rPh sb="10" eb="12">
      <t>リヨウ</t>
    </rPh>
    <phoneticPr fontId="9"/>
  </si>
  <si>
    <t>徳島第一交通㈱</t>
    <rPh sb="0" eb="2">
      <t>トクシマ</t>
    </rPh>
    <rPh sb="2" eb="4">
      <t>ダイイチ</t>
    </rPh>
    <rPh sb="4" eb="6">
      <t>コウツウ</t>
    </rPh>
    <phoneticPr fontId="7"/>
  </si>
  <si>
    <t>委員送迎用のタクシー利用</t>
  </si>
  <si>
    <t>アトリエ＋ミューズ</t>
    <phoneticPr fontId="7"/>
  </si>
  <si>
    <t>吊看板利用</t>
    <rPh sb="0" eb="1">
      <t>ツリ</t>
    </rPh>
    <rPh sb="1" eb="3">
      <t>カンバン</t>
    </rPh>
    <rPh sb="3" eb="5">
      <t>リヨウ</t>
    </rPh>
    <phoneticPr fontId="9"/>
  </si>
  <si>
    <t>C公正取引委員会委員・職員</t>
    <rPh sb="1" eb="3">
      <t>コウセイ</t>
    </rPh>
    <rPh sb="3" eb="5">
      <t>トリヒキ</t>
    </rPh>
    <rPh sb="5" eb="8">
      <t>イインカイ</t>
    </rPh>
    <rPh sb="8" eb="10">
      <t>イイン</t>
    </rPh>
    <rPh sb="11" eb="13">
      <t>ショクイン</t>
    </rPh>
    <phoneticPr fontId="7"/>
  </si>
  <si>
    <t>懇談会・講演会の出席・運営に係る出張</t>
    <rPh sb="0" eb="3">
      <t>コンダンカイ</t>
    </rPh>
    <rPh sb="4" eb="7">
      <t>コウエンカイ</t>
    </rPh>
    <rPh sb="8" eb="10">
      <t>シュッセキ</t>
    </rPh>
    <rPh sb="11" eb="13">
      <t>ウンエイ</t>
    </rPh>
    <rPh sb="14" eb="15">
      <t>カカ</t>
    </rPh>
    <rPh sb="16" eb="18">
      <t>シュッチョウ</t>
    </rPh>
    <phoneticPr fontId="7"/>
  </si>
  <si>
    <t>D</t>
    <phoneticPr fontId="7"/>
  </si>
  <si>
    <t>E</t>
    <phoneticPr fontId="7"/>
  </si>
  <si>
    <t>F</t>
    <phoneticPr fontId="7"/>
  </si>
  <si>
    <t>G</t>
    <phoneticPr fontId="7"/>
  </si>
  <si>
    <t>H</t>
    <phoneticPr fontId="7"/>
  </si>
  <si>
    <t>経済取引局</t>
    <rPh sb="0" eb="2">
      <t>ケイザイ</t>
    </rPh>
    <rPh sb="2" eb="4">
      <t>トリヒキ</t>
    </rPh>
    <rPh sb="4" eb="5">
      <t>キョク</t>
    </rPh>
    <phoneticPr fontId="7"/>
  </si>
  <si>
    <t>昭和４４年度</t>
    <rPh sb="0" eb="2">
      <t>ショウワ</t>
    </rPh>
    <rPh sb="4" eb="5">
      <t>ネン</t>
    </rPh>
    <rPh sb="5" eb="6">
      <t>ド</t>
    </rPh>
    <phoneticPr fontId="7"/>
  </si>
  <si>
    <t>経済取引局総務課</t>
    <rPh sb="0" eb="2">
      <t>ケイザイ</t>
    </rPh>
    <rPh sb="2" eb="4">
      <t>トリヒキ</t>
    </rPh>
    <rPh sb="4" eb="5">
      <t>キョク</t>
    </rPh>
    <rPh sb="5" eb="7">
      <t>ソウム</t>
    </rPh>
    <rPh sb="7" eb="8">
      <t>カ</t>
    </rPh>
    <phoneticPr fontId="7"/>
  </si>
  <si>
    <t>杉山　幸成</t>
    <rPh sb="0" eb="2">
      <t>スギヤマ</t>
    </rPh>
    <rPh sb="3" eb="5">
      <t>ユキナリ</t>
    </rPh>
    <phoneticPr fontId="7"/>
  </si>
  <si>
    <t>③競争政策の広報・公聴等</t>
    <rPh sb="1" eb="3">
      <t>キョウソウ</t>
    </rPh>
    <rPh sb="3" eb="5">
      <t>セイサク</t>
    </rPh>
    <rPh sb="6" eb="8">
      <t>コウホウ</t>
    </rPh>
    <rPh sb="9" eb="11">
      <t>コウチョウ</t>
    </rPh>
    <rPh sb="11" eb="12">
      <t>トウ</t>
    </rPh>
    <phoneticPr fontId="7"/>
  </si>
  <si>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7"/>
  </si>
  <si>
    <t>　公正取引委員会が，懇話会を開催し，その取組や競争政策の在り方等について，広く各界（学界，言論界，消費者団体，産業界，中小企業団体等）の有識者と意見交換を行うもの。</t>
    <phoneticPr fontId="7"/>
  </si>
  <si>
    <t>-</t>
    <phoneticPr fontId="7"/>
  </si>
  <si>
    <t xml:space="preserve">  公正取引委員会の取組や競争政策の在り方等に対する意見聴取が中心であり，これらに関して定量的な目標を示すことは困難であるところ，時宜を得た検討課題について，広く各界の有識者と意見交換を行うことにより，競争政策の有効かつ適切な推進を図り，併せて競争政策に対する国民的理解の増進を図ることを目標とする。</t>
    <phoneticPr fontId="7"/>
  </si>
  <si>
    <t>平成24年度から平成26年度の間に計８回の会合が開催されているところ，いずれの回においても，時宜を得た検討課題となるよう，公正取引委員会が公表して間もないテーマから，会員の関心が高いと思われるものを選定し，議題としている。</t>
    <rPh sb="0" eb="2">
      <t>ヘイセイ</t>
    </rPh>
    <rPh sb="4" eb="6">
      <t>ネンド</t>
    </rPh>
    <rPh sb="8" eb="10">
      <t>ヘイセイ</t>
    </rPh>
    <rPh sb="12" eb="13">
      <t>ネン</t>
    </rPh>
    <rPh sb="13" eb="14">
      <t>ド</t>
    </rPh>
    <rPh sb="15" eb="16">
      <t>アイダ</t>
    </rPh>
    <rPh sb="17" eb="18">
      <t>ケイ</t>
    </rPh>
    <rPh sb="19" eb="20">
      <t>カイ</t>
    </rPh>
    <rPh sb="21" eb="23">
      <t>カイゴウ</t>
    </rPh>
    <rPh sb="24" eb="26">
      <t>カイサイ</t>
    </rPh>
    <rPh sb="39" eb="40">
      <t>カイ</t>
    </rPh>
    <phoneticPr fontId="7"/>
  </si>
  <si>
    <t>国民への発信力の向上</t>
    <rPh sb="0" eb="2">
      <t>コクミン</t>
    </rPh>
    <rPh sb="4" eb="7">
      <t>ハッシンリョク</t>
    </rPh>
    <rPh sb="8" eb="10">
      <t>コウジョウ</t>
    </rPh>
    <phoneticPr fontId="7"/>
  </si>
  <si>
    <t>ホームページのアクセス件数</t>
    <rPh sb="11" eb="13">
      <t>ケンスウ</t>
    </rPh>
    <phoneticPr fontId="7"/>
  </si>
  <si>
    <t>独占禁止懇話会の開催回数</t>
    <phoneticPr fontId="7"/>
  </si>
  <si>
    <t>―</t>
    <phoneticPr fontId="7"/>
  </si>
  <si>
    <t>独占禁止懇話会開催に係る経費／　開催回数　　　　　　　　　　　　　</t>
    <phoneticPr fontId="7"/>
  </si>
  <si>
    <t>円</t>
    <rPh sb="0" eb="1">
      <t>エン</t>
    </rPh>
    <phoneticPr fontId="7"/>
  </si>
  <si>
    <t>　円　/回</t>
    <rPh sb="1" eb="2">
      <t>エン</t>
    </rPh>
    <rPh sb="4" eb="5">
      <t>カイ</t>
    </rPh>
    <phoneticPr fontId="7"/>
  </si>
  <si>
    <t>525,065/2</t>
    <phoneticPr fontId="7"/>
  </si>
  <si>
    <t>866,933/3</t>
    <phoneticPr fontId="7"/>
  </si>
  <si>
    <t>1,149,398/3</t>
    <phoneticPr fontId="7"/>
  </si>
  <si>
    <t>1,640,000/3</t>
    <phoneticPr fontId="7"/>
  </si>
  <si>
    <t>諸謝金</t>
    <rPh sb="0" eb="1">
      <t>ショ</t>
    </rPh>
    <rPh sb="1" eb="2">
      <t>シャ</t>
    </rPh>
    <rPh sb="2" eb="3">
      <t>キン</t>
    </rPh>
    <phoneticPr fontId="7"/>
  </si>
  <si>
    <t>委員等旅費</t>
    <rPh sb="0" eb="3">
      <t>イイントウ</t>
    </rPh>
    <rPh sb="3" eb="5">
      <t>リョヒ</t>
    </rPh>
    <phoneticPr fontId="7"/>
  </si>
  <si>
    <t>庁費</t>
    <rPh sb="0" eb="1">
      <t>チョウ</t>
    </rPh>
    <rPh sb="1" eb="2">
      <t>ヒ</t>
    </rPh>
    <phoneticPr fontId="7"/>
  </si>
  <si>
    <t>　公正取引委員会が各界の有識者から意見を聴取し，それらを踏まえて競争政策を推進することは，経済社会の変化や国民・社会のニーズに適切に対応した政策を行うことにつながるものと考える。</t>
    <rPh sb="1" eb="3">
      <t>コウセイ</t>
    </rPh>
    <rPh sb="3" eb="5">
      <t>トリヒキ</t>
    </rPh>
    <rPh sb="5" eb="8">
      <t>イインカイ</t>
    </rPh>
    <rPh sb="9" eb="11">
      <t>カクカイ</t>
    </rPh>
    <rPh sb="12" eb="15">
      <t>ユウシキシャ</t>
    </rPh>
    <rPh sb="17" eb="19">
      <t>イケン</t>
    </rPh>
    <rPh sb="20" eb="22">
      <t>チョウシュ</t>
    </rPh>
    <rPh sb="28" eb="29">
      <t>フ</t>
    </rPh>
    <rPh sb="32" eb="34">
      <t>キョウソウ</t>
    </rPh>
    <rPh sb="34" eb="36">
      <t>セイサク</t>
    </rPh>
    <rPh sb="37" eb="39">
      <t>スイシン</t>
    </rPh>
    <rPh sb="45" eb="47">
      <t>ケイザイ</t>
    </rPh>
    <rPh sb="47" eb="49">
      <t>シャカイ</t>
    </rPh>
    <rPh sb="50" eb="52">
      <t>ヘンカ</t>
    </rPh>
    <rPh sb="53" eb="55">
      <t>コクミン</t>
    </rPh>
    <rPh sb="56" eb="58">
      <t>シャカイ</t>
    </rPh>
    <rPh sb="63" eb="65">
      <t>テキセツ</t>
    </rPh>
    <rPh sb="66" eb="68">
      <t>タイオウ</t>
    </rPh>
    <rPh sb="70" eb="72">
      <t>セイサク</t>
    </rPh>
    <rPh sb="73" eb="74">
      <t>オコナ</t>
    </rPh>
    <rPh sb="85" eb="86">
      <t>カンガ</t>
    </rPh>
    <phoneticPr fontId="7"/>
  </si>
  <si>
    <t>　有識者からの意見聴取は，実際に競争政策を実施する公正取引委員会（国）が直接行うことが効果的である。</t>
    <rPh sb="13" eb="15">
      <t>ジッサイ</t>
    </rPh>
    <rPh sb="43" eb="45">
      <t>コウカ</t>
    </rPh>
    <rPh sb="45" eb="46">
      <t>テキ</t>
    </rPh>
    <phoneticPr fontId="7"/>
  </si>
  <si>
    <t>　我が国経済社会の変化に即応した競争政策を有効かつ適切に実施していくためには，定期的に各界の代表者，有識者等と意見交換を行うことが効果的な競争政策の実施に資するものである。</t>
    <rPh sb="65" eb="68">
      <t>コウカテキ</t>
    </rPh>
    <rPh sb="69" eb="71">
      <t>キョウソウ</t>
    </rPh>
    <rPh sb="71" eb="73">
      <t>セイサク</t>
    </rPh>
    <rPh sb="74" eb="76">
      <t>ジッシ</t>
    </rPh>
    <rPh sb="77" eb="78">
      <t>シ</t>
    </rPh>
    <phoneticPr fontId="7"/>
  </si>
  <si>
    <t>　速記録作成先の選定については法務省との共同調達によっており，飲料水の支出先業者の選定に当たっては，相見積りを行っている。</t>
    <rPh sb="55" eb="56">
      <t>オコナ</t>
    </rPh>
    <phoneticPr fontId="7"/>
  </si>
  <si>
    <t>　旅費及び謝金は規則・統一単価に基づいて支出している。</t>
    <phoneticPr fontId="7"/>
  </si>
  <si>
    <t>　支出は，会員への旅費，意見陳述の謝金，速記録作成，飲料水の提供のみであり，必要最小限の支出に限定している。</t>
    <phoneticPr fontId="7"/>
  </si>
  <si>
    <t>　不用発生の原因は主に，日程調整の結果，会員の出席が６割程度にとどまった回があったことによる。</t>
    <rPh sb="27" eb="28">
      <t>ワリ</t>
    </rPh>
    <phoneticPr fontId="7"/>
  </si>
  <si>
    <t>　傍聴者への傍聴券の送付をＦＡＸからＰＤＦとすることにより，送付の際の作業効率の向上を図った。</t>
    <rPh sb="1" eb="4">
      <t>ボウチョウシャ</t>
    </rPh>
    <rPh sb="6" eb="8">
      <t>ボウチョウ</t>
    </rPh>
    <rPh sb="8" eb="9">
      <t>ケン</t>
    </rPh>
    <rPh sb="10" eb="12">
      <t>ソウフ</t>
    </rPh>
    <rPh sb="30" eb="32">
      <t>ソウフ</t>
    </rPh>
    <rPh sb="33" eb="34">
      <t>サイ</t>
    </rPh>
    <rPh sb="35" eb="37">
      <t>サギョウ</t>
    </rPh>
    <rPh sb="37" eb="39">
      <t>コウリツ</t>
    </rPh>
    <rPh sb="40" eb="42">
      <t>コウジョウ</t>
    </rPh>
    <rPh sb="43" eb="44">
      <t>ハカ</t>
    </rPh>
    <phoneticPr fontId="7"/>
  </si>
  <si>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rPh sb="1" eb="3">
      <t>ドクセン</t>
    </rPh>
    <rPh sb="3" eb="5">
      <t>キンシ</t>
    </rPh>
    <rPh sb="5" eb="8">
      <t>コンワカイ</t>
    </rPh>
    <rPh sb="10" eb="11">
      <t>ネン</t>
    </rPh>
    <rPh sb="12" eb="13">
      <t>カイ</t>
    </rPh>
    <rPh sb="13" eb="15">
      <t>テイド</t>
    </rPh>
    <rPh sb="15" eb="17">
      <t>ジギ</t>
    </rPh>
    <rPh sb="18" eb="19">
      <t>エ</t>
    </rPh>
    <rPh sb="20" eb="22">
      <t>ギダイ</t>
    </rPh>
    <rPh sb="23" eb="25">
      <t>セッテイ</t>
    </rPh>
    <rPh sb="26" eb="27">
      <t>ウエ</t>
    </rPh>
    <rPh sb="28" eb="29">
      <t>ヒロ</t>
    </rPh>
    <rPh sb="30" eb="32">
      <t>カクカイ</t>
    </rPh>
    <rPh sb="33" eb="36">
      <t>ユウシキシャ</t>
    </rPh>
    <rPh sb="37" eb="39">
      <t>イケン</t>
    </rPh>
    <rPh sb="39" eb="41">
      <t>コウカン</t>
    </rPh>
    <rPh sb="42" eb="43">
      <t>オコナ</t>
    </rPh>
    <rPh sb="48" eb="49">
      <t>カイ</t>
    </rPh>
    <rPh sb="49" eb="50">
      <t>ギ</t>
    </rPh>
    <rPh sb="51" eb="53">
      <t>シヨウ</t>
    </rPh>
    <rPh sb="55" eb="57">
      <t>シリョウ</t>
    </rPh>
    <rPh sb="58" eb="61">
      <t>ギジロク</t>
    </rPh>
    <rPh sb="61" eb="62">
      <t>トウ</t>
    </rPh>
    <rPh sb="63" eb="66">
      <t>セイカブツ</t>
    </rPh>
    <rPh sb="67" eb="69">
      <t>ゴジツ</t>
    </rPh>
    <rPh sb="69" eb="71">
      <t>コウカイ</t>
    </rPh>
    <rPh sb="80" eb="82">
      <t>ジッセキ</t>
    </rPh>
    <rPh sb="84" eb="86">
      <t>キョウソウ</t>
    </rPh>
    <rPh sb="86" eb="88">
      <t>セイサク</t>
    </rPh>
    <rPh sb="89" eb="91">
      <t>ユウコウ</t>
    </rPh>
    <rPh sb="93" eb="95">
      <t>テキセツ</t>
    </rPh>
    <rPh sb="96" eb="98">
      <t>スイシン</t>
    </rPh>
    <rPh sb="99" eb="100">
      <t>ハカ</t>
    </rPh>
    <rPh sb="102" eb="103">
      <t>アワ</t>
    </rPh>
    <rPh sb="105" eb="107">
      <t>キョウソウ</t>
    </rPh>
    <rPh sb="107" eb="109">
      <t>セイサク</t>
    </rPh>
    <rPh sb="110" eb="111">
      <t>タイ</t>
    </rPh>
    <rPh sb="113" eb="116">
      <t>コクミンテキ</t>
    </rPh>
    <rPh sb="116" eb="118">
      <t>リカイ</t>
    </rPh>
    <rPh sb="119" eb="121">
      <t>ゾウシン</t>
    </rPh>
    <rPh sb="122" eb="123">
      <t>ハカ</t>
    </rPh>
    <rPh sb="127" eb="129">
      <t>モクヒョウ</t>
    </rPh>
    <rPh sb="130" eb="132">
      <t>ガッチ</t>
    </rPh>
    <phoneticPr fontId="7"/>
  </si>
  <si>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と考える。</t>
    <rPh sb="34" eb="36">
      <t>コウセイ</t>
    </rPh>
    <rPh sb="36" eb="38">
      <t>トリヒキ</t>
    </rPh>
    <rPh sb="38" eb="41">
      <t>イインカイ</t>
    </rPh>
    <phoneticPr fontId="7"/>
  </si>
  <si>
    <t>　毎年，３回程度の開催を見込んでいるところ，ほぼ見込みどおり開催できている。</t>
    <rPh sb="1" eb="3">
      <t>マイトシ</t>
    </rPh>
    <rPh sb="5" eb="6">
      <t>カイ</t>
    </rPh>
    <rPh sb="6" eb="8">
      <t>テイド</t>
    </rPh>
    <rPh sb="9" eb="11">
      <t>カイサイ</t>
    </rPh>
    <rPh sb="12" eb="14">
      <t>ミコ</t>
    </rPh>
    <rPh sb="24" eb="26">
      <t>ミコ</t>
    </rPh>
    <rPh sb="30" eb="32">
      <t>カイサイ</t>
    </rPh>
    <phoneticPr fontId="7"/>
  </si>
  <si>
    <t>　独占禁止懇話会の議事録等の成果物は公正取引委員会のホームページ上で公表しており，これら成果物へのアクセス件数は，一月当たり約415件に上っている。</t>
    <phoneticPr fontId="7"/>
  </si>
  <si>
    <t>　類似の事業として「独占禁止政策地方有識者懇談会」（官房が所管）が実施されているが，これは各地方ごとに開催するもので，各地の有識者からの競争政策に関する意見・要望を把握するものであり，全国的な見地から意見を聴取する独占禁止懇話会との役割分担は適切である。</t>
    <phoneticPr fontId="7"/>
  </si>
  <si>
    <t>公正取引委員会事務総局官房</t>
    <rPh sb="0" eb="2">
      <t>コウセイ</t>
    </rPh>
    <rPh sb="2" eb="4">
      <t>トリヒキ</t>
    </rPh>
    <rPh sb="4" eb="7">
      <t>イインカイ</t>
    </rPh>
    <rPh sb="7" eb="9">
      <t>ジム</t>
    </rPh>
    <rPh sb="9" eb="11">
      <t>ソウキョク</t>
    </rPh>
    <rPh sb="11" eb="13">
      <t>カンボウ</t>
    </rPh>
    <phoneticPr fontId="7"/>
  </si>
  <si>
    <t>独占禁止政策地方有識者懇談会</t>
    <rPh sb="0" eb="2">
      <t>ドクセン</t>
    </rPh>
    <rPh sb="2" eb="4">
      <t>キンシ</t>
    </rPh>
    <rPh sb="4" eb="6">
      <t>セイサク</t>
    </rPh>
    <rPh sb="6" eb="8">
      <t>チホウ</t>
    </rPh>
    <rPh sb="8" eb="11">
      <t>ユウシキシャ</t>
    </rPh>
    <rPh sb="11" eb="14">
      <t>コンダンカイ</t>
    </rPh>
    <phoneticPr fontId="7"/>
  </si>
  <si>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各種取組への反映を図っており，各界の有識者の意見を競争政策の運営にいかす貴重な機会であることから，今後も独占禁止懇話会を開催して意見聴取を行うこととする。</t>
    <rPh sb="93" eb="94">
      <t>トウ</t>
    </rPh>
    <phoneticPr fontId="7"/>
  </si>
  <si>
    <t xml:space="preserve"> 　引き続き，会合の検討議題を時宜を得たものとすること，可能な限り多くの会員の出席を得られるよう早期の日程調整等に努めること等により，各界有識者に対する広報・広聴活動として成果を上げるとともに，会合開催に当たっての飲料等及び速記録の作成に係る支出については，必要最小限のものとなるようにする。</t>
    <phoneticPr fontId="7"/>
  </si>
  <si>
    <t>③(4)</t>
    <phoneticPr fontId="7"/>
  </si>
  <si>
    <t>⑧</t>
    <phoneticPr fontId="7"/>
  </si>
  <si>
    <t>④</t>
    <phoneticPr fontId="7"/>
  </si>
  <si>
    <t>公正取引委員会
1.15百万円</t>
    <rPh sb="0" eb="2">
      <t>コウセイ</t>
    </rPh>
    <rPh sb="2" eb="4">
      <t>トリヒキ</t>
    </rPh>
    <rPh sb="4" eb="7">
      <t>イインカイ</t>
    </rPh>
    <rPh sb="12" eb="14">
      <t>ヒャクマン</t>
    </rPh>
    <rPh sb="14" eb="15">
      <t>エン</t>
    </rPh>
    <phoneticPr fontId="7"/>
  </si>
  <si>
    <t>会議の運営等</t>
    <rPh sb="0" eb="2">
      <t>カイギ</t>
    </rPh>
    <rPh sb="3" eb="5">
      <t>ウンエイ</t>
    </rPh>
    <rPh sb="5" eb="6">
      <t>トウ</t>
    </rPh>
    <phoneticPr fontId="7"/>
  </si>
  <si>
    <t>A.</t>
    <phoneticPr fontId="7"/>
  </si>
  <si>
    <t>会員Ａ</t>
    <rPh sb="0" eb="2">
      <t>カイイン</t>
    </rPh>
    <phoneticPr fontId="7"/>
  </si>
  <si>
    <t>独占禁止懇話会への出席</t>
    <phoneticPr fontId="7"/>
  </si>
  <si>
    <t>会員Ｂ</t>
    <rPh sb="0" eb="2">
      <t>カイイン</t>
    </rPh>
    <phoneticPr fontId="7"/>
  </si>
  <si>
    <t>会員Ｃ</t>
    <rPh sb="0" eb="2">
      <t>カイイン</t>
    </rPh>
    <phoneticPr fontId="7"/>
  </si>
  <si>
    <t>会員Ｄ</t>
    <rPh sb="0" eb="2">
      <t>カイイン</t>
    </rPh>
    <phoneticPr fontId="7"/>
  </si>
  <si>
    <t>会員Ｅ</t>
    <rPh sb="0" eb="2">
      <t>カイイン</t>
    </rPh>
    <phoneticPr fontId="7"/>
  </si>
  <si>
    <t>会員Ｆ</t>
    <rPh sb="0" eb="2">
      <t>カイイン</t>
    </rPh>
    <phoneticPr fontId="7"/>
  </si>
  <si>
    <t>会員Ｇ</t>
    <rPh sb="0" eb="2">
      <t>カイイン</t>
    </rPh>
    <phoneticPr fontId="7"/>
  </si>
  <si>
    <t>会員Ｈ</t>
    <rPh sb="0" eb="2">
      <t>カイイン</t>
    </rPh>
    <phoneticPr fontId="7"/>
  </si>
  <si>
    <t>会員Ｉ</t>
    <rPh sb="0" eb="2">
      <t>カイイン</t>
    </rPh>
    <phoneticPr fontId="7"/>
  </si>
  <si>
    <t>会員Ｊ</t>
    <rPh sb="0" eb="2">
      <t>カイイン</t>
    </rPh>
    <phoneticPr fontId="7"/>
  </si>
  <si>
    <t>会員K</t>
    <rPh sb="0" eb="2">
      <t>カイイン</t>
    </rPh>
    <phoneticPr fontId="7"/>
  </si>
  <si>
    <t>会員L</t>
    <rPh sb="0" eb="2">
      <t>カイイン</t>
    </rPh>
    <phoneticPr fontId="7"/>
  </si>
  <si>
    <t>会員M</t>
    <rPh sb="0" eb="2">
      <t>カイイン</t>
    </rPh>
    <phoneticPr fontId="7"/>
  </si>
  <si>
    <t>会員N</t>
    <rPh sb="0" eb="2">
      <t>カイイン</t>
    </rPh>
    <phoneticPr fontId="7"/>
  </si>
  <si>
    <t>B</t>
    <phoneticPr fontId="7"/>
  </si>
  <si>
    <t>㈱会議録研究所</t>
    <rPh sb="1" eb="4">
      <t>カイギロク</t>
    </rPh>
    <rPh sb="4" eb="7">
      <t>ケンキュウジョ</t>
    </rPh>
    <phoneticPr fontId="7"/>
  </si>
  <si>
    <t>独占禁止懇話会に係る速記録の作成</t>
    <phoneticPr fontId="7"/>
  </si>
  <si>
    <t>2
（共同調達）</t>
    <phoneticPr fontId="7"/>
  </si>
  <si>
    <t>C</t>
    <phoneticPr fontId="7"/>
  </si>
  <si>
    <t>㈱オーキッド</t>
    <phoneticPr fontId="7"/>
  </si>
  <si>
    <t>飲料等の提供</t>
    <rPh sb="0" eb="3">
      <t>インリョウトウ</t>
    </rPh>
    <rPh sb="4" eb="6">
      <t>テイキョウ</t>
    </rPh>
    <phoneticPr fontId="7"/>
  </si>
  <si>
    <t>（</t>
    <phoneticPr fontId="7"/>
  </si>
  <si>
    <t>）</t>
    <phoneticPr fontId="7"/>
  </si>
  <si>
    <t>競争政策研究センター</t>
    <rPh sb="0" eb="10">
      <t>キョ</t>
    </rPh>
    <phoneticPr fontId="7"/>
  </si>
  <si>
    <t>担当部局庁</t>
    <phoneticPr fontId="7"/>
  </si>
  <si>
    <t>平成１５年度</t>
    <rPh sb="0" eb="2">
      <t>ヘイセイ</t>
    </rPh>
    <rPh sb="4" eb="5">
      <t>ネン</t>
    </rPh>
    <rPh sb="5" eb="6">
      <t>ド</t>
    </rPh>
    <phoneticPr fontId="7"/>
  </si>
  <si>
    <t>総務課経済調査室</t>
    <rPh sb="0" eb="3">
      <t>ソウムカ</t>
    </rPh>
    <rPh sb="3" eb="8">
      <t>ケイ</t>
    </rPh>
    <phoneticPr fontId="7"/>
  </si>
  <si>
    <t>田邊　貴紀</t>
    <rPh sb="0" eb="2">
      <t>タナベ</t>
    </rPh>
    <rPh sb="3" eb="4">
      <t>タカ</t>
    </rPh>
    <rPh sb="4" eb="5">
      <t>キ</t>
    </rPh>
    <phoneticPr fontId="7"/>
  </si>
  <si>
    <t>③競争政策の広報・広聴等</t>
    <phoneticPr fontId="7"/>
  </si>
  <si>
    <t>　競争政策研究センター（ＣＰＲＣ）は，足元の施策実施に役立てるという観点はもとより，中長期的観点から独占禁止法の運用や競争政策の企画・立案・評価を行う上での理論的・実証的な基礎を強化するため，外部の研究者や実務家の知的資源と公正取引委員会職員との機能的・持続的な協働のプラットフォームの整備を図ることを目的としている。</t>
    <phoneticPr fontId="7"/>
  </si>
  <si>
    <t>　競争政策研究センターは，外部の研究者や実務家と公取委職員との協働のプラットフォームの整備を図ることを目的としたバーチャルな組織であって，プロジェクトごとに経済学者，法学者に公取委職員が加わって共同研究を行うとともに，定期的にワークショップ，公開セミナー，国際シンポジウムを開催している。</t>
    <phoneticPr fontId="7"/>
  </si>
  <si>
    <t>-</t>
    <phoneticPr fontId="7"/>
  </si>
  <si>
    <t>-</t>
    <phoneticPr fontId="7"/>
  </si>
  <si>
    <t>共同研究の実施やイベントの開催が活動の中心であり，政策等への反映状況について定量的な指標を設定することは困難であるため。</t>
    <rPh sb="0" eb="2">
      <t>キョウドウ</t>
    </rPh>
    <rPh sb="2" eb="4">
      <t>ケンキュウ</t>
    </rPh>
    <rPh sb="5" eb="7">
      <t>ジッシ</t>
    </rPh>
    <rPh sb="13" eb="15">
      <t>カイサイ</t>
    </rPh>
    <rPh sb="16" eb="18">
      <t>カツドウ</t>
    </rPh>
    <rPh sb="19" eb="21">
      <t>チュウシン</t>
    </rPh>
    <rPh sb="25" eb="27">
      <t>セイサク</t>
    </rPh>
    <rPh sb="27" eb="28">
      <t>トウ</t>
    </rPh>
    <rPh sb="30" eb="32">
      <t>ハンエイ</t>
    </rPh>
    <rPh sb="32" eb="34">
      <t>ジョウキョウ</t>
    </rPh>
    <rPh sb="38" eb="41">
      <t>テイリョウテキ</t>
    </rPh>
    <rPh sb="42" eb="44">
      <t>シヒョウ</t>
    </rPh>
    <rPh sb="45" eb="47">
      <t>セッテイ</t>
    </rPh>
    <rPh sb="52" eb="54">
      <t>コンナン</t>
    </rPh>
    <phoneticPr fontId="7"/>
  </si>
  <si>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24～26年度においては，11の競争政策に関するテーマについて共同研究を実施し，24，25年に実施したものについては，研究成果として，報告書をホームページで公表した。また，毎年度公開セミナーを3回及び国際シンポジウムを1回開催したところ，参加者の満足度はいずれの回とも高く，参加者にとって参考となるものだったといえる。</t>
    <rPh sb="5" eb="7">
      <t>セイカ</t>
    </rPh>
    <rPh sb="7" eb="9">
      <t>モクヒョウ</t>
    </rPh>
    <rPh sb="90" eb="91">
      <t>オヨ</t>
    </rPh>
    <rPh sb="92" eb="94">
      <t>コウカイ</t>
    </rPh>
    <rPh sb="99" eb="101">
      <t>ジッシ</t>
    </rPh>
    <rPh sb="101" eb="102">
      <t>トウ</t>
    </rPh>
    <rPh sb="105" eb="107">
      <t>キョウソウ</t>
    </rPh>
    <rPh sb="107" eb="109">
      <t>セイサク</t>
    </rPh>
    <rPh sb="110" eb="113">
      <t>ジュウヨウセイ</t>
    </rPh>
    <rPh sb="114" eb="116">
      <t>キョウソウ</t>
    </rPh>
    <rPh sb="116" eb="118">
      <t>セイサク</t>
    </rPh>
    <rPh sb="119" eb="120">
      <t>カカ</t>
    </rPh>
    <rPh sb="121" eb="123">
      <t>サイキン</t>
    </rPh>
    <rPh sb="124" eb="126">
      <t>シュヨウ</t>
    </rPh>
    <rPh sb="127" eb="129">
      <t>ロンテン</t>
    </rPh>
    <rPh sb="129" eb="130">
      <t>トウ</t>
    </rPh>
    <rPh sb="131" eb="132">
      <t>カン</t>
    </rPh>
    <rPh sb="134" eb="136">
      <t>ジョウホウ</t>
    </rPh>
    <rPh sb="136" eb="138">
      <t>ハッシン</t>
    </rPh>
    <rPh sb="139" eb="140">
      <t>オコナ</t>
    </rPh>
    <rPh sb="145" eb="148">
      <t>ジギョウシャ</t>
    </rPh>
    <rPh sb="149" eb="151">
      <t>ホウソウ</t>
    </rPh>
    <rPh sb="151" eb="152">
      <t>トウ</t>
    </rPh>
    <rPh sb="153" eb="156">
      <t>ジツムカ</t>
    </rPh>
    <rPh sb="157" eb="159">
      <t>ギョウセイ</t>
    </rPh>
    <rPh sb="159" eb="161">
      <t>キカン</t>
    </rPh>
    <rPh sb="162" eb="164">
      <t>ショクイン</t>
    </rPh>
    <rPh sb="164" eb="165">
      <t>トウ</t>
    </rPh>
    <rPh sb="169" eb="171">
      <t>キョウソウ</t>
    </rPh>
    <rPh sb="171" eb="173">
      <t>セイサク</t>
    </rPh>
    <rPh sb="174" eb="175">
      <t>カカ</t>
    </rPh>
    <rPh sb="176" eb="178">
      <t>リカイ</t>
    </rPh>
    <rPh sb="179" eb="181">
      <t>ゾウシン</t>
    </rPh>
    <rPh sb="182" eb="183">
      <t>ハカ</t>
    </rPh>
    <rPh sb="192" eb="194">
      <t>ヘイセイ</t>
    </rPh>
    <rPh sb="199" eb="200">
      <t>ネン</t>
    </rPh>
    <rPh sb="200" eb="201">
      <t>ド</t>
    </rPh>
    <rPh sb="210" eb="212">
      <t>キョウソウ</t>
    </rPh>
    <rPh sb="212" eb="214">
      <t>セイサク</t>
    </rPh>
    <rPh sb="215" eb="216">
      <t>カン</t>
    </rPh>
    <rPh sb="225" eb="227">
      <t>キョウドウ</t>
    </rPh>
    <rPh sb="227" eb="229">
      <t>ケンキュウ</t>
    </rPh>
    <rPh sb="230" eb="232">
      <t>ジッシ</t>
    </rPh>
    <rPh sb="239" eb="240">
      <t>ネン</t>
    </rPh>
    <rPh sb="241" eb="243">
      <t>ジッシ</t>
    </rPh>
    <rPh sb="253" eb="255">
      <t>ケンキュウ</t>
    </rPh>
    <rPh sb="255" eb="257">
      <t>セイカ</t>
    </rPh>
    <rPh sb="261" eb="264">
      <t>ホウコクショ</t>
    </rPh>
    <rPh sb="272" eb="274">
      <t>コウヒョウ</t>
    </rPh>
    <rPh sb="280" eb="283">
      <t>マイネンド</t>
    </rPh>
    <rPh sb="283" eb="285">
      <t>コウカイ</t>
    </rPh>
    <rPh sb="291" eb="292">
      <t>カイ</t>
    </rPh>
    <rPh sb="292" eb="293">
      <t>オヨ</t>
    </rPh>
    <rPh sb="294" eb="296">
      <t>コクサイ</t>
    </rPh>
    <rPh sb="304" eb="305">
      <t>カイ</t>
    </rPh>
    <rPh sb="305" eb="307">
      <t>カイサイ</t>
    </rPh>
    <rPh sb="313" eb="316">
      <t>サンカシャ</t>
    </rPh>
    <rPh sb="317" eb="320">
      <t>マンゾクド</t>
    </rPh>
    <rPh sb="325" eb="326">
      <t>カイ</t>
    </rPh>
    <rPh sb="328" eb="329">
      <t>タカ</t>
    </rPh>
    <rPh sb="331" eb="334">
      <t>サンカシャ</t>
    </rPh>
    <rPh sb="338" eb="340">
      <t>サンコウ</t>
    </rPh>
    <phoneticPr fontId="7"/>
  </si>
  <si>
    <t>競争政策の重要性や競争政策に係る最近の主要な論点等に関する情報発信のため，公開セミナーを過去5年間の平均と同等又はそれを上回る程度で実施</t>
    <phoneticPr fontId="7"/>
  </si>
  <si>
    <t>公開セミナーの開催回数</t>
    <rPh sb="0" eb="2">
      <t>コウカイ</t>
    </rPh>
    <rPh sb="7" eb="9">
      <t>カイサイ</t>
    </rPh>
    <rPh sb="9" eb="11">
      <t>カイスウ</t>
    </rPh>
    <phoneticPr fontId="7"/>
  </si>
  <si>
    <t>事業者，法曹等の実務家，行政機関の職員等における競争政策に係る理解の増進により事業者等に対する競争政策の定着を図る</t>
    <phoneticPr fontId="7"/>
  </si>
  <si>
    <t>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7"/>
  </si>
  <si>
    <t>同上</t>
    <rPh sb="0" eb="2">
      <t>ドウジョウ</t>
    </rPh>
    <phoneticPr fontId="7"/>
  </si>
  <si>
    <t>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7"/>
  </si>
  <si>
    <t>公開セミナーの開催回数</t>
    <phoneticPr fontId="7"/>
  </si>
  <si>
    <t>国際シンポジウムの開催回数</t>
    <phoneticPr fontId="7"/>
  </si>
  <si>
    <t>公開セミナーの開催に係る経費／開催回数　　　　　　　　　　　　　　</t>
    <rPh sb="0" eb="2">
      <t>コウカイ</t>
    </rPh>
    <rPh sb="7" eb="9">
      <t>カイサイ</t>
    </rPh>
    <rPh sb="10" eb="11">
      <t>カカ</t>
    </rPh>
    <rPh sb="12" eb="14">
      <t>ケイヒ</t>
    </rPh>
    <rPh sb="15" eb="17">
      <t>カイサイ</t>
    </rPh>
    <rPh sb="17" eb="19">
      <t>カイスウ</t>
    </rPh>
    <phoneticPr fontId="7"/>
  </si>
  <si>
    <t>　　円</t>
    <rPh sb="2" eb="3">
      <t>エン</t>
    </rPh>
    <phoneticPr fontId="7"/>
  </si>
  <si>
    <t>　　円/回</t>
    <rPh sb="2" eb="3">
      <t>エン</t>
    </rPh>
    <rPh sb="4" eb="5">
      <t>カイ</t>
    </rPh>
    <phoneticPr fontId="7"/>
  </si>
  <si>
    <t xml:space="preserve">        187,971/3</t>
    <phoneticPr fontId="7"/>
  </si>
  <si>
    <t xml:space="preserve">        584,086/3</t>
    <phoneticPr fontId="7"/>
  </si>
  <si>
    <t xml:space="preserve">       1,041,408/3</t>
    <phoneticPr fontId="7"/>
  </si>
  <si>
    <t xml:space="preserve">        736,000/3</t>
    <phoneticPr fontId="7"/>
  </si>
  <si>
    <t>国際シンポジウム開催に係る経費／開催回数　　　　　　　　　　　　　　</t>
    <rPh sb="0" eb="2">
      <t>コクサイ</t>
    </rPh>
    <rPh sb="8" eb="10">
      <t>カイサイ</t>
    </rPh>
    <rPh sb="11" eb="12">
      <t>カカ</t>
    </rPh>
    <rPh sb="13" eb="15">
      <t>ケイヒ</t>
    </rPh>
    <rPh sb="16" eb="18">
      <t>カイサイ</t>
    </rPh>
    <rPh sb="18" eb="20">
      <t>カイスウ</t>
    </rPh>
    <phoneticPr fontId="7"/>
  </si>
  <si>
    <t xml:space="preserve">       3,829,916/1</t>
    <phoneticPr fontId="7"/>
  </si>
  <si>
    <t xml:space="preserve">       3,422,923/1</t>
    <phoneticPr fontId="7"/>
  </si>
  <si>
    <t xml:space="preserve">       4,429,339/1</t>
    <phoneticPr fontId="7"/>
  </si>
  <si>
    <t xml:space="preserve">       4,830,000/1</t>
    <phoneticPr fontId="7"/>
  </si>
  <si>
    <t>外国人招へい旅費</t>
    <rPh sb="0" eb="2">
      <t>ガイコク</t>
    </rPh>
    <rPh sb="2" eb="3">
      <t>ジン</t>
    </rPh>
    <rPh sb="3" eb="4">
      <t>ショウ</t>
    </rPh>
    <rPh sb="6" eb="8">
      <t>リョヒ</t>
    </rPh>
    <phoneticPr fontId="7"/>
  </si>
  <si>
    <t>経済実態等調査費</t>
    <rPh sb="0" eb="2">
      <t>ケイザイ</t>
    </rPh>
    <rPh sb="2" eb="4">
      <t>ジッタイ</t>
    </rPh>
    <rPh sb="4" eb="5">
      <t>トウ</t>
    </rPh>
    <rPh sb="5" eb="7">
      <t>チョウサ</t>
    </rPh>
    <rPh sb="7" eb="8">
      <t>ヒ</t>
    </rPh>
    <phoneticPr fontId="7"/>
  </si>
  <si>
    <t>　昨今競争政策の重要性が高まる中，独占禁止法の運用や競争政策の企画・立案・評価を行う上での理論的・実証的な基礎を強化をすることは，国民や社会のニーズを的確に反映しているといえる。また，共同研究に関連したテーマで開催している国際シンポジウムや公開セミナーには，競争政策に関係する企業関係者や法曹等が多数参加していることから，国民のニーズがあり，優先度が高い事業といえる。</t>
    <rPh sb="1" eb="3">
      <t>サッコン</t>
    </rPh>
    <rPh sb="65" eb="67">
      <t>コクミン</t>
    </rPh>
    <rPh sb="68" eb="70">
      <t>シャカイ</t>
    </rPh>
    <rPh sb="75" eb="77">
      <t>テキカク</t>
    </rPh>
    <rPh sb="78" eb="80">
      <t>ハンエイ</t>
    </rPh>
    <phoneticPr fontId="7"/>
  </si>
  <si>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rPh sb="2" eb="4">
      <t>ドクセン</t>
    </rPh>
    <rPh sb="4" eb="7">
      <t>キンシホウ</t>
    </rPh>
    <phoneticPr fontId="7"/>
  </si>
  <si>
    <t xml:space="preserve">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協働のプラットフォームを整備することは，必要かつ適切であり，優先度が高い。</t>
    <rPh sb="2" eb="4">
      <t>キョウソウ</t>
    </rPh>
    <rPh sb="4" eb="6">
      <t>セイサク</t>
    </rPh>
    <rPh sb="7" eb="9">
      <t>キカク</t>
    </rPh>
    <rPh sb="10" eb="12">
      <t>リツアン</t>
    </rPh>
    <rPh sb="13" eb="15">
      <t>ドクセン</t>
    </rPh>
    <rPh sb="15" eb="18">
      <t>キンシホウ</t>
    </rPh>
    <rPh sb="19" eb="21">
      <t>ウンヨウ</t>
    </rPh>
    <rPh sb="23" eb="26">
      <t>ケイザイガク</t>
    </rPh>
    <rPh sb="27" eb="29">
      <t>リロン</t>
    </rPh>
    <rPh sb="29" eb="30">
      <t>テキ</t>
    </rPh>
    <rPh sb="30" eb="32">
      <t>キソ</t>
    </rPh>
    <rPh sb="33" eb="34">
      <t>オ</t>
    </rPh>
    <rPh sb="42" eb="44">
      <t>テキセツ</t>
    </rPh>
    <rPh sb="45" eb="47">
      <t>オウヨウ</t>
    </rPh>
    <rPh sb="51" eb="52">
      <t>ウエ</t>
    </rPh>
    <rPh sb="85" eb="86">
      <t>アイダ</t>
    </rPh>
    <rPh sb="141" eb="143">
      <t>ヒツヨウ</t>
    </rPh>
    <rPh sb="145" eb="147">
      <t>テキセツ</t>
    </rPh>
    <rPh sb="151" eb="154">
      <t>ユウセンド</t>
    </rPh>
    <rPh sb="155" eb="156">
      <t>タカ</t>
    </rPh>
    <phoneticPr fontId="7"/>
  </si>
  <si>
    <t>　支出先の選定に当たっては，過去に品質が良く価格も安かった事業者を含め，２者又は３者からの見積り合わせを実施して競争性の確保・コストの削減に努めている。</t>
    <phoneticPr fontId="7"/>
  </si>
  <si>
    <t>　公開セミナー，国際シンポジウム等の講演者に対し，旅費及び謝金を支払っているところ，その金額は，規則・統一単価に基づいたものとなっている。</t>
    <rPh sb="1" eb="3">
      <t>コウカイ</t>
    </rPh>
    <rPh sb="8" eb="10">
      <t>コクサイ</t>
    </rPh>
    <rPh sb="16" eb="17">
      <t>トウ</t>
    </rPh>
    <rPh sb="18" eb="20">
      <t>コウエン</t>
    </rPh>
    <rPh sb="20" eb="21">
      <t>シャ</t>
    </rPh>
    <rPh sb="22" eb="23">
      <t>タイ</t>
    </rPh>
    <rPh sb="25" eb="27">
      <t>リョヒ</t>
    </rPh>
    <rPh sb="27" eb="28">
      <t>オヨ</t>
    </rPh>
    <rPh sb="29" eb="31">
      <t>シャキン</t>
    </rPh>
    <rPh sb="32" eb="34">
      <t>シハラ</t>
    </rPh>
    <rPh sb="44" eb="46">
      <t>キンガク</t>
    </rPh>
    <rPh sb="48" eb="50">
      <t>キソク</t>
    </rPh>
    <rPh sb="51" eb="53">
      <t>トウイツ</t>
    </rPh>
    <rPh sb="53" eb="55">
      <t>タンカ</t>
    </rPh>
    <rPh sb="56" eb="57">
      <t>モト</t>
    </rPh>
    <phoneticPr fontId="7"/>
  </si>
  <si>
    <t>　共同研究の実施や研究成果の普及等の事業目的の実現に必要不可欠かどうかを慎重に吟味した上で印刷，翻訳等の経費の支出の可否を判断している。</t>
    <phoneticPr fontId="7"/>
  </si>
  <si>
    <t>　随意契約に当たっては，支出を必要最低限とするために，民間業者と交渉を行っている。</t>
    <rPh sb="1" eb="3">
      <t>ズイイ</t>
    </rPh>
    <rPh sb="3" eb="5">
      <t>ケイヤク</t>
    </rPh>
    <rPh sb="6" eb="7">
      <t>ア</t>
    </rPh>
    <rPh sb="12" eb="14">
      <t>シシュツ</t>
    </rPh>
    <rPh sb="15" eb="17">
      <t>ヒツヨウ</t>
    </rPh>
    <rPh sb="17" eb="20">
      <t>サイテイゲン</t>
    </rPh>
    <rPh sb="27" eb="29">
      <t>ミンカン</t>
    </rPh>
    <rPh sb="29" eb="31">
      <t>ギョウシャ</t>
    </rPh>
    <rPh sb="32" eb="34">
      <t>コウショウ</t>
    </rPh>
    <rPh sb="35" eb="36">
      <t>オコナ</t>
    </rPh>
    <phoneticPr fontId="7"/>
  </si>
  <si>
    <t>　複数の競争政策に関するテーマについて，公正取引委員会職員，経済学者及び法学者による共同研究を実施し，研究成果を公表している。また，競争政策の重要性や競争政策に係る最近の主要な論点等に関する情報発信のため，公開セミナー及び国際シンポジウムを開催しており，参加者の満足度も高い。</t>
    <rPh sb="1" eb="3">
      <t>フクスウ</t>
    </rPh>
    <rPh sb="4" eb="6">
      <t>キョウソウ</t>
    </rPh>
    <rPh sb="6" eb="8">
      <t>セイサク</t>
    </rPh>
    <rPh sb="9" eb="10">
      <t>カン</t>
    </rPh>
    <rPh sb="103" eb="105">
      <t>コウカイ</t>
    </rPh>
    <rPh sb="111" eb="113">
      <t>コクサイ</t>
    </rPh>
    <rPh sb="120" eb="122">
      <t>カイサイ</t>
    </rPh>
    <rPh sb="127" eb="130">
      <t>サンカシャ</t>
    </rPh>
    <rPh sb="131" eb="134">
      <t>マンゾクド</t>
    </rPh>
    <rPh sb="135" eb="136">
      <t>タカ</t>
    </rPh>
    <phoneticPr fontId="7"/>
  </si>
  <si>
    <t>　公開セミナー及び国際シンポジウムの開催実績は当初の見込みと同等となっている。また，公正取引委員会職員，経済学者及び法学者による共同研究を数本実施し，研究成果を公表している。</t>
    <rPh sb="69" eb="71">
      <t>スウホン</t>
    </rPh>
    <phoneticPr fontId="7"/>
  </si>
  <si>
    <t>　共同研究報告書はホームページでの公表や大学・研究機関等へ配布しているほか，競争政策に関する検討の場においても参考にされるなど積極的に活用している。</t>
    <rPh sb="1" eb="3">
      <t>キョウドウ</t>
    </rPh>
    <rPh sb="3" eb="5">
      <t>ケンキュウ</t>
    </rPh>
    <rPh sb="5" eb="8">
      <t>ホウコクショ</t>
    </rPh>
    <rPh sb="38" eb="40">
      <t>キョウソウ</t>
    </rPh>
    <rPh sb="40" eb="42">
      <t>セイサク</t>
    </rPh>
    <rPh sb="43" eb="44">
      <t>カン</t>
    </rPh>
    <rPh sb="46" eb="48">
      <t>ケントウ</t>
    </rPh>
    <rPh sb="49" eb="50">
      <t>バ</t>
    </rPh>
    <rPh sb="55" eb="57">
      <t>サンコウ</t>
    </rPh>
    <phoneticPr fontId="7"/>
  </si>
  <si>
    <t>　競争政策研究センターは，競争政策の企画，立案及び強化を行う上での理論的・実証的基礎を強化する観点はもちろんのこと，競争政策の重要性や競争政策に係る最近の主要な論点等に関する情報発信をすることで，事業者，実務家等における競争政策に係る理解の増進を図っている。
　競争政策研究センターは，その活動の成果物が公正取引委員会の実務で活用されるとともに，社会的にも多くの関心が寄せられるなど，外部の研究者，実務家及び公正取引委員会職員との協働のプラットフォームとして十分に機能しており，有効な取組であることから，引き続き実施する。</t>
    <rPh sb="18" eb="20">
      <t>キカク</t>
    </rPh>
    <rPh sb="21" eb="23">
      <t>リツアン</t>
    </rPh>
    <rPh sb="23" eb="24">
      <t>オヨ</t>
    </rPh>
    <rPh sb="25" eb="27">
      <t>キョウカ</t>
    </rPh>
    <rPh sb="28" eb="29">
      <t>オコナ</t>
    </rPh>
    <rPh sb="30" eb="31">
      <t>ウエ</t>
    </rPh>
    <rPh sb="33" eb="36">
      <t>リロンテキ</t>
    </rPh>
    <rPh sb="37" eb="40">
      <t>ジッショウテキ</t>
    </rPh>
    <rPh sb="40" eb="42">
      <t>キソ</t>
    </rPh>
    <rPh sb="43" eb="45">
      <t>キョウカ</t>
    </rPh>
    <rPh sb="47" eb="49">
      <t>カンテン</t>
    </rPh>
    <rPh sb="58" eb="60">
      <t>キョウソウ</t>
    </rPh>
    <rPh sb="60" eb="62">
      <t>セイサク</t>
    </rPh>
    <rPh sb="63" eb="66">
      <t>ジュウヨウセイ</t>
    </rPh>
    <rPh sb="67" eb="69">
      <t>キョウソウ</t>
    </rPh>
    <rPh sb="69" eb="71">
      <t>セイサク</t>
    </rPh>
    <rPh sb="72" eb="73">
      <t>カカ</t>
    </rPh>
    <rPh sb="74" eb="76">
      <t>サイキン</t>
    </rPh>
    <rPh sb="77" eb="79">
      <t>シュヨウ</t>
    </rPh>
    <rPh sb="80" eb="82">
      <t>ロンテン</t>
    </rPh>
    <rPh sb="82" eb="83">
      <t>トウ</t>
    </rPh>
    <rPh sb="84" eb="85">
      <t>カン</t>
    </rPh>
    <rPh sb="87" eb="89">
      <t>ジョウホウ</t>
    </rPh>
    <rPh sb="89" eb="91">
      <t>ハッシン</t>
    </rPh>
    <rPh sb="98" eb="101">
      <t>ジギョウシャ</t>
    </rPh>
    <rPh sb="102" eb="105">
      <t>ジツムカ</t>
    </rPh>
    <rPh sb="105" eb="106">
      <t>トウ</t>
    </rPh>
    <rPh sb="110" eb="112">
      <t>キョウソウ</t>
    </rPh>
    <rPh sb="112" eb="114">
      <t>セイサク</t>
    </rPh>
    <rPh sb="115" eb="116">
      <t>カカ</t>
    </rPh>
    <rPh sb="117" eb="119">
      <t>リカイ</t>
    </rPh>
    <rPh sb="120" eb="122">
      <t>ゾウシン</t>
    </rPh>
    <rPh sb="123" eb="124">
      <t>ハカ</t>
    </rPh>
    <phoneticPr fontId="7"/>
  </si>
  <si>
    <t>　今後も，共同研究の成果の概要や講演概要の専門誌への掲載等により積極的な情報発信を行うほか，国内外の学会等において研究成果を紹介する機会を設けることにより独占禁止法の運用の実情に根差した研究成果の普及を図り，併せて，学者等にとって当センターの活動に参加するインセンティブを高める。
　また，公開セミナー等のテーマ選定に際しては，引き続き事業者や実務家等の関心が高く，かつ，競争政策上重要なテーマの選定に重点を置く。</t>
    <phoneticPr fontId="7"/>
  </si>
  <si>
    <t>③(6)</t>
    <phoneticPr fontId="7"/>
  </si>
  <si>
    <t>⑩</t>
    <phoneticPr fontId="7"/>
  </si>
  <si>
    <t>⑤</t>
    <phoneticPr fontId="7"/>
  </si>
  <si>
    <t>A.競争政策研究センター所長・研究官・有識者</t>
    <rPh sb="2" eb="12">
      <t>キョ</t>
    </rPh>
    <rPh sb="12" eb="14">
      <t>ショチョウ</t>
    </rPh>
    <rPh sb="15" eb="17">
      <t>ケンキュウ</t>
    </rPh>
    <rPh sb="17" eb="18">
      <t>カン</t>
    </rPh>
    <rPh sb="19" eb="22">
      <t>ユウシキシャ</t>
    </rPh>
    <phoneticPr fontId="7"/>
  </si>
  <si>
    <t>E.民間事業者</t>
    <rPh sb="2" eb="4">
      <t>ミンカン</t>
    </rPh>
    <rPh sb="4" eb="6">
      <t>ジギョウ</t>
    </rPh>
    <rPh sb="6" eb="7">
      <t>シャ</t>
    </rPh>
    <phoneticPr fontId="7"/>
  </si>
  <si>
    <t>旅費</t>
    <rPh sb="0" eb="2">
      <t>リョヒ</t>
    </rPh>
    <phoneticPr fontId="7"/>
  </si>
  <si>
    <t>交通費等</t>
    <rPh sb="0" eb="3">
      <t>コウツウヒ</t>
    </rPh>
    <rPh sb="3" eb="4">
      <t>トウ</t>
    </rPh>
    <phoneticPr fontId="7"/>
  </si>
  <si>
    <t>その他</t>
    <rPh sb="2" eb="3">
      <t>タ</t>
    </rPh>
    <phoneticPr fontId="7"/>
  </si>
  <si>
    <t>国際シンポジウム開催経費（会場借料，意見交換会費用等）</t>
    <rPh sb="0" eb="2">
      <t>コクサイ</t>
    </rPh>
    <rPh sb="8" eb="10">
      <t>カイサイ</t>
    </rPh>
    <rPh sb="10" eb="12">
      <t>ケイヒ</t>
    </rPh>
    <rPh sb="13" eb="15">
      <t>カイジョウ</t>
    </rPh>
    <rPh sb="15" eb="16">
      <t>シャク</t>
    </rPh>
    <rPh sb="16" eb="17">
      <t>リョウ</t>
    </rPh>
    <rPh sb="18" eb="20">
      <t>イケン</t>
    </rPh>
    <rPh sb="20" eb="22">
      <t>コウカン</t>
    </rPh>
    <rPh sb="22" eb="23">
      <t>カイ</t>
    </rPh>
    <rPh sb="23" eb="25">
      <t>ヒヨウ</t>
    </rPh>
    <rPh sb="25" eb="26">
      <t>トウ</t>
    </rPh>
    <phoneticPr fontId="7"/>
  </si>
  <si>
    <t>謝金</t>
    <rPh sb="0" eb="2">
      <t>シャキン</t>
    </rPh>
    <phoneticPr fontId="7"/>
  </si>
  <si>
    <t>B.民間事業者</t>
    <rPh sb="2" eb="4">
      <t>ミンカン</t>
    </rPh>
    <rPh sb="4" eb="6">
      <t>ジギョウ</t>
    </rPh>
    <rPh sb="6" eb="7">
      <t>シャ</t>
    </rPh>
    <phoneticPr fontId="7"/>
  </si>
  <si>
    <t>C.公正取引委員会職員</t>
    <rPh sb="2" eb="9">
      <t>コウ</t>
    </rPh>
    <rPh sb="9" eb="11">
      <t>ショクイン</t>
    </rPh>
    <phoneticPr fontId="7"/>
  </si>
  <si>
    <t>D.国際シンポジウム・公開セミナー講演者</t>
    <rPh sb="2" eb="4">
      <t>コクサイ</t>
    </rPh>
    <rPh sb="11" eb="13">
      <t>コウカイ</t>
    </rPh>
    <rPh sb="17" eb="19">
      <t>コウエン</t>
    </rPh>
    <rPh sb="19" eb="20">
      <t>シャ</t>
    </rPh>
    <phoneticPr fontId="7"/>
  </si>
  <si>
    <t>個人Ａ</t>
    <rPh sb="0" eb="2">
      <t>コジン</t>
    </rPh>
    <phoneticPr fontId="7"/>
  </si>
  <si>
    <t>競争政策研究センターでの会議等への出席</t>
    <rPh sb="0" eb="10">
      <t>キョ</t>
    </rPh>
    <rPh sb="12" eb="14">
      <t>カイギ</t>
    </rPh>
    <rPh sb="14" eb="15">
      <t>トウ</t>
    </rPh>
    <rPh sb="17" eb="19">
      <t>シュッセキ</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</si>
  <si>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</si>
  <si>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</si>
  <si>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</si>
  <si>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</si>
  <si>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</si>
  <si>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</si>
  <si>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</si>
  <si>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</si>
  <si>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</si>
  <si>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（株）富士経済</t>
    <phoneticPr fontId="7"/>
  </si>
  <si>
    <t>共同研究に係るデータの購入</t>
    <rPh sb="0" eb="2">
      <t>キョウドウ</t>
    </rPh>
    <rPh sb="2" eb="4">
      <t>ケンキュウ</t>
    </rPh>
    <rPh sb="5" eb="6">
      <t>カカ</t>
    </rPh>
    <rPh sb="11" eb="13">
      <t>コウニュウ</t>
    </rPh>
    <phoneticPr fontId="7"/>
  </si>
  <si>
    <t>（株）トランス・アジア</t>
    <phoneticPr fontId="7"/>
  </si>
  <si>
    <t>共同研究等に係る翻訳業務</t>
    <rPh sb="0" eb="2">
      <t>キョウドウ</t>
    </rPh>
    <rPh sb="2" eb="4">
      <t>ケンキュウ</t>
    </rPh>
    <rPh sb="4" eb="5">
      <t>トウ</t>
    </rPh>
    <rPh sb="6" eb="7">
      <t>カカ</t>
    </rPh>
    <rPh sb="8" eb="10">
      <t>ホンヤク</t>
    </rPh>
    <rPh sb="10" eb="12">
      <t>ギョウム</t>
    </rPh>
    <phoneticPr fontId="7"/>
  </si>
  <si>
    <t>（株）和幸印刷</t>
    <phoneticPr fontId="7"/>
  </si>
  <si>
    <t>共同研究報告書印刷</t>
    <rPh sb="0" eb="2">
      <t>キョウドウ</t>
    </rPh>
    <rPh sb="2" eb="4">
      <t>ケンキュウ</t>
    </rPh>
    <rPh sb="4" eb="7">
      <t>ホウコクショ</t>
    </rPh>
    <rPh sb="7" eb="9">
      <t>インサツ</t>
    </rPh>
    <phoneticPr fontId="7"/>
  </si>
  <si>
    <t>（株）ライトストーン</t>
    <phoneticPr fontId="7"/>
  </si>
  <si>
    <t>統計解析ソフトのアップデート</t>
    <rPh sb="0" eb="2">
      <t>トウケイ</t>
    </rPh>
    <rPh sb="2" eb="4">
      <t>カイセキ</t>
    </rPh>
    <phoneticPr fontId="7"/>
  </si>
  <si>
    <t>ユサコ（株）</t>
    <phoneticPr fontId="7"/>
  </si>
  <si>
    <t>論文データベースの利用料</t>
    <rPh sb="0" eb="2">
      <t>ロンブン</t>
    </rPh>
    <rPh sb="9" eb="12">
      <t>リヨウリョウ</t>
    </rPh>
    <phoneticPr fontId="7"/>
  </si>
  <si>
    <t>（株）三省堂書店</t>
    <phoneticPr fontId="7"/>
  </si>
  <si>
    <t>共同研究に係る書籍の購入</t>
    <rPh sb="0" eb="2">
      <t>キョウドウ</t>
    </rPh>
    <rPh sb="2" eb="4">
      <t>ケンキュウ</t>
    </rPh>
    <rPh sb="5" eb="6">
      <t>カカ</t>
    </rPh>
    <rPh sb="7" eb="9">
      <t>ショセキ</t>
    </rPh>
    <rPh sb="10" eb="12">
      <t>コウニュウ</t>
    </rPh>
    <phoneticPr fontId="7"/>
  </si>
  <si>
    <t>マスワークス合同会社</t>
    <phoneticPr fontId="7"/>
  </si>
  <si>
    <t>ソフトウェアの保守サービス</t>
    <rPh sb="7" eb="9">
      <t>ホシュ</t>
    </rPh>
    <phoneticPr fontId="7"/>
  </si>
  <si>
    <t>（株）グローヴァ</t>
    <phoneticPr fontId="7"/>
  </si>
  <si>
    <t>セミナーにおける逐次通訳</t>
    <rPh sb="8" eb="10">
      <t>チクジ</t>
    </rPh>
    <rPh sb="10" eb="12">
      <t>ツウヤク</t>
    </rPh>
    <phoneticPr fontId="7"/>
  </si>
  <si>
    <t>（株）紀伊國屋書店</t>
    <phoneticPr fontId="7"/>
  </si>
  <si>
    <t>（株）ＫＡＤＯＫＡＷＡ</t>
    <phoneticPr fontId="7"/>
  </si>
  <si>
    <t>共同研究に係るヒアリング</t>
    <rPh sb="0" eb="2">
      <t>キョウドウ</t>
    </rPh>
    <rPh sb="2" eb="4">
      <t>ケンキュウ</t>
    </rPh>
    <rPh sb="5" eb="6">
      <t>カカ</t>
    </rPh>
    <phoneticPr fontId="7"/>
  </si>
  <si>
    <t>国際シンポジウム講演者</t>
    <rPh sb="0" eb="2">
      <t>コクサイ</t>
    </rPh>
    <rPh sb="8" eb="10">
      <t>コウエン</t>
    </rPh>
    <rPh sb="10" eb="11">
      <t>シャ</t>
    </rPh>
    <phoneticPr fontId="7"/>
  </si>
  <si>
    <t>国際シンポジウム講演者</t>
    <rPh sb="0" eb="8">
      <t>コク</t>
    </rPh>
    <rPh sb="8" eb="10">
      <t>コウエン</t>
    </rPh>
    <rPh sb="10" eb="11">
      <t>シャ</t>
    </rPh>
    <phoneticPr fontId="7"/>
  </si>
  <si>
    <t>公開セミナー講演者</t>
    <rPh sb="0" eb="2">
      <t>コウカイ</t>
    </rPh>
    <rPh sb="6" eb="8">
      <t>コウエン</t>
    </rPh>
    <rPh sb="8" eb="9">
      <t>シャ</t>
    </rPh>
    <phoneticPr fontId="7"/>
  </si>
  <si>
    <t>国際シンポジウム参加者</t>
    <rPh sb="0" eb="2">
      <t>コクサイ</t>
    </rPh>
    <rPh sb="8" eb="11">
      <t>サンカシャ</t>
    </rPh>
    <phoneticPr fontId="7"/>
  </si>
  <si>
    <t>都市センターホテル</t>
    <rPh sb="0" eb="2">
      <t>トシ</t>
    </rPh>
    <phoneticPr fontId="7"/>
  </si>
  <si>
    <t>国際シンポジウムの会場提供</t>
    <rPh sb="0" eb="2">
      <t>コクサイ</t>
    </rPh>
    <rPh sb="9" eb="11">
      <t>カイジョウ</t>
    </rPh>
    <rPh sb="11" eb="13">
      <t>テイキョウ</t>
    </rPh>
    <phoneticPr fontId="7"/>
  </si>
  <si>
    <t>㈱サイマル・インターナショナル</t>
    <phoneticPr fontId="7"/>
  </si>
  <si>
    <t>公開セミナー及び国際シンポジウムにおける同時通訳</t>
    <rPh sb="0" eb="2">
      <t>コウカイ</t>
    </rPh>
    <rPh sb="6" eb="7">
      <t>オヨ</t>
    </rPh>
    <rPh sb="8" eb="10">
      <t>コクサイ</t>
    </rPh>
    <rPh sb="20" eb="22">
      <t>ドウジ</t>
    </rPh>
    <rPh sb="22" eb="24">
      <t>ツウヤク</t>
    </rPh>
    <phoneticPr fontId="7"/>
  </si>
  <si>
    <t>イイノカンファレンスセンター</t>
    <phoneticPr fontId="7"/>
  </si>
  <si>
    <t>公開セミナーの会場提供</t>
    <rPh sb="0" eb="2">
      <t>コウカイ</t>
    </rPh>
    <rPh sb="7" eb="9">
      <t>カイジョウ</t>
    </rPh>
    <rPh sb="9" eb="11">
      <t>テイキョウ</t>
    </rPh>
    <phoneticPr fontId="7"/>
  </si>
  <si>
    <t>（財）日本航空協会</t>
    <rPh sb="1" eb="2">
      <t>ザイ</t>
    </rPh>
    <rPh sb="3" eb="5">
      <t>ニホン</t>
    </rPh>
    <rPh sb="5" eb="7">
      <t>コウクウ</t>
    </rPh>
    <rPh sb="7" eb="9">
      <t>キョウカイ</t>
    </rPh>
    <phoneticPr fontId="7"/>
  </si>
  <si>
    <t>㈱サウンド・クロップ</t>
    <phoneticPr fontId="7"/>
  </si>
  <si>
    <t>公開セミナー及び国際シンポジウムにおけるテープ起こし</t>
    <rPh sb="0" eb="2">
      <t>コウカイ</t>
    </rPh>
    <rPh sb="6" eb="7">
      <t>オヨ</t>
    </rPh>
    <rPh sb="8" eb="10">
      <t>コクサイ</t>
    </rPh>
    <rPh sb="23" eb="24">
      <t>オ</t>
    </rPh>
    <phoneticPr fontId="7"/>
  </si>
  <si>
    <t>㈱トランス・アジア</t>
    <phoneticPr fontId="7"/>
  </si>
  <si>
    <t>国際シンポジウムの講演資料に係る英訳</t>
    <rPh sb="0" eb="2">
      <t>コクサイ</t>
    </rPh>
    <rPh sb="9" eb="11">
      <t>コウエン</t>
    </rPh>
    <rPh sb="11" eb="13">
      <t>シリョウ</t>
    </rPh>
    <rPh sb="14" eb="15">
      <t>カカ</t>
    </rPh>
    <rPh sb="16" eb="18">
      <t>エイヤク</t>
    </rPh>
    <phoneticPr fontId="7"/>
  </si>
  <si>
    <t>東京反訳㈱</t>
    <rPh sb="0" eb="2">
      <t>トウキョウ</t>
    </rPh>
    <rPh sb="2" eb="3">
      <t>ハン</t>
    </rPh>
    <rPh sb="3" eb="4">
      <t>ヤク</t>
    </rPh>
    <phoneticPr fontId="7"/>
  </si>
  <si>
    <t>公開セミナーにおけるテープ起こし</t>
    <rPh sb="0" eb="2">
      <t>コウカイ</t>
    </rPh>
    <rPh sb="13" eb="14">
      <t>オ</t>
    </rPh>
    <phoneticPr fontId="7"/>
  </si>
  <si>
    <t>（株）オーキッド</t>
    <phoneticPr fontId="7"/>
  </si>
  <si>
    <t>公開セミナー講演者への飲料水の提供</t>
    <rPh sb="0" eb="2">
      <t>コウカイ</t>
    </rPh>
    <rPh sb="6" eb="8">
      <t>コウエン</t>
    </rPh>
    <rPh sb="8" eb="9">
      <t>シャ</t>
    </rPh>
    <rPh sb="11" eb="14">
      <t>インリョウスイ</t>
    </rPh>
    <rPh sb="15" eb="17">
      <t>テイキョウ</t>
    </rPh>
    <phoneticPr fontId="7"/>
  </si>
  <si>
    <t>政府規制・公的制度等に関する検討会議</t>
    <rPh sb="0" eb="2">
      <t>セイフ</t>
    </rPh>
    <rPh sb="2" eb="4">
      <t>キセイ</t>
    </rPh>
    <rPh sb="5" eb="7">
      <t>コウテキ</t>
    </rPh>
    <rPh sb="7" eb="9">
      <t>セイド</t>
    </rPh>
    <rPh sb="9" eb="10">
      <t>ナド</t>
    </rPh>
    <rPh sb="11" eb="12">
      <t>カン</t>
    </rPh>
    <rPh sb="14" eb="16">
      <t>ケントウ</t>
    </rPh>
    <rPh sb="16" eb="18">
      <t>カイギ</t>
    </rPh>
    <phoneticPr fontId="7"/>
  </si>
  <si>
    <t>昭和５５年度</t>
    <rPh sb="0" eb="2">
      <t>ショウワ</t>
    </rPh>
    <rPh sb="4" eb="5">
      <t>ネン</t>
    </rPh>
    <rPh sb="5" eb="6">
      <t>ド</t>
    </rPh>
    <phoneticPr fontId="7"/>
  </si>
  <si>
    <t>経済取引局調整課</t>
    <rPh sb="0" eb="2">
      <t>ケイザイ</t>
    </rPh>
    <rPh sb="2" eb="4">
      <t>トリヒキ</t>
    </rPh>
    <rPh sb="4" eb="5">
      <t>キョク</t>
    </rPh>
    <rPh sb="5" eb="8">
      <t>チョウセイカ</t>
    </rPh>
    <phoneticPr fontId="7"/>
  </si>
  <si>
    <t>片桐　一幸</t>
    <rPh sb="0" eb="2">
      <t>カタギリ</t>
    </rPh>
    <rPh sb="3" eb="4">
      <t>イチ</t>
    </rPh>
    <rPh sb="4" eb="5">
      <t>サチ</t>
    </rPh>
    <phoneticPr fontId="7"/>
  </si>
  <si>
    <t>③競争政策の広報・広聴等</t>
    <rPh sb="1" eb="3">
      <t>キョウソウ</t>
    </rPh>
    <rPh sb="3" eb="5">
      <t>セイサク</t>
    </rPh>
    <rPh sb="6" eb="8">
      <t>コウホウ</t>
    </rPh>
    <rPh sb="9" eb="11">
      <t>コウチョウ</t>
    </rPh>
    <rPh sb="11" eb="12">
      <t>ナド</t>
    </rPh>
    <phoneticPr fontId="7"/>
  </si>
  <si>
    <t>-</t>
    <phoneticPr fontId="7"/>
  </si>
  <si>
    <t>我が国における社会的・経済的情勢の変化を踏まえ，政府規制・公的制度について，競争政策の観点から検討し，必要に応じて提言等を行い，また，各府省における規制の事前評価に当たっての競争評価の内容の向上を図ることで，競争的な市場環境を創出する。</t>
    <rPh sb="0" eb="1">
      <t>ワ</t>
    </rPh>
    <rPh sb="2" eb="3">
      <t>クニ</t>
    </rPh>
    <rPh sb="7" eb="10">
      <t>シャカイテキ</t>
    </rPh>
    <rPh sb="11" eb="14">
      <t>ケイザイテキ</t>
    </rPh>
    <rPh sb="14" eb="16">
      <t>ジョウセイ</t>
    </rPh>
    <rPh sb="17" eb="19">
      <t>ヘンカ</t>
    </rPh>
    <rPh sb="20" eb="21">
      <t>フ</t>
    </rPh>
    <rPh sb="24" eb="26">
      <t>セイフ</t>
    </rPh>
    <rPh sb="26" eb="28">
      <t>キセイ</t>
    </rPh>
    <rPh sb="29" eb="31">
      <t>コウテキ</t>
    </rPh>
    <rPh sb="31" eb="33">
      <t>セイド</t>
    </rPh>
    <rPh sb="38" eb="40">
      <t>キョウソウ</t>
    </rPh>
    <rPh sb="40" eb="42">
      <t>セイサク</t>
    </rPh>
    <rPh sb="43" eb="45">
      <t>カンテン</t>
    </rPh>
    <rPh sb="47" eb="49">
      <t>ケントウ</t>
    </rPh>
    <rPh sb="51" eb="53">
      <t>ヒツヨウ</t>
    </rPh>
    <rPh sb="54" eb="55">
      <t>オウ</t>
    </rPh>
    <rPh sb="57" eb="59">
      <t>テイゲン</t>
    </rPh>
    <rPh sb="59" eb="60">
      <t>ナド</t>
    </rPh>
    <rPh sb="61" eb="62">
      <t>オコナ</t>
    </rPh>
    <rPh sb="67" eb="69">
      <t>カクフ</t>
    </rPh>
    <rPh sb="69" eb="70">
      <t>ショウ</t>
    </rPh>
    <rPh sb="74" eb="76">
      <t>キセイ</t>
    </rPh>
    <rPh sb="77" eb="79">
      <t>ジゼン</t>
    </rPh>
    <rPh sb="79" eb="81">
      <t>ヒョウカ</t>
    </rPh>
    <rPh sb="82" eb="83">
      <t>ア</t>
    </rPh>
    <rPh sb="87" eb="89">
      <t>キョウソウ</t>
    </rPh>
    <rPh sb="89" eb="91">
      <t>ヒョウカ</t>
    </rPh>
    <rPh sb="92" eb="94">
      <t>ナイヨウ</t>
    </rPh>
    <rPh sb="95" eb="97">
      <t>コウジョウ</t>
    </rPh>
    <rPh sb="98" eb="99">
      <t>ハカ</t>
    </rPh>
    <rPh sb="104" eb="107">
      <t>キョウソウテキ</t>
    </rPh>
    <rPh sb="108" eb="110">
      <t>シジョウ</t>
    </rPh>
    <rPh sb="110" eb="112">
      <t>カンキョウ</t>
    </rPh>
    <rPh sb="113" eb="115">
      <t>ソウシュツ</t>
    </rPh>
    <phoneticPr fontId="7"/>
  </si>
  <si>
    <t>政府規制・公的制度の競争政策の観点からの提言等については，経済法や各分野で知見を有する有識者から意見を聴取するなどして，検討を行っている。また，競争評価の在り方については，経済学や規制の事前評価の知見を有する有識者を招いて検討を行っている。</t>
    <rPh sb="0" eb="2">
      <t>セイフ</t>
    </rPh>
    <rPh sb="2" eb="4">
      <t>キセイ</t>
    </rPh>
    <rPh sb="5" eb="7">
      <t>コウテキ</t>
    </rPh>
    <rPh sb="7" eb="9">
      <t>セイド</t>
    </rPh>
    <rPh sb="10" eb="12">
      <t>キョウソウ</t>
    </rPh>
    <rPh sb="12" eb="14">
      <t>セイサク</t>
    </rPh>
    <rPh sb="15" eb="17">
      <t>カンテン</t>
    </rPh>
    <rPh sb="20" eb="22">
      <t>テイゲン</t>
    </rPh>
    <rPh sb="22" eb="23">
      <t>ナド</t>
    </rPh>
    <rPh sb="29" eb="32">
      <t>ケイザイホウ</t>
    </rPh>
    <rPh sb="33" eb="36">
      <t>カクブンヤ</t>
    </rPh>
    <rPh sb="37" eb="39">
      <t>チケン</t>
    </rPh>
    <rPh sb="40" eb="41">
      <t>ユウ</t>
    </rPh>
    <rPh sb="43" eb="46">
      <t>ユウシキシャ</t>
    </rPh>
    <rPh sb="48" eb="50">
      <t>イケン</t>
    </rPh>
    <rPh sb="51" eb="53">
      <t>チョウシュ</t>
    </rPh>
    <rPh sb="60" eb="62">
      <t>ケントウ</t>
    </rPh>
    <rPh sb="63" eb="64">
      <t>オコナ</t>
    </rPh>
    <rPh sb="72" eb="74">
      <t>キョウソウ</t>
    </rPh>
    <rPh sb="74" eb="76">
      <t>ヒョウカ</t>
    </rPh>
    <rPh sb="77" eb="78">
      <t>ア</t>
    </rPh>
    <rPh sb="79" eb="80">
      <t>カタ</t>
    </rPh>
    <rPh sb="86" eb="89">
      <t>ケイザイガク</t>
    </rPh>
    <rPh sb="90" eb="92">
      <t>キセイ</t>
    </rPh>
    <rPh sb="93" eb="95">
      <t>ジゼン</t>
    </rPh>
    <rPh sb="95" eb="97">
      <t>ヒョウカ</t>
    </rPh>
    <rPh sb="98" eb="100">
      <t>チケン</t>
    </rPh>
    <rPh sb="101" eb="102">
      <t>ユウ</t>
    </rPh>
    <rPh sb="104" eb="107">
      <t>ユウシキシャ</t>
    </rPh>
    <rPh sb="108" eb="109">
      <t>マネ</t>
    </rPh>
    <rPh sb="111" eb="113">
      <t>ケントウ</t>
    </rPh>
    <rPh sb="114" eb="115">
      <t>オコナ</t>
    </rPh>
    <phoneticPr fontId="7"/>
  </si>
  <si>
    <t>-</t>
    <phoneticPr fontId="7"/>
  </si>
  <si>
    <t>政府規制・公的制度，競争評価等に関する有識者からの意見聴取・検討が中心であり，政策への反映状況について定量的な指標を設定することは困難。</t>
    <phoneticPr fontId="7"/>
  </si>
  <si>
    <t>検討会議の開催を通じて，競争政策の観点から有効かつ適切な提言を得るとともに，競争評価の内容のより一層の向上により，競争的な市場環境を創出することを目標としている。24～26年度において，保育や公的再生支援について競争政策の観点から有効かつ適切な提言が得られ，また，競争評価の手法等の検討を通じて競争評価の内容のより一層の向上に寄与したため，競争的な市場環境の創出に一定程度貢献できたと考えられる。</t>
    <rPh sb="0" eb="2">
      <t>ケントウ</t>
    </rPh>
    <rPh sb="2" eb="3">
      <t>カイ</t>
    </rPh>
    <rPh sb="3" eb="4">
      <t>ギ</t>
    </rPh>
    <rPh sb="5" eb="7">
      <t>カイサイ</t>
    </rPh>
    <rPh sb="73" eb="75">
      <t>モクヒョウ</t>
    </rPh>
    <rPh sb="86" eb="88">
      <t>ネンド</t>
    </rPh>
    <rPh sb="93" eb="94">
      <t>ホ</t>
    </rPh>
    <rPh sb="94" eb="95">
      <t>イク</t>
    </rPh>
    <rPh sb="96" eb="98">
      <t>コウテキ</t>
    </rPh>
    <rPh sb="98" eb="100">
      <t>サイセイ</t>
    </rPh>
    <rPh sb="100" eb="102">
      <t>シエン</t>
    </rPh>
    <rPh sb="106" eb="108">
      <t>キョウソウ</t>
    </rPh>
    <rPh sb="108" eb="110">
      <t>セイサク</t>
    </rPh>
    <rPh sb="111" eb="113">
      <t>カンテン</t>
    </rPh>
    <rPh sb="115" eb="117">
      <t>ユウコウ</t>
    </rPh>
    <rPh sb="119" eb="121">
      <t>テキセツ</t>
    </rPh>
    <rPh sb="122" eb="124">
      <t>テイゲン</t>
    </rPh>
    <rPh sb="125" eb="126">
      <t>エ</t>
    </rPh>
    <rPh sb="132" eb="134">
      <t>キョウソウ</t>
    </rPh>
    <rPh sb="134" eb="136">
      <t>ヒョウカ</t>
    </rPh>
    <rPh sb="137" eb="139">
      <t>シュホウ</t>
    </rPh>
    <rPh sb="139" eb="140">
      <t>トウ</t>
    </rPh>
    <rPh sb="141" eb="143">
      <t>ケントウ</t>
    </rPh>
    <rPh sb="144" eb="145">
      <t>ツウ</t>
    </rPh>
    <rPh sb="147" eb="149">
      <t>キョウソウ</t>
    </rPh>
    <rPh sb="149" eb="151">
      <t>ヒョウカ</t>
    </rPh>
    <rPh sb="152" eb="154">
      <t>ナイヨウ</t>
    </rPh>
    <rPh sb="157" eb="159">
      <t>イッソウ</t>
    </rPh>
    <rPh sb="160" eb="162">
      <t>コウジョウ</t>
    </rPh>
    <rPh sb="163" eb="165">
      <t>キヨ</t>
    </rPh>
    <rPh sb="170" eb="173">
      <t>キョウソウテキ</t>
    </rPh>
    <rPh sb="174" eb="176">
      <t>シジョウ</t>
    </rPh>
    <rPh sb="176" eb="178">
      <t>カンキョウ</t>
    </rPh>
    <rPh sb="179" eb="181">
      <t>ソウシュツ</t>
    </rPh>
    <rPh sb="182" eb="184">
      <t>イッテイ</t>
    </rPh>
    <rPh sb="184" eb="186">
      <t>テイド</t>
    </rPh>
    <rPh sb="186" eb="188">
      <t>コウケン</t>
    </rPh>
    <rPh sb="192" eb="193">
      <t>カンガ</t>
    </rPh>
    <phoneticPr fontId="7"/>
  </si>
  <si>
    <t>検討会議により得られた提言を，規制・制度を所管する行政機関のみならずより広く周知し，競争政策の観点から規制・制度の当否，見直し等に関する議論を喚起することによって競争的な市場環境を創出する。</t>
    <rPh sb="0" eb="2">
      <t>ケントウ</t>
    </rPh>
    <rPh sb="2" eb="3">
      <t>カイ</t>
    </rPh>
    <rPh sb="3" eb="4">
      <t>ギ</t>
    </rPh>
    <rPh sb="7" eb="8">
      <t>エ</t>
    </rPh>
    <rPh sb="11" eb="13">
      <t>テイゲン</t>
    </rPh>
    <rPh sb="15" eb="17">
      <t>キセイ</t>
    </rPh>
    <rPh sb="18" eb="20">
      <t>セイド</t>
    </rPh>
    <rPh sb="21" eb="23">
      <t>ショカン</t>
    </rPh>
    <rPh sb="25" eb="27">
      <t>ギョウセイ</t>
    </rPh>
    <rPh sb="27" eb="29">
      <t>キカン</t>
    </rPh>
    <rPh sb="36" eb="37">
      <t>ヒロ</t>
    </rPh>
    <rPh sb="38" eb="40">
      <t>シュウチ</t>
    </rPh>
    <rPh sb="42" eb="44">
      <t>キョウソウ</t>
    </rPh>
    <rPh sb="44" eb="46">
      <t>セイサク</t>
    </rPh>
    <rPh sb="47" eb="49">
      <t>カンテン</t>
    </rPh>
    <rPh sb="51" eb="53">
      <t>キセイ</t>
    </rPh>
    <rPh sb="54" eb="56">
      <t>セイド</t>
    </rPh>
    <rPh sb="57" eb="59">
      <t>トウヒ</t>
    </rPh>
    <rPh sb="60" eb="62">
      <t>ミナオ</t>
    </rPh>
    <rPh sb="63" eb="64">
      <t>トウ</t>
    </rPh>
    <rPh sb="65" eb="66">
      <t>カン</t>
    </rPh>
    <rPh sb="68" eb="70">
      <t>ギロン</t>
    </rPh>
    <rPh sb="71" eb="73">
      <t>カンキ</t>
    </rPh>
    <rPh sb="81" eb="84">
      <t>キョウソウテキ</t>
    </rPh>
    <rPh sb="85" eb="87">
      <t>シジョウ</t>
    </rPh>
    <rPh sb="87" eb="89">
      <t>カンキョウ</t>
    </rPh>
    <rPh sb="90" eb="92">
      <t>ソウシュツ</t>
    </rPh>
    <phoneticPr fontId="7"/>
  </si>
  <si>
    <t>公正取引委員会ウェブサイトにおける提言へのアクセス数</t>
    <rPh sb="0" eb="2">
      <t>コウセイ</t>
    </rPh>
    <rPh sb="2" eb="4">
      <t>トリヒキ</t>
    </rPh>
    <rPh sb="4" eb="7">
      <t>イインカイ</t>
    </rPh>
    <rPh sb="17" eb="19">
      <t>テイゲン</t>
    </rPh>
    <rPh sb="25" eb="26">
      <t>スウ</t>
    </rPh>
    <phoneticPr fontId="7"/>
  </si>
  <si>
    <t>-</t>
    <phoneticPr fontId="7"/>
  </si>
  <si>
    <t>検討会議の開催回数</t>
    <rPh sb="0" eb="2">
      <t>ケントウ</t>
    </rPh>
    <rPh sb="2" eb="4">
      <t>カイギ</t>
    </rPh>
    <phoneticPr fontId="7"/>
  </si>
  <si>
    <t>件</t>
    <rPh sb="0" eb="1">
      <t>クダン</t>
    </rPh>
    <phoneticPr fontId="7"/>
  </si>
  <si>
    <t>当初見込み</t>
    <phoneticPr fontId="7"/>
  </si>
  <si>
    <t>検討会議開催に係る費用／開催回数　　　　　　</t>
    <rPh sb="0" eb="2">
      <t>ケントウ</t>
    </rPh>
    <rPh sb="2" eb="4">
      <t>カイギ</t>
    </rPh>
    <rPh sb="4" eb="6">
      <t>カイサイ</t>
    </rPh>
    <rPh sb="7" eb="8">
      <t>カカ</t>
    </rPh>
    <rPh sb="9" eb="11">
      <t>ヒヨウ</t>
    </rPh>
    <rPh sb="12" eb="14">
      <t>カイサイ</t>
    </rPh>
    <rPh sb="14" eb="16">
      <t>カイスウ</t>
    </rPh>
    <phoneticPr fontId="7"/>
  </si>
  <si>
    <t>　　　 290,152/3</t>
    <phoneticPr fontId="7"/>
  </si>
  <si>
    <t>　　　 595,590/5</t>
    <phoneticPr fontId="7"/>
  </si>
  <si>
    <t>　　　1,255,612/8</t>
    <phoneticPr fontId="7"/>
  </si>
  <si>
    <t>　　　　 1,288,000/7</t>
    <phoneticPr fontId="7"/>
  </si>
  <si>
    <t>　　　　　　　</t>
    <phoneticPr fontId="7"/>
  </si>
  <si>
    <t>　　　　　　　諸謝金</t>
    <rPh sb="7" eb="10">
      <t>ショシャキン</t>
    </rPh>
    <phoneticPr fontId="7"/>
  </si>
  <si>
    <t>　　　　　委員等旅費</t>
    <rPh sb="5" eb="7">
      <t>イイン</t>
    </rPh>
    <rPh sb="7" eb="8">
      <t>ナド</t>
    </rPh>
    <rPh sb="8" eb="10">
      <t>リョヒ</t>
    </rPh>
    <phoneticPr fontId="7"/>
  </si>
  <si>
    <t>　　 経済実態等調査費</t>
    <rPh sb="3" eb="5">
      <t>ケイザイ</t>
    </rPh>
    <rPh sb="5" eb="7">
      <t>ジッタイ</t>
    </rPh>
    <rPh sb="7" eb="8">
      <t>ナド</t>
    </rPh>
    <rPh sb="8" eb="10">
      <t>チョウサ</t>
    </rPh>
    <rPh sb="10" eb="11">
      <t>ヒ</t>
    </rPh>
    <phoneticPr fontId="7"/>
  </si>
  <si>
    <t>　平成26年度においては，競争政策の観点から公的再生支援について考え方を整理した。これによって，公的再生支援による関連する市場の競争への影響を最小限のものとすることにつながり，ひいては競争的な市場環境の創出という国民・社会のニーズにも合致するものと考えられる。</t>
    <rPh sb="1" eb="3">
      <t>ヘイセイ</t>
    </rPh>
    <rPh sb="5" eb="6">
      <t>ネン</t>
    </rPh>
    <rPh sb="6" eb="7">
      <t>ド</t>
    </rPh>
    <rPh sb="13" eb="15">
      <t>キョウソウ</t>
    </rPh>
    <rPh sb="15" eb="17">
      <t>セイサク</t>
    </rPh>
    <rPh sb="18" eb="20">
      <t>カンテン</t>
    </rPh>
    <rPh sb="22" eb="24">
      <t>コウテキ</t>
    </rPh>
    <rPh sb="24" eb="26">
      <t>サイセイ</t>
    </rPh>
    <rPh sb="26" eb="28">
      <t>シエン</t>
    </rPh>
    <rPh sb="32" eb="33">
      <t>カンガ</t>
    </rPh>
    <rPh sb="34" eb="35">
      <t>カタ</t>
    </rPh>
    <rPh sb="36" eb="38">
      <t>セイリ</t>
    </rPh>
    <rPh sb="48" eb="50">
      <t>コウテキ</t>
    </rPh>
    <rPh sb="50" eb="52">
      <t>サイセイ</t>
    </rPh>
    <rPh sb="92" eb="95">
      <t>キョウソウテキ</t>
    </rPh>
    <rPh sb="96" eb="98">
      <t>シジョウ</t>
    </rPh>
    <rPh sb="98" eb="100">
      <t>カンキョウ</t>
    </rPh>
    <rPh sb="101" eb="103">
      <t>ソウシュツ</t>
    </rPh>
    <rPh sb="106" eb="108">
      <t>コクミン</t>
    </rPh>
    <rPh sb="109" eb="111">
      <t>シャカイ</t>
    </rPh>
    <rPh sb="117" eb="119">
      <t>ガッチ</t>
    </rPh>
    <rPh sb="124" eb="125">
      <t>カンガ</t>
    </rPh>
    <phoneticPr fontId="7"/>
  </si>
  <si>
    <t>　政府規制及び競争政策は国が所管するものであり，競争政策の観点から政府規制等について見直しのための検討を行うことは，これらを所管しない地方自治体や民間等に委ねることは適当ではない。</t>
    <rPh sb="1" eb="3">
      <t>セイフ</t>
    </rPh>
    <rPh sb="3" eb="5">
      <t>キセイ</t>
    </rPh>
    <rPh sb="5" eb="6">
      <t>オヨ</t>
    </rPh>
    <rPh sb="7" eb="9">
      <t>キョウソウ</t>
    </rPh>
    <rPh sb="9" eb="11">
      <t>セイサク</t>
    </rPh>
    <rPh sb="12" eb="13">
      <t>クニ</t>
    </rPh>
    <rPh sb="14" eb="16">
      <t>ショカン</t>
    </rPh>
    <rPh sb="24" eb="26">
      <t>キョウソウ</t>
    </rPh>
    <rPh sb="26" eb="28">
      <t>セイサク</t>
    </rPh>
    <rPh sb="29" eb="31">
      <t>カンテン</t>
    </rPh>
    <rPh sb="33" eb="35">
      <t>セイフ</t>
    </rPh>
    <rPh sb="35" eb="37">
      <t>キセイ</t>
    </rPh>
    <rPh sb="37" eb="38">
      <t>トウ</t>
    </rPh>
    <rPh sb="42" eb="44">
      <t>ミナオ</t>
    </rPh>
    <rPh sb="49" eb="51">
      <t>ケントウ</t>
    </rPh>
    <rPh sb="52" eb="53">
      <t>オコナ</t>
    </rPh>
    <rPh sb="62" eb="64">
      <t>ショカン</t>
    </rPh>
    <rPh sb="67" eb="69">
      <t>チホウ</t>
    </rPh>
    <rPh sb="69" eb="72">
      <t>ジチタイ</t>
    </rPh>
    <rPh sb="73" eb="75">
      <t>ミンカン</t>
    </rPh>
    <rPh sb="75" eb="76">
      <t>トウ</t>
    </rPh>
    <rPh sb="77" eb="78">
      <t>ユダ</t>
    </rPh>
    <rPh sb="83" eb="85">
      <t>テキトウ</t>
    </rPh>
    <phoneticPr fontId="7"/>
  </si>
  <si>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rPh sb="1" eb="3">
      <t>セイフ</t>
    </rPh>
    <rPh sb="3" eb="5">
      <t>キセイ</t>
    </rPh>
    <rPh sb="6" eb="8">
      <t>コウテキ</t>
    </rPh>
    <rPh sb="8" eb="10">
      <t>セイド</t>
    </rPh>
    <rPh sb="14" eb="16">
      <t>キョウソウ</t>
    </rPh>
    <rPh sb="16" eb="18">
      <t>セイサク</t>
    </rPh>
    <rPh sb="19" eb="21">
      <t>カンテン</t>
    </rPh>
    <rPh sb="23" eb="25">
      <t>ケントウ</t>
    </rPh>
    <rPh sb="26" eb="27">
      <t>オコナ</t>
    </rPh>
    <rPh sb="31" eb="34">
      <t>カクブンヤ</t>
    </rPh>
    <rPh sb="35" eb="37">
      <t>チケン</t>
    </rPh>
    <rPh sb="38" eb="39">
      <t>ユウ</t>
    </rPh>
    <rPh sb="41" eb="44">
      <t>ユウシキシャ</t>
    </rPh>
    <rPh sb="47" eb="49">
      <t>イケン</t>
    </rPh>
    <rPh sb="49" eb="51">
      <t>チョウシュ</t>
    </rPh>
    <rPh sb="51" eb="52">
      <t>オヨ</t>
    </rPh>
    <rPh sb="53" eb="55">
      <t>イチドウ</t>
    </rPh>
    <rPh sb="56" eb="57">
      <t>カイ</t>
    </rPh>
    <rPh sb="59" eb="60">
      <t>バ</t>
    </rPh>
    <rPh sb="62" eb="64">
      <t>ギロン</t>
    </rPh>
    <rPh sb="65" eb="68">
      <t>フカケツ</t>
    </rPh>
    <rPh sb="77" eb="79">
      <t>タッセイ</t>
    </rPh>
    <rPh sb="79" eb="81">
      <t>シュダン</t>
    </rPh>
    <rPh sb="84" eb="86">
      <t>ケントウ</t>
    </rPh>
    <rPh sb="86" eb="87">
      <t>カイ</t>
    </rPh>
    <rPh sb="87" eb="88">
      <t>ギ</t>
    </rPh>
    <rPh sb="89" eb="91">
      <t>カイサイ</t>
    </rPh>
    <rPh sb="92" eb="94">
      <t>ヒツヨウ</t>
    </rPh>
    <rPh sb="96" eb="98">
      <t>テキセツ</t>
    </rPh>
    <rPh sb="105" eb="107">
      <t>タキ</t>
    </rPh>
    <rPh sb="111" eb="113">
      <t>キセイ</t>
    </rPh>
    <rPh sb="114" eb="116">
      <t>ヒビ</t>
    </rPh>
    <rPh sb="116" eb="118">
      <t>コクコク</t>
    </rPh>
    <rPh sb="119" eb="121">
      <t>ヘンカ</t>
    </rPh>
    <rPh sb="123" eb="124">
      <t>ナカ</t>
    </rPh>
    <rPh sb="126" eb="128">
      <t>キョウソウ</t>
    </rPh>
    <rPh sb="128" eb="130">
      <t>セイサク</t>
    </rPh>
    <rPh sb="131" eb="133">
      <t>カンテン</t>
    </rPh>
    <rPh sb="135" eb="137">
      <t>テキギ</t>
    </rPh>
    <rPh sb="137" eb="139">
      <t>テキセツ</t>
    </rPh>
    <rPh sb="140" eb="142">
      <t>キセイ</t>
    </rPh>
    <rPh sb="143" eb="145">
      <t>ケントウ</t>
    </rPh>
    <rPh sb="146" eb="147">
      <t>オコナ</t>
    </rPh>
    <rPh sb="152" eb="154">
      <t>キョウソウ</t>
    </rPh>
    <rPh sb="154" eb="156">
      <t>セイサク</t>
    </rPh>
    <rPh sb="156" eb="158">
      <t>ゼンタイ</t>
    </rPh>
    <rPh sb="159" eb="160">
      <t>ナカ</t>
    </rPh>
    <rPh sb="161" eb="164">
      <t>ユウセンド</t>
    </rPh>
    <rPh sb="165" eb="166">
      <t>タカ</t>
    </rPh>
    <rPh sb="167" eb="169">
      <t>ジギョウ</t>
    </rPh>
    <phoneticPr fontId="7"/>
  </si>
  <si>
    <t>　速記録作成については法務省との共同調達による年間契約を，同時通訳及び会議室の提供については複数社による価格比較をそれぞれ行うことにより，競争性の確保を図っている。</t>
    <rPh sb="1" eb="3">
      <t>ソッキ</t>
    </rPh>
    <rPh sb="3" eb="4">
      <t>ロク</t>
    </rPh>
    <rPh sb="4" eb="6">
      <t>サクセイ</t>
    </rPh>
    <rPh sb="11" eb="14">
      <t>ホウムショウ</t>
    </rPh>
    <rPh sb="16" eb="18">
      <t>キョウドウ</t>
    </rPh>
    <rPh sb="18" eb="20">
      <t>チョウタツ</t>
    </rPh>
    <rPh sb="23" eb="25">
      <t>ネンカン</t>
    </rPh>
    <rPh sb="25" eb="27">
      <t>ケイヤク</t>
    </rPh>
    <rPh sb="29" eb="31">
      <t>ドウジ</t>
    </rPh>
    <rPh sb="31" eb="33">
      <t>ツウヤク</t>
    </rPh>
    <rPh sb="33" eb="34">
      <t>オヨ</t>
    </rPh>
    <rPh sb="35" eb="38">
      <t>カイギシツ</t>
    </rPh>
    <rPh sb="39" eb="41">
      <t>テイキョウ</t>
    </rPh>
    <rPh sb="46" eb="48">
      <t>フクスウ</t>
    </rPh>
    <rPh sb="48" eb="49">
      <t>シャ</t>
    </rPh>
    <rPh sb="52" eb="54">
      <t>カカク</t>
    </rPh>
    <rPh sb="54" eb="56">
      <t>ヒカク</t>
    </rPh>
    <rPh sb="61" eb="62">
      <t>オコナ</t>
    </rPh>
    <rPh sb="69" eb="72">
      <t>キョウソウセイ</t>
    </rPh>
    <rPh sb="73" eb="75">
      <t>カクホ</t>
    </rPh>
    <rPh sb="76" eb="77">
      <t>ハカ</t>
    </rPh>
    <phoneticPr fontId="7"/>
  </si>
  <si>
    <t>　旅費及び謝金については，規則・統一単価に基づいて支出している。また，速記録作成，同時通訳及び会議室の提供については上記のとおり調達に当たって競争性を確保しており，価格は妥当な水準である。</t>
    <rPh sb="1" eb="3">
      <t>リョヒ</t>
    </rPh>
    <rPh sb="3" eb="4">
      <t>オヨ</t>
    </rPh>
    <rPh sb="5" eb="7">
      <t>シャキン</t>
    </rPh>
    <rPh sb="13" eb="15">
      <t>キソク</t>
    </rPh>
    <rPh sb="16" eb="18">
      <t>トウイツ</t>
    </rPh>
    <rPh sb="18" eb="20">
      <t>タンカ</t>
    </rPh>
    <rPh sb="21" eb="22">
      <t>モト</t>
    </rPh>
    <rPh sb="25" eb="27">
      <t>シシュツ</t>
    </rPh>
    <rPh sb="35" eb="37">
      <t>ソッキ</t>
    </rPh>
    <rPh sb="37" eb="38">
      <t>ロク</t>
    </rPh>
    <rPh sb="38" eb="40">
      <t>サクセイ</t>
    </rPh>
    <rPh sb="41" eb="43">
      <t>ドウジ</t>
    </rPh>
    <rPh sb="43" eb="45">
      <t>ツウヤク</t>
    </rPh>
    <rPh sb="45" eb="46">
      <t>オヨ</t>
    </rPh>
    <rPh sb="47" eb="50">
      <t>カイギシツ</t>
    </rPh>
    <rPh sb="51" eb="53">
      <t>テイキョウ</t>
    </rPh>
    <rPh sb="58" eb="60">
      <t>ジョウキ</t>
    </rPh>
    <rPh sb="64" eb="66">
      <t>チョウタツ</t>
    </rPh>
    <rPh sb="67" eb="68">
      <t>ア</t>
    </rPh>
    <rPh sb="71" eb="74">
      <t>キョウソウセイ</t>
    </rPh>
    <rPh sb="75" eb="77">
      <t>カクホ</t>
    </rPh>
    <rPh sb="82" eb="84">
      <t>カカク</t>
    </rPh>
    <rPh sb="85" eb="87">
      <t>ダトウ</t>
    </rPh>
    <rPh sb="88" eb="90">
      <t>スイジュン</t>
    </rPh>
    <phoneticPr fontId="7"/>
  </si>
  <si>
    <t>　支出は会員への旅費，謝金，速記録作成，同時通訳及び会議室の提供のみであり，必要最小限に限定している。</t>
    <rPh sb="1" eb="3">
      <t>シシュツ</t>
    </rPh>
    <rPh sb="4" eb="6">
      <t>カイイン</t>
    </rPh>
    <rPh sb="8" eb="10">
      <t>リョヒ</t>
    </rPh>
    <rPh sb="11" eb="13">
      <t>シャキン</t>
    </rPh>
    <rPh sb="14" eb="16">
      <t>ソッキ</t>
    </rPh>
    <rPh sb="16" eb="17">
      <t>ロク</t>
    </rPh>
    <rPh sb="17" eb="19">
      <t>サクセイ</t>
    </rPh>
    <rPh sb="20" eb="22">
      <t>ドウジ</t>
    </rPh>
    <rPh sb="22" eb="24">
      <t>ツウヤク</t>
    </rPh>
    <rPh sb="24" eb="25">
      <t>オヨ</t>
    </rPh>
    <rPh sb="26" eb="29">
      <t>カイギシツ</t>
    </rPh>
    <rPh sb="30" eb="32">
      <t>テイキョウ</t>
    </rPh>
    <rPh sb="38" eb="40">
      <t>ヒツヨウ</t>
    </rPh>
    <rPh sb="40" eb="43">
      <t>サイショウゲン</t>
    </rPh>
    <rPh sb="44" eb="46">
      <t>ゲンテイ</t>
    </rPh>
    <phoneticPr fontId="7"/>
  </si>
  <si>
    <t>　経済実態等調査費の支出に当たっては，コスト削減のためより安価の調達先を確保するよう努めている。</t>
    <rPh sb="1" eb="3">
      <t>ケイザイ</t>
    </rPh>
    <rPh sb="3" eb="5">
      <t>ジッタイ</t>
    </rPh>
    <rPh sb="5" eb="6">
      <t>トウ</t>
    </rPh>
    <rPh sb="6" eb="9">
      <t>チョウサヒ</t>
    </rPh>
    <rPh sb="10" eb="12">
      <t>シシュツ</t>
    </rPh>
    <rPh sb="13" eb="14">
      <t>ア</t>
    </rPh>
    <rPh sb="22" eb="24">
      <t>サクゲン</t>
    </rPh>
    <rPh sb="29" eb="31">
      <t>アンカ</t>
    </rPh>
    <rPh sb="32" eb="34">
      <t>チョウタツ</t>
    </rPh>
    <rPh sb="34" eb="35">
      <t>サキ</t>
    </rPh>
    <rPh sb="36" eb="38">
      <t>カクホ</t>
    </rPh>
    <rPh sb="42" eb="43">
      <t>ツト</t>
    </rPh>
    <phoneticPr fontId="7"/>
  </si>
  <si>
    <t>　26年度において，代替指標の実績は目標値を大幅に上回っている。</t>
    <rPh sb="3" eb="5">
      <t>ネンド</t>
    </rPh>
    <rPh sb="10" eb="12">
      <t>ダイタイ</t>
    </rPh>
    <rPh sb="12" eb="14">
      <t>シヒョウ</t>
    </rPh>
    <rPh sb="15" eb="17">
      <t>ジッセキ</t>
    </rPh>
    <rPh sb="18" eb="21">
      <t>モクヒョウチ</t>
    </rPh>
    <rPh sb="22" eb="24">
      <t>オオハバ</t>
    </rPh>
    <rPh sb="25" eb="27">
      <t>ウワマワ</t>
    </rPh>
    <phoneticPr fontId="7"/>
  </si>
  <si>
    <t>　有識者が一堂に会した場で議論を行うこと及び有識者間相互で議論が行われることにより，個別の意見聴取等他の方法に比べて効果的に意見聴取ができている。</t>
    <rPh sb="1" eb="4">
      <t>ユウシキシャ</t>
    </rPh>
    <rPh sb="5" eb="7">
      <t>イチドウ</t>
    </rPh>
    <rPh sb="8" eb="9">
      <t>カイ</t>
    </rPh>
    <rPh sb="11" eb="12">
      <t>バ</t>
    </rPh>
    <rPh sb="13" eb="15">
      <t>ギロン</t>
    </rPh>
    <rPh sb="16" eb="17">
      <t>オコナ</t>
    </rPh>
    <rPh sb="20" eb="21">
      <t>オヨ</t>
    </rPh>
    <rPh sb="22" eb="25">
      <t>ユウシキシャ</t>
    </rPh>
    <rPh sb="25" eb="26">
      <t>カン</t>
    </rPh>
    <rPh sb="26" eb="28">
      <t>ソウゴ</t>
    </rPh>
    <rPh sb="29" eb="31">
      <t>ギロン</t>
    </rPh>
    <rPh sb="32" eb="33">
      <t>オコナ</t>
    </rPh>
    <rPh sb="42" eb="44">
      <t>コベツ</t>
    </rPh>
    <rPh sb="45" eb="47">
      <t>イケン</t>
    </rPh>
    <rPh sb="47" eb="49">
      <t>チョウシュ</t>
    </rPh>
    <rPh sb="49" eb="50">
      <t>トウ</t>
    </rPh>
    <rPh sb="50" eb="51">
      <t>タ</t>
    </rPh>
    <rPh sb="52" eb="54">
      <t>ホウホウ</t>
    </rPh>
    <rPh sb="55" eb="56">
      <t>クラ</t>
    </rPh>
    <rPh sb="58" eb="60">
      <t>コウカ</t>
    </rPh>
    <rPh sb="60" eb="61">
      <t>テキ</t>
    </rPh>
    <rPh sb="62" eb="64">
      <t>イケン</t>
    </rPh>
    <rPh sb="64" eb="66">
      <t>チョウシュ</t>
    </rPh>
    <phoneticPr fontId="7"/>
  </si>
  <si>
    <t>　26年度は当初見込みを上回る活動実績となっている。</t>
    <rPh sb="3" eb="5">
      <t>ネンド</t>
    </rPh>
    <rPh sb="6" eb="8">
      <t>トウショ</t>
    </rPh>
    <rPh sb="8" eb="10">
      <t>ミコ</t>
    </rPh>
    <rPh sb="12" eb="14">
      <t>ウワマワ</t>
    </rPh>
    <rPh sb="15" eb="17">
      <t>カツドウ</t>
    </rPh>
    <rPh sb="17" eb="19">
      <t>ジッセキ</t>
    </rPh>
    <phoneticPr fontId="7"/>
  </si>
  <si>
    <t>　成果物である提言は公表し，関係行政機関のほか広く国民に周知することで競争的な市場環境の創出のために活用している。</t>
    <rPh sb="1" eb="4">
      <t>セイカブツ</t>
    </rPh>
    <rPh sb="7" eb="9">
      <t>テイゲン</t>
    </rPh>
    <rPh sb="10" eb="12">
      <t>コウヒョウ</t>
    </rPh>
    <rPh sb="14" eb="16">
      <t>カンケイ</t>
    </rPh>
    <rPh sb="16" eb="18">
      <t>ギョウセイ</t>
    </rPh>
    <rPh sb="18" eb="20">
      <t>キカン</t>
    </rPh>
    <rPh sb="23" eb="24">
      <t>ヒロ</t>
    </rPh>
    <rPh sb="25" eb="27">
      <t>コクミン</t>
    </rPh>
    <rPh sb="28" eb="30">
      <t>シュウチ</t>
    </rPh>
    <rPh sb="35" eb="38">
      <t>キョウソウテキ</t>
    </rPh>
    <rPh sb="39" eb="41">
      <t>シジョウ</t>
    </rPh>
    <rPh sb="41" eb="43">
      <t>カンキョウ</t>
    </rPh>
    <rPh sb="44" eb="46">
      <t>ソウシュツ</t>
    </rPh>
    <rPh sb="50" eb="52">
      <t>カツヨウ</t>
    </rPh>
    <phoneticPr fontId="7"/>
  </si>
  <si>
    <t>　有識者を交えて議論した結果，より充実した検討を行うことができ，その成果を報告書として公表することにより，競争的な市場環境の創出に役立ったと評価できる。成果目標と対比しても，達成度は概ね上昇傾向にある。
　したがって，引き続き，来年度以降も事業を実施する。</t>
    <rPh sb="1" eb="4">
      <t>ユウシキシャ</t>
    </rPh>
    <rPh sb="5" eb="6">
      <t>マジ</t>
    </rPh>
    <rPh sb="8" eb="10">
      <t>ギロン</t>
    </rPh>
    <rPh sb="12" eb="14">
      <t>ケッカ</t>
    </rPh>
    <rPh sb="17" eb="19">
      <t>ジュウジツ</t>
    </rPh>
    <rPh sb="21" eb="23">
      <t>ケントウ</t>
    </rPh>
    <rPh sb="24" eb="25">
      <t>オコナ</t>
    </rPh>
    <rPh sb="34" eb="36">
      <t>セイカ</t>
    </rPh>
    <rPh sb="37" eb="40">
      <t>ホウコクショ</t>
    </rPh>
    <rPh sb="43" eb="45">
      <t>コウヒョウ</t>
    </rPh>
    <rPh sb="53" eb="56">
      <t>キョウソウテキ</t>
    </rPh>
    <rPh sb="57" eb="59">
      <t>シジョウ</t>
    </rPh>
    <rPh sb="59" eb="61">
      <t>カンキョウ</t>
    </rPh>
    <rPh sb="62" eb="64">
      <t>ソウシュツ</t>
    </rPh>
    <rPh sb="65" eb="67">
      <t>ヤクダ</t>
    </rPh>
    <rPh sb="70" eb="72">
      <t>ヒョウカ</t>
    </rPh>
    <rPh sb="76" eb="78">
      <t>セイカ</t>
    </rPh>
    <rPh sb="78" eb="80">
      <t>モクヒョウ</t>
    </rPh>
    <rPh sb="81" eb="83">
      <t>タイヒ</t>
    </rPh>
    <rPh sb="87" eb="89">
      <t>タッセイ</t>
    </rPh>
    <rPh sb="89" eb="90">
      <t>ド</t>
    </rPh>
    <rPh sb="91" eb="92">
      <t>オオム</t>
    </rPh>
    <rPh sb="93" eb="95">
      <t>ジョウショウ</t>
    </rPh>
    <rPh sb="95" eb="97">
      <t>ケイコウ</t>
    </rPh>
    <rPh sb="109" eb="110">
      <t>ヒ</t>
    </rPh>
    <rPh sb="111" eb="112">
      <t>ツヅ</t>
    </rPh>
    <rPh sb="114" eb="117">
      <t>ライネンド</t>
    </rPh>
    <rPh sb="117" eb="119">
      <t>イコウ</t>
    </rPh>
    <rPh sb="120" eb="122">
      <t>ジギョウ</t>
    </rPh>
    <rPh sb="123" eb="125">
      <t>ジッシ</t>
    </rPh>
    <phoneticPr fontId="7"/>
  </si>
  <si>
    <t>　引き続き，競争環境を整備するため，今後成長が期待される分野等について，競争政策の観点から調査等を行うよう努める。</t>
    <rPh sb="1" eb="2">
      <t>ヒ</t>
    </rPh>
    <rPh sb="3" eb="4">
      <t>ツヅ</t>
    </rPh>
    <rPh sb="6" eb="8">
      <t>キョウソウ</t>
    </rPh>
    <rPh sb="8" eb="10">
      <t>カンキョウ</t>
    </rPh>
    <rPh sb="11" eb="13">
      <t>セイビ</t>
    </rPh>
    <rPh sb="18" eb="20">
      <t>コンゴ</t>
    </rPh>
    <rPh sb="20" eb="22">
      <t>セイチョウ</t>
    </rPh>
    <rPh sb="23" eb="25">
      <t>キタイ</t>
    </rPh>
    <rPh sb="28" eb="30">
      <t>ブンヤ</t>
    </rPh>
    <rPh sb="30" eb="31">
      <t>ナド</t>
    </rPh>
    <rPh sb="36" eb="38">
      <t>キョウソウ</t>
    </rPh>
    <rPh sb="38" eb="40">
      <t>セイサク</t>
    </rPh>
    <rPh sb="41" eb="43">
      <t>カンテン</t>
    </rPh>
    <rPh sb="45" eb="47">
      <t>チョウサ</t>
    </rPh>
    <rPh sb="47" eb="48">
      <t>ナド</t>
    </rPh>
    <rPh sb="49" eb="50">
      <t>オコナ</t>
    </rPh>
    <rPh sb="53" eb="54">
      <t>ツト</t>
    </rPh>
    <phoneticPr fontId="7"/>
  </si>
  <si>
    <t>③(7)</t>
    <phoneticPr fontId="7"/>
  </si>
  <si>
    <t>⑪</t>
    <phoneticPr fontId="7"/>
  </si>
  <si>
    <t>【出席依頼】</t>
  </si>
  <si>
    <t xml:space="preserve"> 【一般競争入札（※）】</t>
    <rPh sb="2" eb="4">
      <t>イッパン</t>
    </rPh>
    <rPh sb="4" eb="6">
      <t>キョウソウ</t>
    </rPh>
    <rPh sb="6" eb="8">
      <t>ニュウサツ</t>
    </rPh>
    <phoneticPr fontId="7"/>
  </si>
  <si>
    <t>【随意契約】</t>
    <phoneticPr fontId="7"/>
  </si>
  <si>
    <t>【随意契約】</t>
    <rPh sb="1" eb="3">
      <t>ズイイ</t>
    </rPh>
    <rPh sb="3" eb="5">
      <t>ケイヤク</t>
    </rPh>
    <phoneticPr fontId="7"/>
  </si>
  <si>
    <t xml:space="preserve"> </t>
    <phoneticPr fontId="7"/>
  </si>
  <si>
    <t>会議への出席</t>
    <rPh sb="0" eb="2">
      <t>カイギ</t>
    </rPh>
    <rPh sb="4" eb="6">
      <t>シュッセキ</t>
    </rPh>
    <phoneticPr fontId="7"/>
  </si>
  <si>
    <t>株式会社会議録研究所</t>
    <rPh sb="0" eb="4">
      <t>カブシキガイシャ</t>
    </rPh>
    <rPh sb="4" eb="7">
      <t>カイギロク</t>
    </rPh>
    <rPh sb="7" eb="10">
      <t>ケンキュウジョ</t>
    </rPh>
    <phoneticPr fontId="7"/>
  </si>
  <si>
    <t>速記録の作成</t>
    <rPh sb="0" eb="2">
      <t>ソッキ</t>
    </rPh>
    <rPh sb="2" eb="3">
      <t>ロク</t>
    </rPh>
    <rPh sb="4" eb="6">
      <t>サクセイ</t>
    </rPh>
    <phoneticPr fontId="7"/>
  </si>
  <si>
    <t>3
(共同調達)</t>
    <rPh sb="3" eb="5">
      <t>キョウドウ</t>
    </rPh>
    <rPh sb="5" eb="7">
      <t>チョウタツ</t>
    </rPh>
    <phoneticPr fontId="7"/>
  </si>
  <si>
    <t>株式会社サイマル・インターナショナル</t>
    <rPh sb="0" eb="4">
      <t>カブシキガイシャ</t>
    </rPh>
    <phoneticPr fontId="7"/>
  </si>
  <si>
    <t>会議における同時通訳</t>
    <rPh sb="0" eb="2">
      <t>カイギ</t>
    </rPh>
    <rPh sb="6" eb="8">
      <t>ドウジ</t>
    </rPh>
    <rPh sb="8" eb="10">
      <t>ツウヤク</t>
    </rPh>
    <phoneticPr fontId="7"/>
  </si>
  <si>
    <t>株式会社スペースユース</t>
    <rPh sb="0" eb="4">
      <t>カブシキガイシャ</t>
    </rPh>
    <phoneticPr fontId="7"/>
  </si>
  <si>
    <t>会議室の提供</t>
    <rPh sb="0" eb="3">
      <t>カイギシツ</t>
    </rPh>
    <rPh sb="4" eb="6">
      <t>テイキョウ</t>
    </rPh>
    <phoneticPr fontId="7"/>
  </si>
  <si>
    <t>E.</t>
    <phoneticPr fontId="7"/>
  </si>
  <si>
    <t>消費税の円滑かつ適正な転嫁の確保に係る事業者向け広報等</t>
    <phoneticPr fontId="7"/>
  </si>
  <si>
    <t>経済取引局取引部</t>
    <phoneticPr fontId="7"/>
  </si>
  <si>
    <t>平成２５年度</t>
    <rPh sb="0" eb="2">
      <t>ヘイセイ</t>
    </rPh>
    <rPh sb="4" eb="5">
      <t>ネン</t>
    </rPh>
    <rPh sb="5" eb="6">
      <t>ド</t>
    </rPh>
    <phoneticPr fontId="7"/>
  </si>
  <si>
    <t>平成３０年度</t>
    <rPh sb="0" eb="2">
      <t>ヘイセイ</t>
    </rPh>
    <rPh sb="4" eb="5">
      <t>ネン</t>
    </rPh>
    <rPh sb="5" eb="6">
      <t>ド</t>
    </rPh>
    <phoneticPr fontId="7"/>
  </si>
  <si>
    <t>取引企画課</t>
    <phoneticPr fontId="7"/>
  </si>
  <si>
    <t>石谷　直久</t>
    <phoneticPr fontId="7"/>
  </si>
  <si>
    <t>④消費税の円滑かつ適正な転嫁の確保</t>
    <phoneticPr fontId="7"/>
  </si>
  <si>
    <t>消費税の円滑かつ適正な転嫁の確保のための消費税の転嫁を阻害する行為の是正等に関する特別措置法 第14条</t>
    <phoneticPr fontId="7"/>
  </si>
  <si>
    <t>・社会保障・税一体改革大網（平成２４年２月１７日閣議決定）
・消費税の円滑かつ適正な転嫁・価格表示に関する対策の基本的な方針（中間整理の具体化）（平成２４年１０月２６日消費税の円滑かつ適正な転嫁に関する対策推進本部決定）</t>
    <phoneticPr fontId="7"/>
  </si>
  <si>
    <t>　今般の消費税率の引上げに当たって，中小事業者等に不当に不利益を与える消費税の転嫁拒否等の行為を未然に防止するため，消費税の円滑かつ適正な転嫁の確保のための消費税の転嫁を阻害する行為の是正等に関する特別措置法（以下，「法律」という。）の内容などの説明会の開催，パンフレットの作成・配布，新聞広告やインターネット広告等による広報活動等を行うことにより，消費税の円滑かつ適正な転嫁を図る。</t>
    <phoneticPr fontId="7"/>
  </si>
  <si>
    <t xml:space="preserve">　本事業では，以下のような事業などを実施する。
　　①　法律などについて周知徹底を図るため，説明会を開催（移動相談会も併せて開催）するとともに，事業者団体等が主催する説明会に講師を派遣する。
　　②　法律の内容やガイドラインなどについて事業者向けに分かりやすいパンフレット等を作成・配布し，周知を行う。
　　③　法律などについて周知徹底を行うとともに，消費税の転嫁拒否等の行為について厳しく監視する姿勢を示すために，新聞広告やインターネット広告等を実施する。
</t>
    <rPh sb="53" eb="55">
      <t>イドウ</t>
    </rPh>
    <rPh sb="55" eb="58">
      <t>ソウダンカイ</t>
    </rPh>
    <rPh sb="59" eb="60">
      <t>アワ</t>
    </rPh>
    <rPh sb="62" eb="64">
      <t>カイサイ</t>
    </rPh>
    <phoneticPr fontId="7"/>
  </si>
  <si>
    <t>-</t>
    <phoneticPr fontId="7"/>
  </si>
  <si>
    <t>-</t>
  </si>
  <si>
    <t>平成３０年度に９０％以上となるようにする。</t>
    <rPh sb="0" eb="2">
      <t>ヘイセイ</t>
    </rPh>
    <rPh sb="4" eb="6">
      <t>ネンド</t>
    </rPh>
    <rPh sb="10" eb="12">
      <t>イジョウ</t>
    </rPh>
    <phoneticPr fontId="7"/>
  </si>
  <si>
    <t>説明会参加者の満足度</t>
    <phoneticPr fontId="7"/>
  </si>
  <si>
    <t>説明会の開催及び事業者団体主催の説明会への講師派遣回数</t>
    <phoneticPr fontId="7"/>
  </si>
  <si>
    <t>パンフレットの配布部数</t>
    <phoneticPr fontId="7"/>
  </si>
  <si>
    <t>部</t>
    <rPh sb="0" eb="1">
      <t>ブ</t>
    </rPh>
    <phoneticPr fontId="7"/>
  </si>
  <si>
    <t>-</t>
    <phoneticPr fontId="7"/>
  </si>
  <si>
    <t>当初見込み</t>
    <phoneticPr fontId="7"/>
  </si>
  <si>
    <t>違反事例パンフレットの配布部数</t>
    <rPh sb="0" eb="2">
      <t>イハン</t>
    </rPh>
    <rPh sb="2" eb="4">
      <t>ジレイ</t>
    </rPh>
    <phoneticPr fontId="7"/>
  </si>
  <si>
    <t>広告を掲載した新聞媒体数</t>
    <phoneticPr fontId="7"/>
  </si>
  <si>
    <t>紙</t>
    <rPh sb="0" eb="1">
      <t>カミ</t>
    </rPh>
    <phoneticPr fontId="7"/>
  </si>
  <si>
    <t>インターネットバナー広告表示回数</t>
    <phoneticPr fontId="7"/>
  </si>
  <si>
    <t>説明会の開催及び事業者団体主催の説明会への講師派遣に係る費用　／　開催回数及び講師派遣回数　　　　　　　　　　　　　　　　　　　　　　　　　</t>
    <phoneticPr fontId="7"/>
  </si>
  <si>
    <t>円／回</t>
    <rPh sb="0" eb="1">
      <t>エン</t>
    </rPh>
    <rPh sb="2" eb="3">
      <t>カイ</t>
    </rPh>
    <phoneticPr fontId="7"/>
  </si>
  <si>
    <t>5,977,202/424</t>
    <phoneticPr fontId="7"/>
  </si>
  <si>
    <t>1,327,611/89</t>
    <phoneticPr fontId="7"/>
  </si>
  <si>
    <t>パンフレットの作成・印刷・発送に係る費用　／　印刷部数　　　　　　　　　　　　　　</t>
    <phoneticPr fontId="7"/>
  </si>
  <si>
    <t>円／部</t>
    <rPh sb="0" eb="1">
      <t>エン</t>
    </rPh>
    <rPh sb="2" eb="3">
      <t>ブ</t>
    </rPh>
    <phoneticPr fontId="7"/>
  </si>
  <si>
    <t>6,850,823/500,000</t>
    <phoneticPr fontId="7"/>
  </si>
  <si>
    <t>違反事例パンフレットの作成・印刷・発送に係る費用　／　印刷部数　　　　　　　　　　　　　　</t>
    <rPh sb="0" eb="2">
      <t>イハン</t>
    </rPh>
    <rPh sb="2" eb="4">
      <t>ジレイ</t>
    </rPh>
    <phoneticPr fontId="7"/>
  </si>
  <si>
    <t>3,544,560/355,550</t>
    <phoneticPr fontId="7"/>
  </si>
  <si>
    <t xml:space="preserve">
広告掲載に係る費用　／　広告を掲載した新聞部数
</t>
    <phoneticPr fontId="7"/>
  </si>
  <si>
    <t>円／紙</t>
    <rPh sb="0" eb="1">
      <t>エン</t>
    </rPh>
    <rPh sb="2" eb="3">
      <t>カミ</t>
    </rPh>
    <phoneticPr fontId="7"/>
  </si>
  <si>
    <t>15,978,900/49</t>
    <phoneticPr fontId="7"/>
  </si>
  <si>
    <t>30,257,611/74</t>
    <phoneticPr fontId="7"/>
  </si>
  <si>
    <t>広告掲載に係る費用　／　インターネットバナー広告表示回数</t>
    <phoneticPr fontId="7"/>
  </si>
  <si>
    <t>7,350,000/13,500,000</t>
    <phoneticPr fontId="7"/>
  </si>
  <si>
    <t>11,080,800/21,423,076</t>
    <phoneticPr fontId="7"/>
  </si>
  <si>
    <t>消費税転嫁等対策業務旅費</t>
    <phoneticPr fontId="7"/>
  </si>
  <si>
    <t>消費税転嫁当対策業務庁費</t>
    <phoneticPr fontId="7"/>
  </si>
  <si>
    <t>　今般の消費税率の引上げに際し，中小事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ところである。</t>
    <phoneticPr fontId="7"/>
  </si>
  <si>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rPh sb="1" eb="3">
      <t>ホウリツ</t>
    </rPh>
    <phoneticPr fontId="7"/>
  </si>
  <si>
    <t>　今般の消費税率の引上げに際し，中小事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rPh sb="66" eb="68">
      <t>カクギ</t>
    </rPh>
    <rPh sb="68" eb="70">
      <t>ケッテイ</t>
    </rPh>
    <rPh sb="71" eb="73">
      <t>セッチ</t>
    </rPh>
    <rPh sb="155" eb="156">
      <t>モト</t>
    </rPh>
    <rPh sb="163" eb="166">
      <t>ユウセンド</t>
    </rPh>
    <rPh sb="167" eb="168">
      <t>タカ</t>
    </rPh>
    <rPh sb="169" eb="171">
      <t>ジギョウ</t>
    </rPh>
    <phoneticPr fontId="7"/>
  </si>
  <si>
    <t>　　違反事例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7"/>
  </si>
  <si>
    <t>　違反事例パンフレットの作成に当たっては，効率的な事業の実施を図るため，入札等を行うことで，コスト削減を行っている。
　また，メディア広報の実施に当たっては，効果的な事業の実施を図るため，企画競争を行っているが，価格面についての審査項目を設定した上，他の審査項目の２倍の点数で設定することにより，コストを重視している。</t>
    <rPh sb="99" eb="100">
      <t>オコナ</t>
    </rPh>
    <rPh sb="125" eb="126">
      <t>タ</t>
    </rPh>
    <rPh sb="127" eb="129">
      <t>シンサ</t>
    </rPh>
    <rPh sb="129" eb="131">
      <t>コウモク</t>
    </rPh>
    <rPh sb="152" eb="154">
      <t>ジュウシ</t>
    </rPh>
    <phoneticPr fontId="7"/>
  </si>
  <si>
    <t>　事業の実施に当たっては，消費税の転嫁拒否等の行為の未然防止という目的のため，真に必要な施策について実施しているところである。</t>
    <phoneticPr fontId="7"/>
  </si>
  <si>
    <t>　消費税率１０％への引上げ時期が延期されたことに伴い，当初予定していた活動が実施できなかったため，不用率が大きくなっている。
　また，違反事例パンフレットの印刷については，昨年度と同様に他省庁に電子データを提供して他省庁から各所管団体等に対し配布されることとなったことなどにより，印刷部数が少なくなったことから不用率が大きくなっている。</t>
    <rPh sb="16" eb="18">
      <t>エンキ</t>
    </rPh>
    <rPh sb="24" eb="25">
      <t>トモナ</t>
    </rPh>
    <rPh sb="27" eb="29">
      <t>トウショ</t>
    </rPh>
    <rPh sb="29" eb="31">
      <t>ヨテイ</t>
    </rPh>
    <rPh sb="38" eb="40">
      <t>ジッシ</t>
    </rPh>
    <rPh sb="49" eb="51">
      <t>フヨウ</t>
    </rPh>
    <rPh sb="51" eb="52">
      <t>リツ</t>
    </rPh>
    <rPh sb="53" eb="54">
      <t>オオ</t>
    </rPh>
    <rPh sb="67" eb="69">
      <t>イハン</t>
    </rPh>
    <rPh sb="69" eb="71">
      <t>ジレイ</t>
    </rPh>
    <rPh sb="78" eb="80">
      <t>インサツ</t>
    </rPh>
    <rPh sb="140" eb="142">
      <t>インサツ</t>
    </rPh>
    <rPh sb="142" eb="144">
      <t>ブスウ</t>
    </rPh>
    <rPh sb="145" eb="146">
      <t>スク</t>
    </rPh>
    <phoneticPr fontId="7"/>
  </si>
  <si>
    <t>　違反事例パンフレットの作成に当たっては，入札仕様書作成前に配布先に対し，必要部数の確認を行うことで，無駄な印刷を行わないようにし，コスト削減や効率化を行った。</t>
    <rPh sb="12" eb="14">
      <t>サクセイ</t>
    </rPh>
    <rPh sb="15" eb="16">
      <t>ア</t>
    </rPh>
    <rPh sb="21" eb="23">
      <t>ニュウサツ</t>
    </rPh>
    <rPh sb="23" eb="25">
      <t>シヨウ</t>
    </rPh>
    <rPh sb="25" eb="26">
      <t>ショ</t>
    </rPh>
    <rPh sb="26" eb="28">
      <t>サクセイ</t>
    </rPh>
    <rPh sb="28" eb="29">
      <t>マエ</t>
    </rPh>
    <rPh sb="30" eb="32">
      <t>ハイフ</t>
    </rPh>
    <rPh sb="32" eb="33">
      <t>サキ</t>
    </rPh>
    <rPh sb="34" eb="35">
      <t>タイ</t>
    </rPh>
    <rPh sb="37" eb="39">
      <t>ヒツヨウ</t>
    </rPh>
    <rPh sb="39" eb="41">
      <t>ブスウ</t>
    </rPh>
    <rPh sb="42" eb="44">
      <t>カクニン</t>
    </rPh>
    <rPh sb="45" eb="46">
      <t>オコナ</t>
    </rPh>
    <rPh sb="51" eb="53">
      <t>ムダ</t>
    </rPh>
    <rPh sb="54" eb="56">
      <t>インサツ</t>
    </rPh>
    <rPh sb="57" eb="58">
      <t>オコナ</t>
    </rPh>
    <rPh sb="69" eb="71">
      <t>サクゲン</t>
    </rPh>
    <rPh sb="72" eb="74">
      <t>コウリツ</t>
    </rPh>
    <rPh sb="74" eb="75">
      <t>カ</t>
    </rPh>
    <rPh sb="76" eb="77">
      <t>オコナ</t>
    </rPh>
    <phoneticPr fontId="7"/>
  </si>
  <si>
    <t>　説明会での満足度は，成果目標を上回っており，成果目標に見合ったものであったといえる。　</t>
    <rPh sb="6" eb="9">
      <t>マンゾクド</t>
    </rPh>
    <rPh sb="11" eb="13">
      <t>セイカ</t>
    </rPh>
    <rPh sb="13" eb="15">
      <t>モクヒョウ</t>
    </rPh>
    <rPh sb="16" eb="18">
      <t>ウワマワ</t>
    </rPh>
    <rPh sb="23" eb="25">
      <t>セイカ</t>
    </rPh>
    <rPh sb="25" eb="27">
      <t>モクヒョウ</t>
    </rPh>
    <rPh sb="28" eb="30">
      <t>ミア</t>
    </rPh>
    <phoneticPr fontId="7"/>
  </si>
  <si>
    <t>　事業の実施に当たっては，消費税の転嫁拒否等の行為の未然防止という目的のため，真に必要な施策について実施し，より効果的かつ低コストで実施するために入札等により支出先を選定した。</t>
    <phoneticPr fontId="7"/>
  </si>
  <si>
    <t>　消費税率１０％への引上げ時期が延期されたことに伴い，実施できなかった活動もあったが，消費税率８％引上げ後に新聞広告やインターネット広告等による集中的な広報事業，消費税転嫁対策特別措置法が施行されてからの違反事例をまとめたパンフレットを作成・配布を実施し，有効な消費税の転嫁拒否等の行為の未然防止を図る周知を行った。</t>
    <rPh sb="35" eb="37">
      <t>カツドウ</t>
    </rPh>
    <rPh sb="43" eb="46">
      <t>ショウヒゼイ</t>
    </rPh>
    <rPh sb="46" eb="47">
      <t>リツ</t>
    </rPh>
    <rPh sb="49" eb="51">
      <t>ヒキア</t>
    </rPh>
    <rPh sb="52" eb="53">
      <t>ゴ</t>
    </rPh>
    <rPh sb="54" eb="56">
      <t>シンブン</t>
    </rPh>
    <rPh sb="56" eb="58">
      <t>コウコク</t>
    </rPh>
    <rPh sb="66" eb="68">
      <t>コウコク</t>
    </rPh>
    <rPh sb="68" eb="69">
      <t>トウ</t>
    </rPh>
    <rPh sb="72" eb="74">
      <t>シュウチュウ</t>
    </rPh>
    <rPh sb="74" eb="75">
      <t>テキ</t>
    </rPh>
    <rPh sb="76" eb="78">
      <t>コウホウ</t>
    </rPh>
    <rPh sb="78" eb="80">
      <t>ジギョウ</t>
    </rPh>
    <rPh sb="81" eb="84">
      <t>ショウヒゼイ</t>
    </rPh>
    <rPh sb="84" eb="86">
      <t>テンカ</t>
    </rPh>
    <rPh sb="86" eb="88">
      <t>タイサク</t>
    </rPh>
    <rPh sb="88" eb="90">
      <t>トクベツ</t>
    </rPh>
    <rPh sb="90" eb="93">
      <t>ソチホウ</t>
    </rPh>
    <rPh sb="94" eb="96">
      <t>セコウ</t>
    </rPh>
    <rPh sb="102" eb="104">
      <t>イハン</t>
    </rPh>
    <rPh sb="104" eb="106">
      <t>ジレイ</t>
    </rPh>
    <rPh sb="118" eb="120">
      <t>サクセイ</t>
    </rPh>
    <rPh sb="121" eb="123">
      <t>ハイフ</t>
    </rPh>
    <rPh sb="124" eb="126">
      <t>ジッシ</t>
    </rPh>
    <rPh sb="128" eb="130">
      <t>ユウコウ</t>
    </rPh>
    <rPh sb="151" eb="153">
      <t>シュウチ</t>
    </rPh>
    <rPh sb="154" eb="155">
      <t>オコナ</t>
    </rPh>
    <phoneticPr fontId="7"/>
  </si>
  <si>
    <t>　パンフレットについては説明会等や事業者団体等の研修において使用されるなど，十分に活用されている。</t>
    <phoneticPr fontId="7"/>
  </si>
  <si>
    <t>　公正取引委員会においては，転嫁対策特別措置法のうち，消費税の転嫁拒否等の行為の是正に関する特別措置及び消費税の転嫁及び表示の方法の決定に係る共同行為に関する特別措置に特化した広報を行うこととしている。他方、中小企業庁においては，転嫁対策特別措置法も含めた政府の講ずる転嫁対策全般についての広報を，中小企業，小規模事業者に向けて行うこととしている。</t>
    <phoneticPr fontId="7"/>
  </si>
  <si>
    <t>消費税転嫁対策窓口相談等事業</t>
    <phoneticPr fontId="7"/>
  </si>
  <si>
    <t>経済産業省中小企業庁</t>
    <rPh sb="0" eb="2">
      <t>ケイザイ</t>
    </rPh>
    <rPh sb="2" eb="5">
      <t>サンギョウショウ</t>
    </rPh>
    <phoneticPr fontId="7"/>
  </si>
  <si>
    <t>消費税転嫁対策普及事業</t>
    <phoneticPr fontId="7"/>
  </si>
  <si>
    <t>経済産業省中小企業庁</t>
    <phoneticPr fontId="7"/>
  </si>
  <si>
    <t>　消費税の転嫁拒否等の行為の未然防止を図るため，事業者向けに広報活動を行っていくことは極めて重要な課題であるところ，効率性と有効性を考慮しつつ，広報活動を行うことができた。</t>
    <rPh sb="1" eb="4">
      <t>ショウヒゼイ</t>
    </rPh>
    <rPh sb="5" eb="7">
      <t>テンカ</t>
    </rPh>
    <rPh sb="7" eb="9">
      <t>キョヒ</t>
    </rPh>
    <rPh sb="9" eb="10">
      <t>トウ</t>
    </rPh>
    <rPh sb="11" eb="13">
      <t>コウイ</t>
    </rPh>
    <rPh sb="14" eb="16">
      <t>ミゼン</t>
    </rPh>
    <rPh sb="16" eb="18">
      <t>ボウシ</t>
    </rPh>
    <rPh sb="19" eb="20">
      <t>ハカ</t>
    </rPh>
    <rPh sb="24" eb="27">
      <t>ジギョウシャ</t>
    </rPh>
    <rPh sb="27" eb="28">
      <t>ム</t>
    </rPh>
    <rPh sb="30" eb="32">
      <t>コウホウ</t>
    </rPh>
    <rPh sb="32" eb="34">
      <t>カツドウ</t>
    </rPh>
    <rPh sb="35" eb="36">
      <t>オコナ</t>
    </rPh>
    <rPh sb="43" eb="44">
      <t>キワ</t>
    </rPh>
    <rPh sb="46" eb="48">
      <t>ジュウヨウ</t>
    </rPh>
    <rPh sb="49" eb="51">
      <t>カダイ</t>
    </rPh>
    <rPh sb="58" eb="61">
      <t>コウリツセイ</t>
    </rPh>
    <rPh sb="62" eb="65">
      <t>ユウコウセイ</t>
    </rPh>
    <rPh sb="66" eb="68">
      <t>コウリョ</t>
    </rPh>
    <rPh sb="72" eb="74">
      <t>コウホウ</t>
    </rPh>
    <rPh sb="74" eb="76">
      <t>カツドウ</t>
    </rPh>
    <rPh sb="77" eb="78">
      <t>オコナ</t>
    </rPh>
    <phoneticPr fontId="7"/>
  </si>
  <si>
    <t>　引き続き，効率的かつ有効性のある広報となるよう，必要な見直しを行いながら，実施していくこととする。</t>
    <rPh sb="25" eb="27">
      <t>ヒツヨウ</t>
    </rPh>
    <rPh sb="28" eb="30">
      <t>ミナオ</t>
    </rPh>
    <rPh sb="32" eb="33">
      <t>オコナ</t>
    </rPh>
    <rPh sb="38" eb="40">
      <t>ジッシ</t>
    </rPh>
    <phoneticPr fontId="7"/>
  </si>
  <si>
    <t>新25-1</t>
    <rPh sb="2" eb="3">
      <t>シン</t>
    </rPh>
    <phoneticPr fontId="7"/>
  </si>
  <si>
    <t>消費税転嫁対策等業務庁費</t>
    <rPh sb="0" eb="3">
      <t>ショウヒゼイ</t>
    </rPh>
    <rPh sb="3" eb="5">
      <t>テンカ</t>
    </rPh>
    <rPh sb="5" eb="7">
      <t>タイサク</t>
    </rPh>
    <rPh sb="7" eb="8">
      <t>トウ</t>
    </rPh>
    <rPh sb="8" eb="10">
      <t>ギョウム</t>
    </rPh>
    <rPh sb="10" eb="11">
      <t>チョウ</t>
    </rPh>
    <rPh sb="11" eb="12">
      <t>ヒ</t>
    </rPh>
    <phoneticPr fontId="7"/>
  </si>
  <si>
    <t>平成２６年度における消費税転嫁対策のメディア広報等</t>
    <rPh sb="22" eb="24">
      <t>コウホウ</t>
    </rPh>
    <rPh sb="24" eb="25">
      <t>トウ</t>
    </rPh>
    <phoneticPr fontId="7"/>
  </si>
  <si>
    <t>消費税転嫁対策等業務庁費</t>
    <phoneticPr fontId="7"/>
  </si>
  <si>
    <t>「消費税転嫁拒否に関する主な違反事例について」パンフレットデータ印刷製本等</t>
    <phoneticPr fontId="7"/>
  </si>
  <si>
    <t>調査票に関する問い合わせ対応コールセンター業務</t>
    <rPh sb="2" eb="3">
      <t>ヒョウ</t>
    </rPh>
    <rPh sb="4" eb="5">
      <t>カン</t>
    </rPh>
    <rPh sb="7" eb="8">
      <t>ト</t>
    </rPh>
    <rPh sb="9" eb="10">
      <t>ア</t>
    </rPh>
    <rPh sb="12" eb="14">
      <t>タイオウ</t>
    </rPh>
    <phoneticPr fontId="7"/>
  </si>
  <si>
    <t>調査票の大量発送郵送料</t>
    <rPh sb="8" eb="11">
      <t>ユウソウリョウ</t>
    </rPh>
    <phoneticPr fontId="7"/>
  </si>
  <si>
    <t>調査票返送郵送料</t>
    <rPh sb="0" eb="2">
      <t>チョウサ</t>
    </rPh>
    <rPh sb="2" eb="3">
      <t>ヒョウ</t>
    </rPh>
    <rPh sb="3" eb="5">
      <t>ヘンソウ</t>
    </rPh>
    <rPh sb="5" eb="8">
      <t>ユウソウリョウ</t>
    </rPh>
    <phoneticPr fontId="7"/>
  </si>
  <si>
    <t>調査票の印刷等</t>
    <phoneticPr fontId="7"/>
  </si>
  <si>
    <t>調査回答内容入力等作業</t>
    <rPh sb="0" eb="2">
      <t>チョウサ</t>
    </rPh>
    <phoneticPr fontId="7"/>
  </si>
  <si>
    <t>調査協力依頼状の大量発送郵送料</t>
    <rPh sb="12" eb="15">
      <t>ユウソウリョウ</t>
    </rPh>
    <phoneticPr fontId="7"/>
  </si>
  <si>
    <t>㈱電通</t>
    <rPh sb="1" eb="3">
      <t>デンツウ</t>
    </rPh>
    <phoneticPr fontId="7"/>
  </si>
  <si>
    <t>平成２６年度における消費税転嫁対策のメディア広報等</t>
    <phoneticPr fontId="7"/>
  </si>
  <si>
    <t>㈱miura-ori lab</t>
    <phoneticPr fontId="7"/>
  </si>
  <si>
    <t>ＮＴＴタウンページ㈱</t>
    <phoneticPr fontId="7"/>
  </si>
  <si>
    <t>調査票に関する問い合わせ対応コールセンター業務</t>
    <phoneticPr fontId="7"/>
  </si>
  <si>
    <t>日本郵便㈱</t>
    <phoneticPr fontId="7"/>
  </si>
  <si>
    <t>調査票の大量発送郵送料</t>
    <phoneticPr fontId="7"/>
  </si>
  <si>
    <t>調査票返送郵送料</t>
    <phoneticPr fontId="7"/>
  </si>
  <si>
    <t>㈱アイネット</t>
    <phoneticPr fontId="7"/>
  </si>
  <si>
    <t>㈱アシスト</t>
    <phoneticPr fontId="7"/>
  </si>
  <si>
    <t>調査回答内容入力等作業</t>
    <phoneticPr fontId="7"/>
  </si>
  <si>
    <t>調査協力依頼状の大量発送郵送料</t>
    <phoneticPr fontId="7"/>
  </si>
  <si>
    <t>寿堂紙製品工業㈱</t>
    <phoneticPr fontId="7"/>
  </si>
  <si>
    <t>調査票等の封入作業等</t>
    <phoneticPr fontId="7"/>
  </si>
  <si>
    <t>（有）エクスインターナショナル</t>
    <rPh sb="1" eb="2">
      <t>アリ</t>
    </rPh>
    <phoneticPr fontId="7"/>
  </si>
  <si>
    <t>ファイルメーカーの調達</t>
    <rPh sb="9" eb="11">
      <t>チョウタツ</t>
    </rPh>
    <phoneticPr fontId="7"/>
  </si>
  <si>
    <t>日本教育会館</t>
    <phoneticPr fontId="7"/>
  </si>
  <si>
    <t>公取委主催説明会実施に伴う会場借料</t>
    <rPh sb="15" eb="17">
      <t>シャクリョウ</t>
    </rPh>
    <phoneticPr fontId="7"/>
  </si>
  <si>
    <t>㈱ＴＣフォーラム</t>
    <phoneticPr fontId="7"/>
  </si>
  <si>
    <t>京都テルサ</t>
    <rPh sb="0" eb="2">
      <t>キョウト</t>
    </rPh>
    <phoneticPr fontId="7"/>
  </si>
  <si>
    <t>マリオス</t>
    <phoneticPr fontId="7"/>
  </si>
  <si>
    <t>千葉市ビジネス支援センター</t>
    <rPh sb="0" eb="3">
      <t>チバシ</t>
    </rPh>
    <rPh sb="7" eb="9">
      <t>シエン</t>
    </rPh>
    <phoneticPr fontId="7"/>
  </si>
  <si>
    <t>ビッグパレットふくしま</t>
    <phoneticPr fontId="7"/>
  </si>
  <si>
    <t>長野県自治会館</t>
    <phoneticPr fontId="7"/>
  </si>
  <si>
    <t>茨城県市町村会館</t>
    <phoneticPr fontId="7"/>
  </si>
  <si>
    <t>兵庫県民会館</t>
    <rPh sb="0" eb="4">
      <t>ヒョウゴケンミン</t>
    </rPh>
    <rPh sb="4" eb="6">
      <t>カイカン</t>
    </rPh>
    <phoneticPr fontId="7"/>
  </si>
  <si>
    <t>奈良商工会議所</t>
    <rPh sb="0" eb="2">
      <t>ナラ</t>
    </rPh>
    <rPh sb="2" eb="7">
      <t>ショウコウカイギショ</t>
    </rPh>
    <phoneticPr fontId="7"/>
  </si>
  <si>
    <t>消費税の円滑かつ適正な転嫁の確保に係る大規模書面調査</t>
    <rPh sb="0" eb="3">
      <t>ショウヒゼイ</t>
    </rPh>
    <rPh sb="4" eb="6">
      <t>エンカツ</t>
    </rPh>
    <rPh sb="8" eb="10">
      <t>テキセイ</t>
    </rPh>
    <rPh sb="11" eb="13">
      <t>テンカ</t>
    </rPh>
    <rPh sb="14" eb="16">
      <t>カクホ</t>
    </rPh>
    <rPh sb="17" eb="18">
      <t>カカ</t>
    </rPh>
    <rPh sb="19" eb="22">
      <t>ダイキボ</t>
    </rPh>
    <rPh sb="22" eb="24">
      <t>ショメン</t>
    </rPh>
    <rPh sb="24" eb="26">
      <t>チョウサ</t>
    </rPh>
    <phoneticPr fontId="7"/>
  </si>
  <si>
    <t>経済取引局取引部</t>
    <rPh sb="0" eb="2">
      <t>ケイザイ</t>
    </rPh>
    <rPh sb="2" eb="4">
      <t>トリヒキ</t>
    </rPh>
    <rPh sb="4" eb="5">
      <t>キョク</t>
    </rPh>
    <rPh sb="5" eb="7">
      <t>トリヒキ</t>
    </rPh>
    <rPh sb="7" eb="8">
      <t>ブ</t>
    </rPh>
    <phoneticPr fontId="7"/>
  </si>
  <si>
    <t>平成２６年度</t>
    <rPh sb="0" eb="2">
      <t>ヘイセイ</t>
    </rPh>
    <rPh sb="4" eb="5">
      <t>ネン</t>
    </rPh>
    <rPh sb="5" eb="6">
      <t>ド</t>
    </rPh>
    <phoneticPr fontId="7"/>
  </si>
  <si>
    <t>取引企画課</t>
    <rPh sb="0" eb="2">
      <t>トリヒキ</t>
    </rPh>
    <rPh sb="2" eb="4">
      <t>キカク</t>
    </rPh>
    <rPh sb="4" eb="5">
      <t>カ</t>
    </rPh>
    <phoneticPr fontId="7"/>
  </si>
  <si>
    <t>向井　康二</t>
    <rPh sb="0" eb="2">
      <t>ムカイ</t>
    </rPh>
    <rPh sb="3" eb="5">
      <t>コウジ</t>
    </rPh>
    <phoneticPr fontId="7"/>
  </si>
  <si>
    <t>消費税の円滑かつ適正な転嫁の確保</t>
    <rPh sb="0" eb="3">
      <t>ショウヒゼイ</t>
    </rPh>
    <rPh sb="4" eb="6">
      <t>エンカツ</t>
    </rPh>
    <rPh sb="8" eb="10">
      <t>テキセイ</t>
    </rPh>
    <rPh sb="11" eb="13">
      <t>テンカ</t>
    </rPh>
    <rPh sb="14" eb="16">
      <t>カクホ</t>
    </rPh>
    <phoneticPr fontId="7"/>
  </si>
  <si>
    <t>　消費税の円滑かつ適正な転嫁の確保のための消費税の転嫁を阻害する行為の是正等に関する特別措置法第４条，第６条，第１４条，第１５条</t>
    <rPh sb="1" eb="4">
      <t>ショウヒゼイ</t>
    </rPh>
    <rPh sb="5" eb="7">
      <t>エンカツ</t>
    </rPh>
    <rPh sb="9" eb="11">
      <t>テキセイ</t>
    </rPh>
    <rPh sb="12" eb="14">
      <t>テンカ</t>
    </rPh>
    <rPh sb="15" eb="17">
      <t>カクホ</t>
    </rPh>
    <rPh sb="21" eb="24">
      <t>ショウヒゼイ</t>
    </rPh>
    <rPh sb="25" eb="27">
      <t>テンカ</t>
    </rPh>
    <rPh sb="28" eb="30">
      <t>ソガイ</t>
    </rPh>
    <rPh sb="32" eb="34">
      <t>コウイ</t>
    </rPh>
    <rPh sb="35" eb="38">
      <t>ゼセイトウ</t>
    </rPh>
    <rPh sb="39" eb="40">
      <t>カン</t>
    </rPh>
    <rPh sb="42" eb="44">
      <t>トクベツ</t>
    </rPh>
    <rPh sb="44" eb="47">
      <t>ソチホウ</t>
    </rPh>
    <rPh sb="47" eb="48">
      <t>ダイ</t>
    </rPh>
    <rPh sb="49" eb="50">
      <t>ジョウ</t>
    </rPh>
    <rPh sb="51" eb="52">
      <t>ダイ</t>
    </rPh>
    <rPh sb="53" eb="54">
      <t>ジョウ</t>
    </rPh>
    <rPh sb="55" eb="56">
      <t>ダイ</t>
    </rPh>
    <rPh sb="58" eb="59">
      <t>ジョウ</t>
    </rPh>
    <rPh sb="60" eb="61">
      <t>ダイ</t>
    </rPh>
    <rPh sb="63" eb="64">
      <t>ジョウ</t>
    </rPh>
    <phoneticPr fontId="7"/>
  </si>
  <si>
    <t>　消費税の円滑かつ適正な転嫁・価格表示に関する対策の基本的な方針（平成２４年１０月２６日消費税の円滑かつ適正な転嫁に関する対策推進本部）</t>
    <rPh sb="1" eb="4">
      <t>ショウヒゼイ</t>
    </rPh>
    <rPh sb="5" eb="7">
      <t>エンカツ</t>
    </rPh>
    <rPh sb="9" eb="11">
      <t>テキセイ</t>
    </rPh>
    <rPh sb="12" eb="14">
      <t>テンカ</t>
    </rPh>
    <rPh sb="15" eb="17">
      <t>カカク</t>
    </rPh>
    <rPh sb="17" eb="19">
      <t>ヒョウジ</t>
    </rPh>
    <rPh sb="20" eb="21">
      <t>カン</t>
    </rPh>
    <rPh sb="23" eb="25">
      <t>タイサク</t>
    </rPh>
    <rPh sb="26" eb="29">
      <t>キホンテキ</t>
    </rPh>
    <rPh sb="30" eb="32">
      <t>ホウシン</t>
    </rPh>
    <rPh sb="33" eb="35">
      <t>ヘイセイ</t>
    </rPh>
    <rPh sb="37" eb="38">
      <t>ネン</t>
    </rPh>
    <rPh sb="40" eb="41">
      <t>ガツ</t>
    </rPh>
    <rPh sb="43" eb="44">
      <t>ニチ</t>
    </rPh>
    <rPh sb="44" eb="47">
      <t>ショウヒゼイ</t>
    </rPh>
    <rPh sb="48" eb="50">
      <t>エンカツ</t>
    </rPh>
    <rPh sb="52" eb="54">
      <t>テキセイ</t>
    </rPh>
    <rPh sb="55" eb="57">
      <t>テンカ</t>
    </rPh>
    <rPh sb="58" eb="59">
      <t>カン</t>
    </rPh>
    <rPh sb="61" eb="63">
      <t>タイサク</t>
    </rPh>
    <rPh sb="63" eb="65">
      <t>スイシン</t>
    </rPh>
    <rPh sb="65" eb="67">
      <t>ホンブ</t>
    </rPh>
    <phoneticPr fontId="7"/>
  </si>
  <si>
    <t>　消費税の転嫁拒否等の行為について，立場の弱い事業者が消費税の転嫁を拒否されることなどによって被害を受けたとしても，自らその被害を申し出ることが期待できない。そのため，中小企業庁と合同で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する。</t>
    <phoneticPr fontId="7"/>
  </si>
  <si>
    <t>大規模な書面調査を実施するため，下記内容の事業を実施する。
　　①往信用封筒，返信用封筒，調査票，回答用紙・法令の概要について所要の枚数を印刷し，商業登記されている約6,415,000社に対して送付する。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phoneticPr fontId="7"/>
  </si>
  <si>
    <t>-</t>
    <phoneticPr fontId="7"/>
  </si>
  <si>
    <t>書面調査の実施により調査対象とされた案件について事業実施期間中にすべて処理する。なお，平成２６年度においては調査対象とされた案件のうち，８割以上処理する。</t>
    <rPh sb="0" eb="2">
      <t>ショメン</t>
    </rPh>
    <rPh sb="2" eb="4">
      <t>チョウサ</t>
    </rPh>
    <rPh sb="5" eb="7">
      <t>ジッシ</t>
    </rPh>
    <rPh sb="10" eb="12">
      <t>チョウサ</t>
    </rPh>
    <rPh sb="12" eb="14">
      <t>タイショウ</t>
    </rPh>
    <rPh sb="18" eb="20">
      <t>アンケン</t>
    </rPh>
    <rPh sb="24" eb="26">
      <t>ジギョウ</t>
    </rPh>
    <rPh sb="26" eb="28">
      <t>ジッシ</t>
    </rPh>
    <rPh sb="28" eb="31">
      <t>キカンチュウ</t>
    </rPh>
    <rPh sb="35" eb="37">
      <t>ショリ</t>
    </rPh>
    <rPh sb="43" eb="45">
      <t>ヘイセイ</t>
    </rPh>
    <rPh sb="47" eb="48">
      <t>ネン</t>
    </rPh>
    <rPh sb="48" eb="49">
      <t>ド</t>
    </rPh>
    <rPh sb="54" eb="56">
      <t>チョウサ</t>
    </rPh>
    <rPh sb="56" eb="58">
      <t>タイショウ</t>
    </rPh>
    <rPh sb="62" eb="64">
      <t>アンケン</t>
    </rPh>
    <rPh sb="69" eb="72">
      <t>ワリイジョウ</t>
    </rPh>
    <rPh sb="72" eb="74">
      <t>ショリ</t>
    </rPh>
    <phoneticPr fontId="7"/>
  </si>
  <si>
    <t>書面調査の回答を端緒とした調査対象案件に対する事件処理件数。</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phoneticPr fontId="7"/>
  </si>
  <si>
    <t>書面調査発送数</t>
    <rPh sb="0" eb="2">
      <t>ショメン</t>
    </rPh>
    <rPh sb="2" eb="4">
      <t>チョウサ</t>
    </rPh>
    <rPh sb="4" eb="6">
      <t>ハッソウ</t>
    </rPh>
    <rPh sb="6" eb="7">
      <t>スウ</t>
    </rPh>
    <phoneticPr fontId="7"/>
  </si>
  <si>
    <t>万件</t>
    <rPh sb="0" eb="2">
      <t>マンケン</t>
    </rPh>
    <phoneticPr fontId="7"/>
  </si>
  <si>
    <t>大規模書面調査に係る経費／書面調査票発送数　　　　　　　　　　　　　　</t>
    <rPh sb="0" eb="3">
      <t>ダイキボ</t>
    </rPh>
    <rPh sb="3" eb="5">
      <t>ショメン</t>
    </rPh>
    <rPh sb="5" eb="7">
      <t>チョウサ</t>
    </rPh>
    <rPh sb="8" eb="9">
      <t>カカ</t>
    </rPh>
    <rPh sb="10" eb="12">
      <t>ケイヒ</t>
    </rPh>
    <rPh sb="13" eb="15">
      <t>ショメン</t>
    </rPh>
    <rPh sb="15" eb="17">
      <t>チョウサ</t>
    </rPh>
    <rPh sb="17" eb="18">
      <t>ヒョウ</t>
    </rPh>
    <rPh sb="18" eb="20">
      <t>ハッソウ</t>
    </rPh>
    <rPh sb="20" eb="21">
      <t>スウ</t>
    </rPh>
    <phoneticPr fontId="7"/>
  </si>
  <si>
    <t>501,324,405/3,475,499</t>
    <phoneticPr fontId="7"/>
  </si>
  <si>
    <t>792,604,000/3,200,000</t>
    <phoneticPr fontId="7"/>
  </si>
  <si>
    <t>消費税転嫁等対策業務委託費</t>
    <rPh sb="0" eb="3">
      <t>ショウヒゼイ</t>
    </rPh>
    <rPh sb="3" eb="5">
      <t>テンカ</t>
    </rPh>
    <rPh sb="5" eb="6">
      <t>トウ</t>
    </rPh>
    <rPh sb="6" eb="8">
      <t>タイサク</t>
    </rPh>
    <rPh sb="8" eb="10">
      <t>ギョウム</t>
    </rPh>
    <rPh sb="10" eb="12">
      <t>イタク</t>
    </rPh>
    <rPh sb="12" eb="13">
      <t>ヒ</t>
    </rPh>
    <phoneticPr fontId="7"/>
  </si>
  <si>
    <t>消費税転嫁対策特別措置法に基づき，転嫁拒否等の行為に対する事件調査・是正措置は，国（公正取引委員会，主務大臣等）が行うこととされている。</t>
    <rPh sb="0" eb="3">
      <t>ショウヒゼイ</t>
    </rPh>
    <rPh sb="3" eb="5">
      <t>テンカ</t>
    </rPh>
    <rPh sb="5" eb="7">
      <t>タイサク</t>
    </rPh>
    <rPh sb="7" eb="9">
      <t>トクベツ</t>
    </rPh>
    <rPh sb="9" eb="12">
      <t>ソチホウ</t>
    </rPh>
    <rPh sb="13" eb="14">
      <t>モト</t>
    </rPh>
    <rPh sb="17" eb="19">
      <t>テンカ</t>
    </rPh>
    <rPh sb="19" eb="21">
      <t>キョヒ</t>
    </rPh>
    <rPh sb="21" eb="22">
      <t>トウ</t>
    </rPh>
    <rPh sb="23" eb="25">
      <t>コウイ</t>
    </rPh>
    <rPh sb="26" eb="27">
      <t>タイ</t>
    </rPh>
    <rPh sb="29" eb="31">
      <t>ジケン</t>
    </rPh>
    <rPh sb="31" eb="33">
      <t>チョウサ</t>
    </rPh>
    <rPh sb="34" eb="36">
      <t>ゼセイ</t>
    </rPh>
    <rPh sb="36" eb="38">
      <t>ソチ</t>
    </rPh>
    <rPh sb="40" eb="41">
      <t>クニ</t>
    </rPh>
    <rPh sb="42" eb="44">
      <t>コウセイ</t>
    </rPh>
    <rPh sb="44" eb="46">
      <t>トリヒキ</t>
    </rPh>
    <rPh sb="46" eb="49">
      <t>イインカイ</t>
    </rPh>
    <rPh sb="50" eb="52">
      <t>シュム</t>
    </rPh>
    <rPh sb="52" eb="54">
      <t>ダイジン</t>
    </rPh>
    <rPh sb="54" eb="55">
      <t>トウ</t>
    </rPh>
    <rPh sb="57" eb="58">
      <t>オコナ</t>
    </rPh>
    <phoneticPr fontId="7"/>
  </si>
  <si>
    <t>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rPh sb="0" eb="3">
      <t>ショウヒゼイ</t>
    </rPh>
    <rPh sb="3" eb="5">
      <t>テンカ</t>
    </rPh>
    <rPh sb="5" eb="7">
      <t>タイサク</t>
    </rPh>
    <rPh sb="7" eb="9">
      <t>トクベツ</t>
    </rPh>
    <rPh sb="9" eb="12">
      <t>ソチホウ</t>
    </rPh>
    <rPh sb="13" eb="14">
      <t>モト</t>
    </rPh>
    <rPh sb="17" eb="19">
      <t>テンカ</t>
    </rPh>
    <rPh sb="19" eb="21">
      <t>キョヒ</t>
    </rPh>
    <rPh sb="21" eb="22">
      <t>トウ</t>
    </rPh>
    <rPh sb="23" eb="25">
      <t>コウイ</t>
    </rPh>
    <rPh sb="26" eb="27">
      <t>タイ</t>
    </rPh>
    <rPh sb="29" eb="31">
      <t>ジケン</t>
    </rPh>
    <rPh sb="31" eb="33">
      <t>チョウサ</t>
    </rPh>
    <rPh sb="34" eb="36">
      <t>ゼセイ</t>
    </rPh>
    <rPh sb="36" eb="38">
      <t>ソチ</t>
    </rPh>
    <rPh sb="40" eb="41">
      <t>クニ</t>
    </rPh>
    <rPh sb="42" eb="44">
      <t>コウセイ</t>
    </rPh>
    <rPh sb="44" eb="46">
      <t>トリヒキ</t>
    </rPh>
    <rPh sb="46" eb="49">
      <t>イインカイ</t>
    </rPh>
    <rPh sb="50" eb="52">
      <t>シュム</t>
    </rPh>
    <rPh sb="52" eb="54">
      <t>ダイジン</t>
    </rPh>
    <rPh sb="54" eb="55">
      <t>トウ</t>
    </rPh>
    <rPh sb="57" eb="58">
      <t>オコナ</t>
    </rPh>
    <rPh sb="71" eb="74">
      <t>ショウヒゼイ</t>
    </rPh>
    <rPh sb="75" eb="77">
      <t>エンカツ</t>
    </rPh>
    <rPh sb="79" eb="81">
      <t>テキセイ</t>
    </rPh>
    <rPh sb="82" eb="84">
      <t>テンカ</t>
    </rPh>
    <rPh sb="85" eb="87">
      <t>カカク</t>
    </rPh>
    <rPh sb="87" eb="89">
      <t>ヒョウジ</t>
    </rPh>
    <rPh sb="90" eb="91">
      <t>カン</t>
    </rPh>
    <rPh sb="93" eb="95">
      <t>タイサク</t>
    </rPh>
    <rPh sb="96" eb="99">
      <t>キホンテキ</t>
    </rPh>
    <rPh sb="100" eb="102">
      <t>ホウシン</t>
    </rPh>
    <rPh sb="103" eb="105">
      <t>ヘイセイ</t>
    </rPh>
    <rPh sb="107" eb="108">
      <t>ネン</t>
    </rPh>
    <rPh sb="110" eb="111">
      <t>ガツ</t>
    </rPh>
    <rPh sb="113" eb="114">
      <t>ニチ</t>
    </rPh>
    <rPh sb="114" eb="117">
      <t>ショウヒゼイ</t>
    </rPh>
    <rPh sb="118" eb="120">
      <t>エンカツ</t>
    </rPh>
    <rPh sb="122" eb="124">
      <t>テキセイ</t>
    </rPh>
    <rPh sb="125" eb="127">
      <t>テンカ</t>
    </rPh>
    <rPh sb="128" eb="129">
      <t>カン</t>
    </rPh>
    <rPh sb="131" eb="133">
      <t>タイサク</t>
    </rPh>
    <rPh sb="133" eb="135">
      <t>スイシン</t>
    </rPh>
    <rPh sb="135" eb="137">
      <t>ホンブ</t>
    </rPh>
    <rPh sb="143" eb="145">
      <t>ショメン</t>
    </rPh>
    <rPh sb="145" eb="147">
      <t>チョウサ</t>
    </rPh>
    <rPh sb="148" eb="150">
      <t>ジッシ</t>
    </rPh>
    <rPh sb="153" eb="155">
      <t>イハン</t>
    </rPh>
    <rPh sb="155" eb="157">
      <t>ヒギ</t>
    </rPh>
    <rPh sb="157" eb="159">
      <t>ジョウホウ</t>
    </rPh>
    <rPh sb="160" eb="162">
      <t>シュウシュウ</t>
    </rPh>
    <rPh sb="163" eb="165">
      <t>テンカ</t>
    </rPh>
    <rPh sb="165" eb="167">
      <t>キョヒ</t>
    </rPh>
    <rPh sb="167" eb="168">
      <t>トウ</t>
    </rPh>
    <rPh sb="169" eb="171">
      <t>コウイ</t>
    </rPh>
    <rPh sb="172" eb="173">
      <t>タイ</t>
    </rPh>
    <rPh sb="175" eb="177">
      <t>チョウサ</t>
    </rPh>
    <rPh sb="177" eb="178">
      <t>トウ</t>
    </rPh>
    <rPh sb="179" eb="180">
      <t>オコナ</t>
    </rPh>
    <rPh sb="182" eb="184">
      <t>テンカ</t>
    </rPh>
    <rPh sb="185" eb="186">
      <t>ウ</t>
    </rPh>
    <rPh sb="187" eb="188">
      <t>イ</t>
    </rPh>
    <rPh sb="195" eb="197">
      <t>ヒツヨウ</t>
    </rPh>
    <rPh sb="198" eb="200">
      <t>シドウ</t>
    </rPh>
    <rPh sb="201" eb="202">
      <t>オコナ</t>
    </rPh>
    <rPh sb="206" eb="207">
      <t>ツヨ</t>
    </rPh>
    <rPh sb="208" eb="209">
      <t>モト</t>
    </rPh>
    <phoneticPr fontId="7"/>
  </si>
  <si>
    <t>書面調査実施に係る委託事業者の選定では，一般競争入札を行うとともに，政府調達の方法を採用するなど広く調達先を確保するなど，競争性を確保したものとしている。</t>
    <rPh sb="0" eb="2">
      <t>ショメン</t>
    </rPh>
    <rPh sb="2" eb="4">
      <t>チョウサ</t>
    </rPh>
    <rPh sb="4" eb="6">
      <t>ジッシ</t>
    </rPh>
    <rPh sb="7" eb="8">
      <t>カカ</t>
    </rPh>
    <rPh sb="9" eb="11">
      <t>イタク</t>
    </rPh>
    <rPh sb="11" eb="13">
      <t>ジギョウ</t>
    </rPh>
    <rPh sb="13" eb="14">
      <t>シャ</t>
    </rPh>
    <rPh sb="15" eb="17">
      <t>センテイ</t>
    </rPh>
    <rPh sb="20" eb="22">
      <t>イッパン</t>
    </rPh>
    <rPh sb="22" eb="24">
      <t>キョウソウ</t>
    </rPh>
    <rPh sb="24" eb="26">
      <t>ニュウサツ</t>
    </rPh>
    <rPh sb="27" eb="28">
      <t>オコナ</t>
    </rPh>
    <rPh sb="34" eb="36">
      <t>セイフ</t>
    </rPh>
    <rPh sb="36" eb="38">
      <t>チョウタツ</t>
    </rPh>
    <rPh sb="39" eb="41">
      <t>ホウホウ</t>
    </rPh>
    <rPh sb="42" eb="44">
      <t>サイヨウ</t>
    </rPh>
    <rPh sb="48" eb="49">
      <t>ヒロ</t>
    </rPh>
    <rPh sb="50" eb="52">
      <t>チョウタツ</t>
    </rPh>
    <rPh sb="52" eb="53">
      <t>サキ</t>
    </rPh>
    <rPh sb="54" eb="56">
      <t>カクホ</t>
    </rPh>
    <rPh sb="61" eb="64">
      <t>キョウソウセイ</t>
    </rPh>
    <rPh sb="65" eb="67">
      <t>カクホ</t>
    </rPh>
    <phoneticPr fontId="7"/>
  </si>
  <si>
    <t>すべての事業において，効率的な事業の実施を図るため，一般競争入札を行うことで，コスト削減を図っている。</t>
    <rPh sb="4" eb="6">
      <t>ジギョウ</t>
    </rPh>
    <rPh sb="11" eb="14">
      <t>コウリツテキ</t>
    </rPh>
    <rPh sb="15" eb="17">
      <t>ジギョウ</t>
    </rPh>
    <rPh sb="18" eb="20">
      <t>ジッシ</t>
    </rPh>
    <rPh sb="21" eb="22">
      <t>ハカ</t>
    </rPh>
    <rPh sb="26" eb="28">
      <t>イッパン</t>
    </rPh>
    <rPh sb="28" eb="30">
      <t>キョウソウ</t>
    </rPh>
    <rPh sb="30" eb="32">
      <t>ニュウサツ</t>
    </rPh>
    <rPh sb="33" eb="34">
      <t>オコナ</t>
    </rPh>
    <rPh sb="42" eb="44">
      <t>サクゲン</t>
    </rPh>
    <rPh sb="45" eb="46">
      <t>ハカ</t>
    </rPh>
    <phoneticPr fontId="7"/>
  </si>
  <si>
    <t>委託先事業者が再委託を行う際には，委託契約の締結の前に再委託の必要性や資金の流れについて確認を行い，また，支出額の確定検査を実施し合理的な支出となっているか，厳正に確認をしている。</t>
    <rPh sb="0" eb="3">
      <t>イタクサキ</t>
    </rPh>
    <rPh sb="3" eb="6">
      <t>ジギョウシャ</t>
    </rPh>
    <rPh sb="7" eb="10">
      <t>サイイタク</t>
    </rPh>
    <rPh sb="11" eb="12">
      <t>オコナ</t>
    </rPh>
    <rPh sb="13" eb="14">
      <t>サイ</t>
    </rPh>
    <rPh sb="17" eb="19">
      <t>イタク</t>
    </rPh>
    <rPh sb="19" eb="21">
      <t>ケイヤク</t>
    </rPh>
    <rPh sb="22" eb="24">
      <t>テイケツ</t>
    </rPh>
    <rPh sb="25" eb="26">
      <t>マエ</t>
    </rPh>
    <rPh sb="27" eb="30">
      <t>サイイタク</t>
    </rPh>
    <rPh sb="31" eb="34">
      <t>ヒツヨウセイ</t>
    </rPh>
    <rPh sb="35" eb="37">
      <t>シキン</t>
    </rPh>
    <rPh sb="38" eb="39">
      <t>ナガ</t>
    </rPh>
    <rPh sb="44" eb="46">
      <t>カクニン</t>
    </rPh>
    <rPh sb="47" eb="48">
      <t>オコナ</t>
    </rPh>
    <rPh sb="53" eb="56">
      <t>シシュツガク</t>
    </rPh>
    <rPh sb="57" eb="59">
      <t>カクテイ</t>
    </rPh>
    <rPh sb="59" eb="61">
      <t>ケンサ</t>
    </rPh>
    <rPh sb="62" eb="64">
      <t>ジッシ</t>
    </rPh>
    <rPh sb="65" eb="68">
      <t>ゴウリテキ</t>
    </rPh>
    <rPh sb="69" eb="71">
      <t>シシュツ</t>
    </rPh>
    <rPh sb="79" eb="81">
      <t>ゲンセイ</t>
    </rPh>
    <rPh sb="82" eb="84">
      <t>カクニン</t>
    </rPh>
    <phoneticPr fontId="7"/>
  </si>
  <si>
    <t>事業者からの実績報告，当該報告に基づく確定検査を実施し，事業目的に即して必要なものに限定されているか確認している。</t>
    <rPh sb="0" eb="3">
      <t>ジギョウシャ</t>
    </rPh>
    <rPh sb="6" eb="8">
      <t>ジッセキ</t>
    </rPh>
    <rPh sb="8" eb="10">
      <t>ホウコク</t>
    </rPh>
    <rPh sb="11" eb="13">
      <t>トウガイ</t>
    </rPh>
    <rPh sb="13" eb="15">
      <t>ホウコク</t>
    </rPh>
    <rPh sb="16" eb="17">
      <t>モト</t>
    </rPh>
    <rPh sb="19" eb="21">
      <t>カクテイ</t>
    </rPh>
    <rPh sb="21" eb="23">
      <t>ケンサ</t>
    </rPh>
    <rPh sb="24" eb="26">
      <t>ジッシ</t>
    </rPh>
    <rPh sb="28" eb="30">
      <t>ジギョウ</t>
    </rPh>
    <rPh sb="30" eb="32">
      <t>モクテキ</t>
    </rPh>
    <rPh sb="33" eb="34">
      <t>ソク</t>
    </rPh>
    <rPh sb="36" eb="38">
      <t>ヒツヨウ</t>
    </rPh>
    <rPh sb="42" eb="44">
      <t>ゲンテイ</t>
    </rPh>
    <rPh sb="50" eb="52">
      <t>カクニン</t>
    </rPh>
    <phoneticPr fontId="7"/>
  </si>
  <si>
    <t>競争入札の実施によって，より安価で実施したこと，書面調査の回答率が予想より低かったことから，不用率が大きくなっている。</t>
    <rPh sb="0" eb="2">
      <t>キョウソウ</t>
    </rPh>
    <rPh sb="2" eb="4">
      <t>ニュウサツ</t>
    </rPh>
    <rPh sb="5" eb="7">
      <t>ジッシ</t>
    </rPh>
    <rPh sb="14" eb="16">
      <t>アンカ</t>
    </rPh>
    <rPh sb="17" eb="19">
      <t>ジッシ</t>
    </rPh>
    <rPh sb="24" eb="26">
      <t>ショメン</t>
    </rPh>
    <rPh sb="26" eb="28">
      <t>チョウサ</t>
    </rPh>
    <rPh sb="29" eb="32">
      <t>カイトウリツ</t>
    </rPh>
    <rPh sb="33" eb="35">
      <t>ヨソウ</t>
    </rPh>
    <rPh sb="37" eb="38">
      <t>ヒク</t>
    </rPh>
    <rPh sb="46" eb="48">
      <t>フヨウ</t>
    </rPh>
    <rPh sb="48" eb="49">
      <t>リツ</t>
    </rPh>
    <rPh sb="50" eb="51">
      <t>オオ</t>
    </rPh>
    <phoneticPr fontId="7"/>
  </si>
  <si>
    <t>書面調査の発送に当たって，送付先の重複を排除し，先に実施した書面調査の結果を踏まえ，宛先不明分を発送先から除外するなど，効率的な執行を図っている。</t>
    <rPh sb="0" eb="2">
      <t>ショメン</t>
    </rPh>
    <rPh sb="2" eb="4">
      <t>チョウサ</t>
    </rPh>
    <rPh sb="5" eb="7">
      <t>ハッソウ</t>
    </rPh>
    <rPh sb="8" eb="9">
      <t>ア</t>
    </rPh>
    <rPh sb="13" eb="15">
      <t>ソウフ</t>
    </rPh>
    <rPh sb="15" eb="16">
      <t>サキ</t>
    </rPh>
    <rPh sb="17" eb="19">
      <t>チョウフク</t>
    </rPh>
    <rPh sb="20" eb="22">
      <t>ハイジョ</t>
    </rPh>
    <rPh sb="24" eb="25">
      <t>サキ</t>
    </rPh>
    <rPh sb="26" eb="28">
      <t>ジッシ</t>
    </rPh>
    <rPh sb="30" eb="32">
      <t>ショメン</t>
    </rPh>
    <rPh sb="32" eb="34">
      <t>チョウサ</t>
    </rPh>
    <rPh sb="35" eb="37">
      <t>ケッカ</t>
    </rPh>
    <rPh sb="38" eb="39">
      <t>フ</t>
    </rPh>
    <rPh sb="42" eb="44">
      <t>アテサキ</t>
    </rPh>
    <rPh sb="44" eb="46">
      <t>フメイ</t>
    </rPh>
    <rPh sb="46" eb="47">
      <t>ブン</t>
    </rPh>
    <rPh sb="48" eb="50">
      <t>ハッソウ</t>
    </rPh>
    <rPh sb="50" eb="51">
      <t>サキ</t>
    </rPh>
    <rPh sb="53" eb="55">
      <t>ジョガイ</t>
    </rPh>
    <rPh sb="60" eb="63">
      <t>コウリツテキ</t>
    </rPh>
    <rPh sb="64" eb="66">
      <t>シッコウ</t>
    </rPh>
    <rPh sb="67" eb="68">
      <t>ハカ</t>
    </rPh>
    <phoneticPr fontId="7"/>
  </si>
  <si>
    <t>成果目標（調査対象案件のうち，処理件数を８割以上とする）に対する成果実績の達成率は85.3％であり，成果目標に見合ったものである。</t>
    <rPh sb="0" eb="2">
      <t>セイカ</t>
    </rPh>
    <rPh sb="2" eb="4">
      <t>モクヒョウ</t>
    </rPh>
    <rPh sb="5" eb="7">
      <t>チョウサ</t>
    </rPh>
    <rPh sb="7" eb="9">
      <t>タイショウ</t>
    </rPh>
    <rPh sb="9" eb="11">
      <t>アンケン</t>
    </rPh>
    <rPh sb="15" eb="17">
      <t>ショリ</t>
    </rPh>
    <rPh sb="17" eb="19">
      <t>ケンスウ</t>
    </rPh>
    <rPh sb="21" eb="24">
      <t>ワリイジョウ</t>
    </rPh>
    <rPh sb="29" eb="30">
      <t>タイ</t>
    </rPh>
    <rPh sb="32" eb="34">
      <t>セイカ</t>
    </rPh>
    <rPh sb="34" eb="36">
      <t>ジッセキ</t>
    </rPh>
    <rPh sb="37" eb="40">
      <t>タッセイリツ</t>
    </rPh>
    <rPh sb="50" eb="52">
      <t>セイカ</t>
    </rPh>
    <rPh sb="52" eb="54">
      <t>モクヒョウ</t>
    </rPh>
    <rPh sb="55" eb="57">
      <t>ミア</t>
    </rPh>
    <phoneticPr fontId="7"/>
  </si>
  <si>
    <t>調査対象とされたすべての事業者に対して配布しており，書面調査に係る活動実績は見込みに見合ったものである。</t>
    <rPh sb="0" eb="2">
      <t>チョウサ</t>
    </rPh>
    <rPh sb="2" eb="4">
      <t>タイショウ</t>
    </rPh>
    <rPh sb="12" eb="15">
      <t>ジギョウシャ</t>
    </rPh>
    <rPh sb="16" eb="17">
      <t>タイ</t>
    </rPh>
    <rPh sb="19" eb="21">
      <t>ハイフ</t>
    </rPh>
    <rPh sb="26" eb="28">
      <t>ショメン</t>
    </rPh>
    <rPh sb="28" eb="30">
      <t>チョウサ</t>
    </rPh>
    <rPh sb="31" eb="32">
      <t>カカ</t>
    </rPh>
    <rPh sb="33" eb="35">
      <t>カツドウ</t>
    </rPh>
    <rPh sb="35" eb="37">
      <t>ジッセキ</t>
    </rPh>
    <rPh sb="38" eb="40">
      <t>ミコ</t>
    </rPh>
    <rPh sb="42" eb="44">
      <t>ミア</t>
    </rPh>
    <phoneticPr fontId="7"/>
  </si>
  <si>
    <t>事件処理件数のうち，勧告及び指導した事案では，転嫁拒否等行為によって発生した被害額を回復させており，違反行為に対する是正措置が採られている。</t>
    <rPh sb="0" eb="2">
      <t>ジケン</t>
    </rPh>
    <rPh sb="2" eb="4">
      <t>ショリ</t>
    </rPh>
    <rPh sb="4" eb="6">
      <t>ケンスウ</t>
    </rPh>
    <rPh sb="10" eb="12">
      <t>カンコク</t>
    </rPh>
    <rPh sb="12" eb="13">
      <t>オヨ</t>
    </rPh>
    <rPh sb="14" eb="16">
      <t>シドウ</t>
    </rPh>
    <rPh sb="18" eb="20">
      <t>ジアン</t>
    </rPh>
    <rPh sb="23" eb="25">
      <t>テンカ</t>
    </rPh>
    <rPh sb="25" eb="27">
      <t>キョヒ</t>
    </rPh>
    <rPh sb="27" eb="28">
      <t>トウ</t>
    </rPh>
    <rPh sb="28" eb="30">
      <t>コウイ</t>
    </rPh>
    <rPh sb="34" eb="36">
      <t>ハッセイ</t>
    </rPh>
    <rPh sb="38" eb="40">
      <t>ヒガイ</t>
    </rPh>
    <rPh sb="40" eb="41">
      <t>ガク</t>
    </rPh>
    <rPh sb="42" eb="44">
      <t>カイフク</t>
    </rPh>
    <rPh sb="50" eb="52">
      <t>イハン</t>
    </rPh>
    <rPh sb="52" eb="54">
      <t>コウイ</t>
    </rPh>
    <rPh sb="55" eb="56">
      <t>タイ</t>
    </rPh>
    <rPh sb="58" eb="60">
      <t>ゼセイ</t>
    </rPh>
    <rPh sb="60" eb="62">
      <t>ソチ</t>
    </rPh>
    <rPh sb="63" eb="64">
      <t>ト</t>
    </rPh>
    <phoneticPr fontId="7"/>
  </si>
  <si>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rPh sb="1" eb="4">
      <t>ショウヒゼイ</t>
    </rPh>
    <rPh sb="5" eb="7">
      <t>エンカツ</t>
    </rPh>
    <rPh sb="9" eb="11">
      <t>テキセイ</t>
    </rPh>
    <rPh sb="12" eb="14">
      <t>テンカ</t>
    </rPh>
    <rPh sb="15" eb="17">
      <t>カカク</t>
    </rPh>
    <rPh sb="17" eb="19">
      <t>ヒョウジ</t>
    </rPh>
    <rPh sb="20" eb="21">
      <t>カン</t>
    </rPh>
    <rPh sb="23" eb="25">
      <t>タイサク</t>
    </rPh>
    <rPh sb="26" eb="29">
      <t>キホンテキ</t>
    </rPh>
    <rPh sb="30" eb="32">
      <t>ホウシン</t>
    </rPh>
    <rPh sb="33" eb="34">
      <t>モト</t>
    </rPh>
    <rPh sb="37" eb="39">
      <t>ショメン</t>
    </rPh>
    <rPh sb="39" eb="41">
      <t>チョウサ</t>
    </rPh>
    <rPh sb="42" eb="43">
      <t>オコナ</t>
    </rPh>
    <rPh sb="52" eb="54">
      <t>コウセイ</t>
    </rPh>
    <rPh sb="54" eb="56">
      <t>トリヒキ</t>
    </rPh>
    <rPh sb="56" eb="59">
      <t>イインカイ</t>
    </rPh>
    <rPh sb="60" eb="62">
      <t>チュウショウ</t>
    </rPh>
    <rPh sb="62" eb="64">
      <t>キギョウ</t>
    </rPh>
    <rPh sb="64" eb="65">
      <t>チョウ</t>
    </rPh>
    <rPh sb="66" eb="68">
      <t>チョウフク</t>
    </rPh>
    <rPh sb="68" eb="70">
      <t>ハイジョ</t>
    </rPh>
    <rPh sb="74" eb="76">
      <t>ショメン</t>
    </rPh>
    <rPh sb="76" eb="78">
      <t>チョウサ</t>
    </rPh>
    <rPh sb="79" eb="81">
      <t>ゴウドウ</t>
    </rPh>
    <rPh sb="82" eb="83">
      <t>オコナ</t>
    </rPh>
    <rPh sb="85" eb="87">
      <t>ショメン</t>
    </rPh>
    <rPh sb="87" eb="89">
      <t>チョウサ</t>
    </rPh>
    <rPh sb="90" eb="91">
      <t>ヨウ</t>
    </rPh>
    <rPh sb="93" eb="95">
      <t>ケイヒ</t>
    </rPh>
    <rPh sb="96" eb="98">
      <t>セッパン</t>
    </rPh>
    <rPh sb="99" eb="101">
      <t>シシュツ</t>
    </rPh>
    <phoneticPr fontId="7"/>
  </si>
  <si>
    <t>中小企業庁</t>
    <rPh sb="0" eb="2">
      <t>チュウショウ</t>
    </rPh>
    <rPh sb="2" eb="4">
      <t>キギョウ</t>
    </rPh>
    <rPh sb="4" eb="5">
      <t>チョウ</t>
    </rPh>
    <phoneticPr fontId="7"/>
  </si>
  <si>
    <t>消費税転嫁状況の監視・検査体制強化等事業</t>
    <rPh sb="0" eb="3">
      <t>ショウヒゼイ</t>
    </rPh>
    <rPh sb="3" eb="5">
      <t>テンカ</t>
    </rPh>
    <rPh sb="5" eb="7">
      <t>ジョウキョウ</t>
    </rPh>
    <rPh sb="8" eb="10">
      <t>カンシ</t>
    </rPh>
    <rPh sb="11" eb="13">
      <t>ケンサ</t>
    </rPh>
    <rPh sb="13" eb="15">
      <t>タイセイ</t>
    </rPh>
    <rPh sb="15" eb="17">
      <t>キョウカ</t>
    </rPh>
    <rPh sb="17" eb="18">
      <t>トウ</t>
    </rPh>
    <rPh sb="18" eb="20">
      <t>ジギョウ</t>
    </rPh>
    <phoneticPr fontId="7"/>
  </si>
  <si>
    <t>消費税転嫁対策特別措置法に基づく調査等業務については，厳正な執行に引き続き取り組む必要があり，執行に係る費用の支出について，引き続き効率的な執行に努める必要がある。</t>
    <rPh sb="0" eb="3">
      <t>ショウヒゼイ</t>
    </rPh>
    <rPh sb="3" eb="5">
      <t>テンカ</t>
    </rPh>
    <rPh sb="5" eb="7">
      <t>タイサク</t>
    </rPh>
    <rPh sb="7" eb="9">
      <t>トクベツ</t>
    </rPh>
    <rPh sb="9" eb="12">
      <t>ソチホウ</t>
    </rPh>
    <rPh sb="13" eb="14">
      <t>モト</t>
    </rPh>
    <rPh sb="16" eb="18">
      <t>チョウサ</t>
    </rPh>
    <rPh sb="18" eb="19">
      <t>トウ</t>
    </rPh>
    <rPh sb="19" eb="21">
      <t>ギョウム</t>
    </rPh>
    <rPh sb="27" eb="29">
      <t>ゲンセイ</t>
    </rPh>
    <rPh sb="30" eb="32">
      <t>シッコウ</t>
    </rPh>
    <rPh sb="33" eb="34">
      <t>ヒ</t>
    </rPh>
    <rPh sb="35" eb="36">
      <t>ツヅ</t>
    </rPh>
    <rPh sb="37" eb="38">
      <t>ト</t>
    </rPh>
    <rPh sb="39" eb="40">
      <t>ク</t>
    </rPh>
    <rPh sb="41" eb="43">
      <t>ヒツヨウ</t>
    </rPh>
    <rPh sb="47" eb="49">
      <t>シッコウ</t>
    </rPh>
    <rPh sb="50" eb="51">
      <t>カカ</t>
    </rPh>
    <rPh sb="52" eb="54">
      <t>ヒヨウ</t>
    </rPh>
    <rPh sb="55" eb="57">
      <t>シシュツ</t>
    </rPh>
    <rPh sb="62" eb="63">
      <t>ヒ</t>
    </rPh>
    <rPh sb="64" eb="65">
      <t>ツヅ</t>
    </rPh>
    <rPh sb="66" eb="69">
      <t>コウリツテキ</t>
    </rPh>
    <rPh sb="70" eb="72">
      <t>シッコウ</t>
    </rPh>
    <rPh sb="73" eb="74">
      <t>ツト</t>
    </rPh>
    <rPh sb="76" eb="78">
      <t>ヒツヨウ</t>
    </rPh>
    <phoneticPr fontId="7"/>
  </si>
  <si>
    <t>大規模書面調査を実施するに当たって，発送先の重複等による無駄が発生しないよう，消費税転嫁対策業務を執行する各省庁と情報共有を図り，効率的な執行を図る。</t>
    <rPh sb="0" eb="3">
      <t>ダイキボ</t>
    </rPh>
    <rPh sb="3" eb="5">
      <t>ショメン</t>
    </rPh>
    <rPh sb="5" eb="7">
      <t>チョウサ</t>
    </rPh>
    <rPh sb="8" eb="10">
      <t>ジッシ</t>
    </rPh>
    <rPh sb="13" eb="14">
      <t>ア</t>
    </rPh>
    <rPh sb="18" eb="21">
      <t>ハッソウサキ</t>
    </rPh>
    <rPh sb="22" eb="24">
      <t>チョウフク</t>
    </rPh>
    <rPh sb="24" eb="25">
      <t>トウ</t>
    </rPh>
    <rPh sb="28" eb="30">
      <t>ムダ</t>
    </rPh>
    <rPh sb="31" eb="33">
      <t>ハッセイ</t>
    </rPh>
    <rPh sb="39" eb="42">
      <t>ショウヒゼイ</t>
    </rPh>
    <rPh sb="42" eb="44">
      <t>テンカ</t>
    </rPh>
    <rPh sb="44" eb="46">
      <t>タイサク</t>
    </rPh>
    <rPh sb="46" eb="48">
      <t>ギョウム</t>
    </rPh>
    <rPh sb="49" eb="51">
      <t>シッコウ</t>
    </rPh>
    <rPh sb="53" eb="56">
      <t>カクショウチョウ</t>
    </rPh>
    <rPh sb="57" eb="59">
      <t>ジョウホウ</t>
    </rPh>
    <rPh sb="59" eb="61">
      <t>キョウユウ</t>
    </rPh>
    <rPh sb="62" eb="63">
      <t>ハカ</t>
    </rPh>
    <rPh sb="65" eb="68">
      <t>コウリツテキ</t>
    </rPh>
    <rPh sb="69" eb="71">
      <t>シッコウ</t>
    </rPh>
    <rPh sb="72" eb="73">
      <t>ハカ</t>
    </rPh>
    <phoneticPr fontId="7"/>
  </si>
  <si>
    <t>新26-1</t>
    <rPh sb="0" eb="1">
      <t>シン</t>
    </rPh>
    <phoneticPr fontId="7"/>
  </si>
  <si>
    <t>法人事業者向け書面調査票等の印刷・発送業務</t>
    <rPh sb="0" eb="2">
      <t>ホウジン</t>
    </rPh>
    <rPh sb="2" eb="5">
      <t>ジギョウシャ</t>
    </rPh>
    <rPh sb="5" eb="6">
      <t>ム</t>
    </rPh>
    <rPh sb="7" eb="9">
      <t>ショメン</t>
    </rPh>
    <rPh sb="9" eb="11">
      <t>チョウサ</t>
    </rPh>
    <rPh sb="11" eb="12">
      <t>ヒョウ</t>
    </rPh>
    <rPh sb="12" eb="13">
      <t>トウ</t>
    </rPh>
    <rPh sb="14" eb="16">
      <t>インサツ</t>
    </rPh>
    <rPh sb="17" eb="19">
      <t>ハッソウ</t>
    </rPh>
    <rPh sb="19" eb="21">
      <t>ギョウム</t>
    </rPh>
    <phoneticPr fontId="7"/>
  </si>
  <si>
    <t>個人事業者向け書面調査の印刷・発送業務</t>
    <rPh sb="0" eb="2">
      <t>コジン</t>
    </rPh>
    <rPh sb="2" eb="5">
      <t>ジギョウシャ</t>
    </rPh>
    <rPh sb="5" eb="6">
      <t>ム</t>
    </rPh>
    <rPh sb="7" eb="9">
      <t>ショメン</t>
    </rPh>
    <rPh sb="9" eb="11">
      <t>チョウサ</t>
    </rPh>
    <rPh sb="12" eb="14">
      <t>インサツ</t>
    </rPh>
    <rPh sb="15" eb="17">
      <t>ハッソウ</t>
    </rPh>
    <rPh sb="17" eb="19">
      <t>ギョウム</t>
    </rPh>
    <phoneticPr fontId="7"/>
  </si>
  <si>
    <t>法人事業者向け書面調査実施に係るコールセンター業務</t>
    <rPh sb="0" eb="2">
      <t>ホウジン</t>
    </rPh>
    <rPh sb="2" eb="5">
      <t>ジギョウシャ</t>
    </rPh>
    <rPh sb="5" eb="6">
      <t>ム</t>
    </rPh>
    <rPh sb="7" eb="9">
      <t>ショメン</t>
    </rPh>
    <rPh sb="9" eb="11">
      <t>チョウサ</t>
    </rPh>
    <rPh sb="11" eb="13">
      <t>ジッシ</t>
    </rPh>
    <rPh sb="14" eb="15">
      <t>カカ</t>
    </rPh>
    <rPh sb="23" eb="25">
      <t>ギョウム</t>
    </rPh>
    <phoneticPr fontId="7"/>
  </si>
  <si>
    <t>個人事業者向け書面調査実施に係るコールセンター業務</t>
    <rPh sb="0" eb="2">
      <t>コジン</t>
    </rPh>
    <rPh sb="2" eb="5">
      <t>ジギョウシャ</t>
    </rPh>
    <rPh sb="5" eb="6">
      <t>ム</t>
    </rPh>
    <rPh sb="7" eb="9">
      <t>ショメン</t>
    </rPh>
    <rPh sb="9" eb="11">
      <t>チョウサ</t>
    </rPh>
    <rPh sb="11" eb="13">
      <t>ジッシ</t>
    </rPh>
    <rPh sb="14" eb="15">
      <t>カカ</t>
    </rPh>
    <rPh sb="23" eb="25">
      <t>ギョウム</t>
    </rPh>
    <phoneticPr fontId="7"/>
  </si>
  <si>
    <t>法人事業者向け書面調査実施に係る回答票の回収・入力集計業務</t>
    <rPh sb="0" eb="2">
      <t>ホウジン</t>
    </rPh>
    <rPh sb="2" eb="5">
      <t>ジギョウシャ</t>
    </rPh>
    <rPh sb="5" eb="6">
      <t>ム</t>
    </rPh>
    <rPh sb="7" eb="9">
      <t>ショメン</t>
    </rPh>
    <rPh sb="9" eb="11">
      <t>チョウサ</t>
    </rPh>
    <rPh sb="11" eb="13">
      <t>ジッシ</t>
    </rPh>
    <rPh sb="14" eb="15">
      <t>カカ</t>
    </rPh>
    <rPh sb="16" eb="18">
      <t>カイトウ</t>
    </rPh>
    <rPh sb="18" eb="19">
      <t>ヒョウ</t>
    </rPh>
    <rPh sb="20" eb="22">
      <t>カイシュウ</t>
    </rPh>
    <rPh sb="23" eb="25">
      <t>ニュウリョク</t>
    </rPh>
    <rPh sb="25" eb="27">
      <t>シュウケイ</t>
    </rPh>
    <rPh sb="27" eb="29">
      <t>ギョウム</t>
    </rPh>
    <phoneticPr fontId="7"/>
  </si>
  <si>
    <t>個人事業者向け書面調査の実施に係る回答票の回収・入力牛系業務</t>
    <rPh sb="0" eb="2">
      <t>コジン</t>
    </rPh>
    <rPh sb="2" eb="5">
      <t>ジギョウシャ</t>
    </rPh>
    <rPh sb="5" eb="6">
      <t>ム</t>
    </rPh>
    <rPh sb="7" eb="9">
      <t>ショメン</t>
    </rPh>
    <rPh sb="9" eb="11">
      <t>チョウサ</t>
    </rPh>
    <rPh sb="12" eb="14">
      <t>ジッシ</t>
    </rPh>
    <rPh sb="15" eb="16">
      <t>カカ</t>
    </rPh>
    <rPh sb="17" eb="19">
      <t>カイトウ</t>
    </rPh>
    <rPh sb="19" eb="20">
      <t>ヒョウ</t>
    </rPh>
    <rPh sb="21" eb="23">
      <t>カイシュウ</t>
    </rPh>
    <rPh sb="24" eb="26">
      <t>ニュウリョク</t>
    </rPh>
    <rPh sb="26" eb="27">
      <t>ギュウ</t>
    </rPh>
    <rPh sb="27" eb="28">
      <t>ケイ</t>
    </rPh>
    <rPh sb="28" eb="30">
      <t>ギョウム</t>
    </rPh>
    <phoneticPr fontId="7"/>
  </si>
  <si>
    <t>書面調査発送先事業者のデータ抽出作業</t>
    <rPh sb="0" eb="2">
      <t>ショメン</t>
    </rPh>
    <rPh sb="2" eb="4">
      <t>チョウサ</t>
    </rPh>
    <rPh sb="4" eb="6">
      <t>ハッソウ</t>
    </rPh>
    <rPh sb="6" eb="7">
      <t>サキ</t>
    </rPh>
    <rPh sb="7" eb="10">
      <t>ジギョウシャ</t>
    </rPh>
    <rPh sb="14" eb="16">
      <t>チュウシュツ</t>
    </rPh>
    <rPh sb="16" eb="18">
      <t>サギョウ</t>
    </rPh>
    <phoneticPr fontId="7"/>
  </si>
  <si>
    <t>トッパン・フォームズ株式会社</t>
    <rPh sb="10" eb="14">
      <t>カブシキガイシャ</t>
    </rPh>
    <phoneticPr fontId="7"/>
  </si>
  <si>
    <t>法人事業者向け書面調査の実施に必要な調査票，回答票等の印刷・封入・発送業務</t>
    <rPh sb="0" eb="2">
      <t>ホウジン</t>
    </rPh>
    <rPh sb="2" eb="5">
      <t>ジギョウシャ</t>
    </rPh>
    <rPh sb="5" eb="6">
      <t>ム</t>
    </rPh>
    <rPh sb="7" eb="9">
      <t>ショメン</t>
    </rPh>
    <rPh sb="9" eb="11">
      <t>チョウサ</t>
    </rPh>
    <rPh sb="12" eb="14">
      <t>ジッシ</t>
    </rPh>
    <rPh sb="15" eb="17">
      <t>ヒツヨウ</t>
    </rPh>
    <rPh sb="18" eb="20">
      <t>チョウサ</t>
    </rPh>
    <rPh sb="20" eb="21">
      <t>ヒョウ</t>
    </rPh>
    <rPh sb="22" eb="24">
      <t>カイトウ</t>
    </rPh>
    <rPh sb="24" eb="25">
      <t>ヒョウ</t>
    </rPh>
    <rPh sb="25" eb="26">
      <t>トウ</t>
    </rPh>
    <rPh sb="27" eb="29">
      <t>インサツ</t>
    </rPh>
    <rPh sb="30" eb="32">
      <t>フウニュウ</t>
    </rPh>
    <rPh sb="33" eb="35">
      <t>ハッソウ</t>
    </rPh>
    <rPh sb="35" eb="37">
      <t>ギョウム</t>
    </rPh>
    <phoneticPr fontId="7"/>
  </si>
  <si>
    <t>株式会社ＫＤＤＩエボルバ</t>
    <rPh sb="0" eb="2">
      <t>カブシキ</t>
    </rPh>
    <rPh sb="2" eb="4">
      <t>カイシャ</t>
    </rPh>
    <phoneticPr fontId="7"/>
  </si>
  <si>
    <t>法人事業者向け書面調査の発送先である回答者からの問い合わせ等の応対を行うコールセンター業務</t>
    <rPh sb="0" eb="2">
      <t>ホウジン</t>
    </rPh>
    <rPh sb="2" eb="5">
      <t>ジギョウシャ</t>
    </rPh>
    <rPh sb="5" eb="6">
      <t>ム</t>
    </rPh>
    <rPh sb="7" eb="9">
      <t>ショメン</t>
    </rPh>
    <rPh sb="9" eb="11">
      <t>チョウサ</t>
    </rPh>
    <rPh sb="12" eb="14">
      <t>ハッソウ</t>
    </rPh>
    <rPh sb="14" eb="15">
      <t>サキ</t>
    </rPh>
    <rPh sb="18" eb="20">
      <t>カイトウ</t>
    </rPh>
    <rPh sb="20" eb="21">
      <t>シャ</t>
    </rPh>
    <rPh sb="24" eb="25">
      <t>ト</t>
    </rPh>
    <rPh sb="26" eb="27">
      <t>ア</t>
    </rPh>
    <rPh sb="29" eb="30">
      <t>トウ</t>
    </rPh>
    <rPh sb="31" eb="33">
      <t>オウタイ</t>
    </rPh>
    <rPh sb="34" eb="35">
      <t>オコナ</t>
    </rPh>
    <rPh sb="43" eb="45">
      <t>ギョウム</t>
    </rPh>
    <phoneticPr fontId="7"/>
  </si>
  <si>
    <t>凸版印刷株式会社</t>
    <rPh sb="0" eb="2">
      <t>トッパン</t>
    </rPh>
    <rPh sb="2" eb="4">
      <t>インサツ</t>
    </rPh>
    <rPh sb="4" eb="8">
      <t>カブシキガイシャ</t>
    </rPh>
    <phoneticPr fontId="7"/>
  </si>
  <si>
    <t>法人事業者向け書面調査の実施により回収される回答票の回収・入力集計を行う業務</t>
    <rPh sb="0" eb="2">
      <t>ホウジン</t>
    </rPh>
    <rPh sb="2" eb="5">
      <t>ジギョウシャ</t>
    </rPh>
    <rPh sb="5" eb="6">
      <t>ム</t>
    </rPh>
    <rPh sb="7" eb="9">
      <t>ショメン</t>
    </rPh>
    <rPh sb="9" eb="11">
      <t>チョウサ</t>
    </rPh>
    <rPh sb="12" eb="14">
      <t>ジッシ</t>
    </rPh>
    <rPh sb="17" eb="19">
      <t>カイシュウ</t>
    </rPh>
    <rPh sb="22" eb="24">
      <t>カイトウ</t>
    </rPh>
    <rPh sb="24" eb="25">
      <t>ヒョウ</t>
    </rPh>
    <rPh sb="26" eb="28">
      <t>カイシュウ</t>
    </rPh>
    <rPh sb="29" eb="31">
      <t>ニュウリョク</t>
    </rPh>
    <rPh sb="31" eb="33">
      <t>シュウケイ</t>
    </rPh>
    <rPh sb="34" eb="35">
      <t>オコナ</t>
    </rPh>
    <rPh sb="36" eb="38">
      <t>ギョウム</t>
    </rPh>
    <phoneticPr fontId="7"/>
  </si>
  <si>
    <t>民間事業者</t>
    <rPh sb="0" eb="2">
      <t>ミンカン</t>
    </rPh>
    <rPh sb="2" eb="4">
      <t>ジギョウ</t>
    </rPh>
    <rPh sb="4" eb="5">
      <t>シャ</t>
    </rPh>
    <phoneticPr fontId="7"/>
  </si>
  <si>
    <t>法人事業者向け書面調査の発送先となる事業者のデータ抽出費用</t>
    <rPh sb="0" eb="2">
      <t>ホウジン</t>
    </rPh>
    <rPh sb="2" eb="5">
      <t>ジギョウシャ</t>
    </rPh>
    <rPh sb="5" eb="6">
      <t>ム</t>
    </rPh>
    <rPh sb="7" eb="9">
      <t>ショメン</t>
    </rPh>
    <rPh sb="9" eb="11">
      <t>チョウサ</t>
    </rPh>
    <rPh sb="12" eb="14">
      <t>ハッソウ</t>
    </rPh>
    <rPh sb="14" eb="15">
      <t>サキ</t>
    </rPh>
    <rPh sb="18" eb="21">
      <t>ジギョウシャ</t>
    </rPh>
    <rPh sb="25" eb="27">
      <t>チュウシュツ</t>
    </rPh>
    <rPh sb="27" eb="29">
      <t>ヒヨウ</t>
    </rPh>
    <phoneticPr fontId="7"/>
  </si>
  <si>
    <t>ナカバヤシ株式会社</t>
    <rPh sb="5" eb="9">
      <t>カブシキガイシャ</t>
    </rPh>
    <phoneticPr fontId="7"/>
  </si>
  <si>
    <t>個人事業者向け書面調査の実施に必要な調査票，回答票等の印刷・封入・発送業務</t>
    <rPh sb="0" eb="2">
      <t>コジン</t>
    </rPh>
    <rPh sb="2" eb="5">
      <t>ジギョウシャ</t>
    </rPh>
    <rPh sb="5" eb="6">
      <t>ム</t>
    </rPh>
    <rPh sb="7" eb="9">
      <t>ショメン</t>
    </rPh>
    <rPh sb="9" eb="11">
      <t>チョウサ</t>
    </rPh>
    <rPh sb="12" eb="14">
      <t>ジッシ</t>
    </rPh>
    <rPh sb="15" eb="17">
      <t>ヒツヨウ</t>
    </rPh>
    <rPh sb="18" eb="20">
      <t>チョウサ</t>
    </rPh>
    <rPh sb="20" eb="21">
      <t>ヒョウ</t>
    </rPh>
    <rPh sb="22" eb="24">
      <t>カイトウ</t>
    </rPh>
    <rPh sb="24" eb="25">
      <t>ヒョウ</t>
    </rPh>
    <rPh sb="25" eb="26">
      <t>トウ</t>
    </rPh>
    <rPh sb="27" eb="29">
      <t>インサツ</t>
    </rPh>
    <rPh sb="30" eb="32">
      <t>フウニュウ</t>
    </rPh>
    <rPh sb="33" eb="35">
      <t>ハッソウ</t>
    </rPh>
    <rPh sb="35" eb="37">
      <t>ギョウム</t>
    </rPh>
    <phoneticPr fontId="7"/>
  </si>
  <si>
    <t>株式会社ＫＤＤＩエボルバ</t>
    <rPh sb="0" eb="4">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</si>
</sst>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0;&quot;▲ &quot;#,##0"/>
    <numFmt numFmtId="182" formatCode="0000"/>
    <numFmt numFmtId="183" formatCode="00"/>
    <numFmt numFmtId="184" formatCode="0;&quot;▲ &quot;0"/>
    <numFmt numFmtId="185" formatCode="#,##0_ "/>
    <numFmt numFmtId="186" formatCode="0.0;&quot;△ &quot;0.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cellStyleXfs>
  <cellXfs count="698">
    <xf numFmtId="0" fontId="0" fillId="0" borderId="0" xfId="0">
      <alignment vertical="center"/>
    </xf>
    <xf numFmtId="0" fontId="3" fillId="0" borderId="0" xfId="1">
      <alignment vertical="center"/>
    </xf>
    <xf numFmtId="0" fontId="4" fillId="0" borderId="0" xfId="1" applyFont="1" applyBorder="1" applyAlignment="1">
      <alignment vertical="center"/>
    </xf>
    <xf numFmtId="0" fontId="5" fillId="0" borderId="0" xfId="1" applyFont="1">
      <alignment vertical="center"/>
    </xf>
    <xf numFmtId="0" fontId="6" fillId="0" borderId="1" xfId="1" applyFont="1" applyBorder="1" applyAlignment="1">
      <alignment horizontal="center" vertical="center"/>
    </xf>
    <xf numFmtId="0" fontId="3" fillId="0" borderId="1" xfId="1" applyBorder="1" applyAlignment="1" applyProtection="1">
      <alignment horizontal="center" vertical="center"/>
      <protection locked="0"/>
    </xf>
    <xf numFmtId="0" fontId="8" fillId="0" borderId="0" xfId="1" applyFont="1" applyBorder="1" applyAlignment="1">
      <alignment horizontal="center" vertical="center"/>
    </xf>
    <xf numFmtId="182" fontId="3" fillId="0" borderId="1" xfId="1" applyNumberFormat="1" applyBorder="1" applyAlignment="1" applyProtection="1">
      <alignment horizontal="center" vertical="center"/>
      <protection locked="0"/>
    </xf>
    <xf numFmtId="0" fontId="3" fillId="0" borderId="0" xfId="1" applyFont="1" applyAlignment="1">
      <alignment horizontal="center" vertical="center"/>
    </xf>
    <xf numFmtId="183" fontId="3" fillId="0" borderId="1" xfId="1" applyNumberFormat="1" applyFont="1" applyBorder="1" applyAlignment="1" applyProtection="1">
      <alignment horizontal="left" vertical="center"/>
      <protection locked="0"/>
    </xf>
    <xf numFmtId="0" fontId="10" fillId="2" borderId="2" xfId="2" applyFont="1" applyFill="1" applyBorder="1" applyAlignment="1" applyProtection="1">
      <alignment horizontal="right" vertical="center"/>
    </xf>
    <xf numFmtId="0" fontId="10" fillId="2" borderId="3" xfId="2" applyFont="1" applyFill="1" applyBorder="1" applyAlignment="1" applyProtection="1">
      <alignment horizontal="right" vertical="center"/>
    </xf>
    <xf numFmtId="0" fontId="6" fillId="0" borderId="3" xfId="1" applyFont="1" applyFill="1" applyBorder="1" applyAlignment="1">
      <alignment vertical="center"/>
    </xf>
    <xf numFmtId="0" fontId="5" fillId="0" borderId="3" xfId="1" applyFont="1" applyFill="1" applyBorder="1" applyAlignment="1" applyProtection="1">
      <alignment horizontal="center" vertical="center"/>
      <protection locked="0"/>
    </xf>
    <xf numFmtId="0" fontId="6" fillId="0" borderId="4" xfId="1" applyFont="1" applyFill="1" applyBorder="1" applyAlignment="1">
      <alignment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2" fillId="0" borderId="7" xfId="3" applyFont="1" applyFill="1" applyBorder="1" applyAlignment="1" applyProtection="1">
      <alignment horizontal="left" vertical="center" wrapText="1" shrinkToFit="1"/>
      <protection locked="0"/>
    </xf>
    <xf numFmtId="0" fontId="3" fillId="0" borderId="6" xfId="1" applyFont="1" applyFill="1" applyBorder="1" applyAlignment="1" applyProtection="1">
      <alignment horizontal="left" vertical="center" wrapText="1"/>
      <protection locked="0"/>
    </xf>
    <xf numFmtId="0" fontId="11"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13" fillId="0" borderId="6" xfId="1" applyFont="1" applyBorder="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11" fillId="2" borderId="8" xfId="3" applyFont="1" applyFill="1" applyBorder="1" applyAlignment="1" applyProtection="1">
      <alignment horizontal="center" vertical="center"/>
    </xf>
    <xf numFmtId="0" fontId="3" fillId="0" borderId="10" xfId="1" applyFont="1" applyBorder="1" applyAlignment="1">
      <alignment horizontal="center" vertical="center"/>
    </xf>
    <xf numFmtId="0" fontId="14" fillId="3" borderId="11" xfId="2" applyFont="1" applyFill="1" applyBorder="1" applyAlignment="1" applyProtection="1">
      <alignment horizontal="center" vertical="center" wrapText="1" shrinkToFit="1"/>
    </xf>
    <xf numFmtId="0" fontId="14" fillId="3" borderId="12" xfId="2" applyFont="1" applyFill="1" applyBorder="1" applyAlignment="1" applyProtection="1">
      <alignment horizontal="center" vertical="center" wrapText="1" shrinkToFit="1"/>
    </xf>
    <xf numFmtId="0" fontId="14" fillId="3" borderId="13" xfId="2" applyFont="1" applyFill="1" applyBorder="1" applyAlignment="1" applyProtection="1">
      <alignment horizontal="center" vertical="center" wrapText="1" shrinkToFit="1"/>
    </xf>
    <xf numFmtId="0" fontId="15" fillId="0" borderId="14" xfId="2" applyFont="1" applyFill="1" applyBorder="1" applyAlignment="1" applyProtection="1">
      <alignment horizontal="center" vertical="center"/>
      <protection locked="0"/>
    </xf>
    <xf numFmtId="0" fontId="15" fillId="0" borderId="12" xfId="2" applyFont="1" applyFill="1" applyBorder="1" applyAlignment="1" applyProtection="1">
      <alignment horizontal="center" vertical="center"/>
      <protection locked="0"/>
    </xf>
    <xf numFmtId="0" fontId="14" fillId="3" borderId="15" xfId="2" applyFont="1" applyFill="1" applyBorder="1" applyAlignment="1" applyProtection="1">
      <alignment horizontal="center" vertical="center" wrapText="1"/>
    </xf>
    <xf numFmtId="0" fontId="14" fillId="3" borderId="12" xfId="2" applyFont="1" applyFill="1" applyBorder="1" applyAlignment="1" applyProtection="1">
      <alignment horizontal="center" vertical="center" wrapText="1"/>
    </xf>
    <xf numFmtId="0" fontId="14" fillId="3" borderId="16" xfId="2" applyFont="1" applyFill="1" applyBorder="1" applyAlignment="1" applyProtection="1">
      <alignment horizontal="center" vertical="center" wrapText="1"/>
    </xf>
    <xf numFmtId="0" fontId="15" fillId="0" borderId="15" xfId="2" applyFont="1" applyFill="1" applyBorder="1" applyAlignment="1" applyProtection="1">
      <alignment horizontal="center" vertical="center"/>
      <protection locked="0"/>
    </xf>
    <xf numFmtId="0" fontId="15" fillId="0" borderId="16" xfId="2" applyFont="1" applyFill="1" applyBorder="1" applyAlignment="1" applyProtection="1">
      <alignment horizontal="center" vertical="center"/>
      <protection locked="0"/>
    </xf>
    <xf numFmtId="0" fontId="11" fillId="2" borderId="15"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2" xfId="1" applyFont="1" applyBorder="1" applyAlignment="1" applyProtection="1">
      <alignment horizontal="left" vertical="center" wrapText="1" shrinkToFit="1"/>
      <protection locked="0"/>
    </xf>
    <xf numFmtId="0" fontId="3" fillId="0" borderId="16" xfId="1" applyFont="1" applyBorder="1" applyAlignment="1" applyProtection="1">
      <alignment horizontal="left" vertical="center" wrapText="1" shrinkToFit="1"/>
      <protection locked="0"/>
    </xf>
    <xf numFmtId="0" fontId="15" fillId="0" borderId="15" xfId="4" applyFont="1" applyFill="1" applyBorder="1" applyAlignment="1" applyProtection="1">
      <alignment horizontal="left" vertical="center" wrapText="1" shrinkToFit="1"/>
      <protection locked="0"/>
    </xf>
    <xf numFmtId="0" fontId="15" fillId="0" borderId="12" xfId="4" applyFont="1" applyFill="1" applyBorder="1" applyAlignment="1" applyProtection="1">
      <alignment horizontal="left" vertical="center" wrapText="1" shrinkToFit="1"/>
      <protection locked="0"/>
    </xf>
    <xf numFmtId="0" fontId="15" fillId="0" borderId="17" xfId="4" applyFont="1" applyFill="1" applyBorder="1" applyAlignment="1" applyProtection="1">
      <alignment horizontal="left" vertical="center" wrapText="1" shrinkToFit="1"/>
      <protection locked="0"/>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15" fillId="0" borderId="14" xfId="3" applyFont="1" applyFill="1" applyBorder="1" applyAlignment="1" applyProtection="1">
      <alignment horizontal="left" vertical="center" wrapText="1" shrinkToFit="1"/>
    </xf>
    <xf numFmtId="0" fontId="3" fillId="0" borderId="12" xfId="1" applyFont="1" applyBorder="1" applyAlignment="1" applyProtection="1">
      <alignment horizontal="left" vertical="center"/>
    </xf>
    <xf numFmtId="0" fontId="11" fillId="2" borderId="15"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6" xfId="2" applyFont="1" applyFill="1" applyBorder="1" applyAlignment="1" applyProtection="1">
      <alignment horizontal="center" vertical="center"/>
    </xf>
    <xf numFmtId="0" fontId="15" fillId="0" borderId="12" xfId="4" applyFont="1" applyFill="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3" fillId="0" borderId="17" xfId="1" applyFont="1" applyBorder="1" applyAlignment="1" applyProtection="1">
      <alignment horizontal="left" vertical="center" wrapText="1"/>
      <protection locked="0"/>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left" vertical="center" wrapText="1" shrinkToFit="1"/>
      <protection locked="0"/>
    </xf>
    <xf numFmtId="0" fontId="3" fillId="0" borderId="19" xfId="2" applyFont="1" applyFill="1" applyBorder="1" applyAlignment="1" applyProtection="1">
      <alignment horizontal="left" vertical="center" wrapText="1" shrinkToFit="1"/>
      <protection locked="0"/>
    </xf>
    <xf numFmtId="0" fontId="3" fillId="0" borderId="19" xfId="1" applyFont="1" applyBorder="1" applyAlignment="1" applyProtection="1">
      <alignment horizontal="left" vertical="center" wrapText="1"/>
      <protection locked="0"/>
    </xf>
    <xf numFmtId="0" fontId="11" fillId="2" borderId="21" xfId="3" applyNumberFormat="1" applyFont="1" applyFill="1" applyBorder="1" applyAlignment="1" applyProtection="1">
      <alignment horizontal="center" vertical="center" wrapText="1"/>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9" fillId="0" borderId="19" xfId="3" applyFont="1" applyFill="1" applyBorder="1" applyAlignment="1" applyProtection="1">
      <alignment horizontal="left" vertical="center" wrapText="1" shrinkToFit="1"/>
      <protection locked="0"/>
    </xf>
    <xf numFmtId="0" fontId="3" fillId="0" borderId="19" xfId="1" applyFont="1" applyBorder="1" applyAlignment="1" applyProtection="1">
      <alignment horizontal="left" vertical="center" wrapText="1" shrinkToFit="1"/>
      <protection locked="0"/>
    </xf>
    <xf numFmtId="0" fontId="3" fillId="0" borderId="23" xfId="1" applyFont="1" applyBorder="1" applyAlignment="1" applyProtection="1">
      <alignment horizontal="left" vertical="center" wrapText="1" shrinkToFit="1"/>
      <protection locked="0"/>
    </xf>
    <xf numFmtId="0" fontId="8" fillId="3" borderId="11" xfId="2" applyFont="1" applyFill="1" applyBorder="1" applyAlignment="1" applyProtection="1">
      <alignment horizontal="center" vertical="center" wrapText="1" shrinkToFit="1"/>
    </xf>
    <xf numFmtId="0" fontId="8" fillId="3" borderId="12" xfId="2" applyFont="1" applyFill="1" applyBorder="1" applyAlignment="1" applyProtection="1">
      <alignment horizontal="center" vertical="center" wrapText="1" shrinkToFit="1"/>
    </xf>
    <xf numFmtId="0" fontId="8" fillId="3" borderId="13" xfId="2" applyFont="1" applyFill="1" applyBorder="1" applyAlignment="1" applyProtection="1">
      <alignment horizontal="center" vertical="center" wrapText="1" shrinkToFit="1"/>
    </xf>
    <xf numFmtId="0" fontId="3" fillId="4" borderId="14" xfId="2" applyFont="1" applyFill="1" applyBorder="1" applyAlignment="1" applyProtection="1">
      <alignment horizontal="left" vertical="center" wrapText="1" shrinkToFit="1"/>
    </xf>
    <xf numFmtId="0" fontId="3" fillId="4" borderId="12" xfId="2" applyFont="1" applyFill="1" applyBorder="1" applyAlignment="1" applyProtection="1">
      <alignment horizontal="left" vertical="center" wrapText="1" shrinkToFit="1"/>
    </xf>
    <xf numFmtId="0" fontId="3" fillId="4" borderId="16" xfId="2" applyFont="1" applyFill="1" applyBorder="1" applyAlignment="1" applyProtection="1">
      <alignment horizontal="left" vertical="center" wrapText="1" shrinkToFit="1"/>
    </xf>
    <xf numFmtId="0" fontId="11" fillId="3" borderId="24" xfId="3" applyNumberFormat="1" applyFont="1" applyFill="1" applyBorder="1" applyAlignment="1" applyProtection="1">
      <alignment horizontal="center" vertical="center" wrapText="1"/>
    </xf>
    <xf numFmtId="0" fontId="3" fillId="4" borderId="15" xfId="3" applyFont="1" applyFill="1" applyBorder="1" applyAlignment="1" applyProtection="1">
      <alignment horizontal="left" vertical="center" wrapText="1" shrinkToFit="1"/>
    </xf>
    <xf numFmtId="0" fontId="3" fillId="4" borderId="12" xfId="3" applyFont="1" applyFill="1" applyBorder="1" applyAlignment="1" applyProtection="1">
      <alignment horizontal="left" vertical="center" wrapText="1" shrinkToFit="1"/>
    </xf>
    <xf numFmtId="0" fontId="3" fillId="4" borderId="17" xfId="3" applyFont="1" applyFill="1" applyBorder="1" applyAlignment="1" applyProtection="1">
      <alignment horizontal="left" vertical="center" wrapText="1" shrinkToFi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0" borderId="14" xfId="3" applyFont="1" applyFill="1" applyBorder="1" applyAlignment="1" applyProtection="1">
      <alignment horizontal="left" vertical="top" wrapText="1"/>
      <protection locked="0"/>
    </xf>
    <xf numFmtId="0" fontId="13" fillId="0" borderId="12" xfId="3" applyFont="1" applyFill="1" applyBorder="1" applyAlignment="1" applyProtection="1">
      <alignment horizontal="left" vertical="top" wrapText="1"/>
      <protection locked="0"/>
    </xf>
    <xf numFmtId="0" fontId="13" fillId="0" borderId="25" xfId="3" applyFont="1" applyFill="1" applyBorder="1" applyAlignment="1" applyProtection="1">
      <alignment horizontal="left" vertical="top" wrapText="1"/>
      <protection locked="0"/>
    </xf>
    <xf numFmtId="0" fontId="13" fillId="0" borderId="17" xfId="3" applyFont="1" applyFill="1" applyBorder="1" applyAlignment="1" applyProtection="1">
      <alignment horizontal="left" vertical="top" wrapText="1"/>
      <protection locked="0"/>
    </xf>
    <xf numFmtId="0" fontId="11" fillId="2" borderId="13"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0" fillId="0" borderId="12" xfId="3" applyFont="1" applyFill="1" applyBorder="1" applyAlignment="1" applyProtection="1">
      <alignment horizontal="left" vertical="center" wrapText="1"/>
    </xf>
    <xf numFmtId="0" fontId="0" fillId="0" borderId="17" xfId="3" applyFont="1" applyFill="1" applyBorder="1" applyAlignment="1" applyProtection="1">
      <alignment horizontal="left" vertical="center" wrapText="1"/>
    </xf>
    <xf numFmtId="0" fontId="11" fillId="2" borderId="1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11" fillId="0" borderId="28" xfId="2" applyFont="1" applyFill="1" applyBorder="1" applyAlignment="1" applyProtection="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11" fillId="2" borderId="29"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30"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3" fillId="2" borderId="22" xfId="1" applyFont="1" applyFill="1" applyBorder="1" applyAlignment="1">
      <alignment horizontal="center" vertical="center" wrapText="1"/>
    </xf>
    <xf numFmtId="0" fontId="15" fillId="2" borderId="21"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2" xfId="2" applyFont="1" applyFill="1" applyBorder="1" applyAlignment="1" applyProtection="1">
      <alignment horizontal="center" vertical="center" wrapText="1"/>
    </xf>
    <xf numFmtId="177" fontId="3" fillId="0" borderId="31" xfId="1" applyNumberFormat="1" applyFont="1" applyFill="1" applyBorder="1" applyAlignment="1" applyProtection="1">
      <alignment horizontal="center" vertical="center"/>
      <protection locked="0"/>
    </xf>
    <xf numFmtId="177" fontId="3" fillId="0" borderId="32" xfId="1" applyNumberFormat="1" applyFont="1" applyFill="1" applyBorder="1" applyAlignment="1" applyProtection="1">
      <alignment horizontal="center" vertical="center"/>
      <protection locked="0"/>
    </xf>
    <xf numFmtId="177" fontId="3" fillId="0" borderId="33" xfId="1" applyNumberFormat="1" applyFont="1" applyFill="1" applyBorder="1" applyAlignment="1" applyProtection="1">
      <alignment horizontal="center" vertical="center"/>
      <protection locked="0"/>
    </xf>
    <xf numFmtId="177" fontId="3" fillId="0" borderId="34" xfId="1" applyNumberFormat="1" applyFont="1" applyFill="1" applyBorder="1" applyAlignment="1" applyProtection="1">
      <alignment horizontal="center" vertical="center"/>
      <protection locked="0"/>
    </xf>
    <xf numFmtId="177" fontId="3" fillId="0" borderId="35" xfId="1" applyNumberFormat="1" applyFont="1" applyFill="1" applyBorder="1" applyAlignment="1" applyProtection="1">
      <alignment horizontal="center" vertical="center"/>
      <protection locked="0"/>
    </xf>
    <xf numFmtId="177" fontId="3" fillId="0" borderId="36" xfId="1" applyNumberFormat="1" applyFont="1" applyFill="1" applyBorder="1" applyAlignment="1" applyProtection="1">
      <alignment horizontal="center" vertical="center"/>
      <protection locked="0"/>
    </xf>
    <xf numFmtId="0" fontId="3" fillId="2" borderId="37" xfId="1" applyFont="1" applyFill="1" applyBorder="1" applyAlignment="1">
      <alignment horizontal="center" vertical="center" wrapText="1"/>
    </xf>
    <xf numFmtId="0" fontId="3" fillId="2" borderId="38" xfId="1" applyFont="1" applyFill="1" applyBorder="1" applyAlignment="1">
      <alignment horizontal="center" vertical="center" wrapText="1"/>
    </xf>
    <xf numFmtId="0" fontId="15" fillId="2" borderId="31" xfId="2" applyFont="1" applyFill="1" applyBorder="1" applyAlignment="1" applyProtection="1">
      <alignment horizontal="center" vertical="center" wrapText="1"/>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177" fontId="3" fillId="0" borderId="39" xfId="1" applyNumberFormat="1" applyFont="1" applyFill="1" applyBorder="1" applyAlignment="1">
      <alignment horizontal="right" vertical="center"/>
    </xf>
    <xf numFmtId="177" fontId="3" fillId="0" borderId="40" xfId="1" applyNumberFormat="1" applyFont="1" applyFill="1" applyBorder="1" applyAlignment="1">
      <alignment horizontal="right" vertical="center"/>
    </xf>
    <xf numFmtId="0" fontId="3" fillId="0" borderId="32" xfId="1" applyBorder="1" applyAlignment="1">
      <alignment horizontal="center" vertical="center" wrapText="1"/>
    </xf>
    <xf numFmtId="0" fontId="3" fillId="0" borderId="33" xfId="1" applyBorder="1" applyAlignment="1">
      <alignment horizontal="center" vertical="center" wrapText="1"/>
    </xf>
    <xf numFmtId="177" fontId="3" fillId="0" borderId="41" xfId="1" applyNumberFormat="1" applyFont="1" applyFill="1" applyBorder="1" applyAlignment="1" applyProtection="1">
      <alignment horizontal="center" vertical="center"/>
      <protection locked="0"/>
    </xf>
    <xf numFmtId="177" fontId="3" fillId="0" borderId="42" xfId="1" applyNumberFormat="1" applyFont="1" applyFill="1" applyBorder="1" applyAlignment="1">
      <alignment horizontal="right" vertical="center"/>
    </xf>
    <xf numFmtId="177" fontId="3" fillId="0" borderId="43" xfId="1" applyNumberFormat="1" applyFill="1" applyBorder="1" applyAlignment="1">
      <alignment horizontal="right" vertical="center"/>
    </xf>
    <xf numFmtId="177" fontId="3" fillId="0" borderId="44" xfId="1" applyNumberFormat="1" applyFill="1" applyBorder="1" applyAlignment="1">
      <alignment horizontal="right" vertical="center"/>
    </xf>
    <xf numFmtId="177" fontId="3" fillId="0" borderId="45" xfId="1" applyNumberFormat="1" applyFont="1" applyFill="1" applyBorder="1" applyAlignment="1">
      <alignment horizontal="right" vertical="center"/>
    </xf>
    <xf numFmtId="177" fontId="3" fillId="0" borderId="46" xfId="1" applyNumberFormat="1" applyFont="1" applyFill="1" applyBorder="1" applyAlignment="1">
      <alignment horizontal="right" vertical="center"/>
    </xf>
    <xf numFmtId="0" fontId="3" fillId="2" borderId="47" xfId="1" applyFont="1" applyFill="1" applyBorder="1" applyAlignment="1">
      <alignment horizontal="center" vertical="center" wrapText="1"/>
    </xf>
    <xf numFmtId="0" fontId="3" fillId="2" borderId="48" xfId="1" applyFont="1" applyFill="1" applyBorder="1" applyAlignment="1">
      <alignment horizontal="center" vertical="center" wrapText="1"/>
    </xf>
    <xf numFmtId="0" fontId="15" fillId="2" borderId="49" xfId="2" applyFont="1" applyFill="1" applyBorder="1" applyAlignment="1" applyProtection="1">
      <alignment horizontal="center" vertical="center" wrapText="1"/>
    </xf>
    <xf numFmtId="0" fontId="15" fillId="2" borderId="25"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177" fontId="3" fillId="0" borderId="50" xfId="1" applyNumberFormat="1" applyFont="1" applyFill="1" applyBorder="1" applyAlignment="1" applyProtection="1">
      <alignment horizontal="center" vertical="center"/>
    </xf>
    <xf numFmtId="177" fontId="3" fillId="0" borderId="51" xfId="1" applyNumberFormat="1" applyFont="1" applyFill="1" applyBorder="1" applyAlignment="1" applyProtection="1">
      <alignment horizontal="center" vertical="center"/>
    </xf>
    <xf numFmtId="177" fontId="3" fillId="0" borderId="52" xfId="1" applyNumberFormat="1" applyFont="1" applyFill="1" applyBorder="1" applyAlignment="1" applyProtection="1">
      <alignment horizontal="center" vertical="center"/>
    </xf>
    <xf numFmtId="177" fontId="3" fillId="0" borderId="53" xfId="1" applyNumberFormat="1" applyFont="1" applyFill="1" applyBorder="1" applyAlignment="1" applyProtection="1">
      <alignment horizontal="center" vertical="center"/>
    </xf>
    <xf numFmtId="0" fontId="15" fillId="2" borderId="54" xfId="2" applyFont="1" applyFill="1" applyBorder="1" applyAlignment="1" applyProtection="1">
      <alignment horizontal="center" vertical="center" wrapText="1"/>
    </xf>
    <xf numFmtId="0" fontId="15" fillId="2" borderId="24" xfId="2" applyFont="1" applyFill="1" applyBorder="1" applyAlignment="1" applyProtection="1">
      <alignment horizontal="center" vertical="center" wrapText="1"/>
    </xf>
    <xf numFmtId="177" fontId="3" fillId="0" borderId="28" xfId="1" applyNumberFormat="1" applyFont="1" applyFill="1" applyBorder="1" applyAlignment="1">
      <alignment horizontal="right" vertical="center"/>
    </xf>
    <xf numFmtId="177" fontId="3" fillId="0" borderId="55" xfId="1" applyNumberFormat="1" applyFont="1" applyFill="1" applyBorder="1" applyAlignment="1">
      <alignment horizontal="right" vertical="center"/>
    </xf>
    <xf numFmtId="0" fontId="11" fillId="2" borderId="56" xfId="2" applyFont="1" applyFill="1" applyBorder="1" applyAlignment="1" applyProtection="1">
      <alignment horizontal="center" vertical="center" wrapText="1"/>
    </xf>
    <xf numFmtId="0" fontId="11" fillId="2" borderId="25" xfId="2" applyFont="1" applyFill="1" applyBorder="1" applyAlignment="1" applyProtection="1">
      <alignment horizontal="center" vertical="center" wrapText="1"/>
    </xf>
    <xf numFmtId="0" fontId="11" fillId="2" borderId="57" xfId="2" applyFont="1" applyFill="1" applyBorder="1" applyAlignment="1" applyProtection="1">
      <alignment horizontal="center" vertical="center" wrapText="1"/>
    </xf>
    <xf numFmtId="9" fontId="3" fillId="0" borderId="24" xfId="1" applyNumberFormat="1" applyFont="1" applyFill="1" applyBorder="1" applyAlignment="1">
      <alignment horizontal="center" vertical="center"/>
    </xf>
    <xf numFmtId="0" fontId="8" fillId="2" borderId="58" xfId="1" applyFont="1" applyFill="1" applyBorder="1" applyAlignment="1">
      <alignment horizontal="center" vertical="center" wrapText="1"/>
    </xf>
    <xf numFmtId="0" fontId="8" fillId="2" borderId="24" xfId="1" applyFont="1" applyFill="1" applyBorder="1" applyAlignment="1">
      <alignment horizontal="center" vertical="center"/>
    </xf>
    <xf numFmtId="0" fontId="8" fillId="2" borderId="59"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21" xfId="1" applyFont="1" applyFill="1" applyBorder="1" applyAlignment="1">
      <alignment horizontal="center" vertical="center"/>
    </xf>
    <xf numFmtId="0" fontId="3" fillId="0" borderId="60" xfId="1" applyFont="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2" borderId="21"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3" borderId="63" xfId="1" applyFont="1" applyFill="1" applyBorder="1" applyAlignment="1">
      <alignment horizontal="center" vertical="center" wrapText="1"/>
    </xf>
    <xf numFmtId="0" fontId="3" fillId="3" borderId="63" xfId="1" applyFont="1" applyFill="1" applyBorder="1" applyAlignment="1">
      <alignment horizontal="center" vertical="center"/>
    </xf>
    <xf numFmtId="0" fontId="3" fillId="3" borderId="64" xfId="1" applyFont="1" applyFill="1" applyBorder="1" applyAlignment="1">
      <alignment horizontal="center" vertical="center"/>
    </xf>
    <xf numFmtId="0" fontId="3" fillId="3" borderId="47"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48" xfId="1" applyFont="1" applyFill="1" applyBorder="1" applyAlignment="1">
      <alignment horizontal="center" vertical="center"/>
    </xf>
    <xf numFmtId="0" fontId="3" fillId="3" borderId="49" xfId="1" applyFont="1" applyFill="1" applyBorder="1" applyAlignment="1">
      <alignment horizontal="center" vertical="center"/>
    </xf>
    <xf numFmtId="0" fontId="3" fillId="0" borderId="60" xfId="1" applyBorder="1" applyAlignment="1">
      <alignment horizontal="center" vertical="center"/>
    </xf>
    <xf numFmtId="0" fontId="3" fillId="0" borderId="61" xfId="1" applyBorder="1" applyAlignment="1">
      <alignment horizontal="center" vertical="center"/>
    </xf>
    <xf numFmtId="0" fontId="3" fillId="0" borderId="62" xfId="1" applyBorder="1" applyAlignment="1">
      <alignment horizontal="center" vertical="center"/>
    </xf>
    <xf numFmtId="0" fontId="3" fillId="2" borderId="49"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48" xfId="1" applyFont="1" applyFill="1" applyBorder="1" applyAlignment="1">
      <alignment horizontal="center" vertical="center"/>
    </xf>
    <xf numFmtId="0" fontId="3" fillId="3" borderId="49" xfId="1" applyFont="1" applyFill="1" applyBorder="1" applyAlignment="1">
      <alignment vertical="center"/>
    </xf>
    <xf numFmtId="184" fontId="3" fillId="0" borderId="25" xfId="1" applyNumberFormat="1" applyFont="1" applyFill="1" applyBorder="1" applyAlignment="1" applyProtection="1">
      <alignment horizontal="center" vertical="center" shrinkToFit="1"/>
      <protection locked="0"/>
    </xf>
    <xf numFmtId="0" fontId="3" fillId="3" borderId="65" xfId="1" applyFont="1" applyFill="1" applyBorder="1" applyAlignment="1">
      <alignment horizontal="center" vertical="center"/>
    </xf>
    <xf numFmtId="0" fontId="8" fillId="2" borderId="58" xfId="1" applyFont="1" applyFill="1" applyBorder="1" applyAlignment="1">
      <alignment horizontal="center" vertical="center"/>
    </xf>
    <xf numFmtId="0" fontId="3" fillId="0" borderId="20" xfId="1" applyFont="1" applyBorder="1" applyAlignment="1" applyProtection="1">
      <alignment horizontal="left" vertical="center" wrapText="1"/>
      <protection locked="0"/>
    </xf>
    <xf numFmtId="0" fontId="3" fillId="0" borderId="22" xfId="1" applyFont="1" applyBorder="1" applyAlignment="1" applyProtection="1">
      <alignment horizontal="left" vertical="center" wrapText="1"/>
      <protection locked="0"/>
    </xf>
    <xf numFmtId="0" fontId="3" fillId="4" borderId="19" xfId="1" applyFont="1" applyFill="1" applyBorder="1" applyAlignment="1" applyProtection="1">
      <alignment horizontal="left" vertical="center" wrapText="1"/>
      <protection locked="0"/>
    </xf>
    <xf numFmtId="0" fontId="3" fillId="4" borderId="22" xfId="1" applyFont="1" applyFill="1" applyBorder="1" applyAlignment="1" applyProtection="1">
      <alignment horizontal="left" vertical="center" wrapText="1"/>
      <protection locked="0"/>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0" borderId="24" xfId="1" applyFont="1" applyBorder="1" applyAlignment="1" applyProtection="1">
      <alignment horizontal="center" vertical="center" shrinkToFit="1"/>
      <protection locked="0"/>
    </xf>
    <xf numFmtId="177" fontId="3" fillId="0" borderId="15" xfId="1" applyNumberFormat="1" applyFont="1" applyFill="1" applyBorder="1" applyAlignment="1" applyProtection="1">
      <alignment horizontal="center" vertical="center" shrinkToFit="1"/>
      <protection locked="0"/>
    </xf>
    <xf numFmtId="177" fontId="3" fillId="0" borderId="12" xfId="1" applyNumberFormat="1" applyFont="1" applyFill="1" applyBorder="1" applyAlignment="1" applyProtection="1">
      <alignment horizontal="center" vertical="center" shrinkToFit="1"/>
      <protection locked="0"/>
    </xf>
    <xf numFmtId="177" fontId="3" fillId="0" borderId="16" xfId="1" applyNumberFormat="1" applyFont="1" applyFill="1" applyBorder="1" applyAlignment="1" applyProtection="1">
      <alignment horizontal="center" vertical="center" shrinkToFit="1"/>
      <protection locked="0"/>
    </xf>
    <xf numFmtId="0" fontId="3" fillId="0" borderId="66" xfId="1" applyFont="1" applyBorder="1" applyAlignment="1">
      <alignment horizontal="right" vertical="center"/>
    </xf>
    <xf numFmtId="0" fontId="3" fillId="0" borderId="67" xfId="1" applyFont="1" applyBorder="1" applyAlignment="1">
      <alignment horizontal="right" vertical="center"/>
    </xf>
    <xf numFmtId="0" fontId="8" fillId="2" borderId="68"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9" xfId="1" applyFont="1" applyFill="1" applyBorder="1" applyAlignment="1">
      <alignment horizontal="center" vertical="center"/>
    </xf>
    <xf numFmtId="0" fontId="3" fillId="0" borderId="37" xfId="1" applyFont="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3" fillId="4" borderId="0" xfId="1" applyFont="1" applyFill="1" applyBorder="1" applyAlignment="1" applyProtection="1">
      <alignment horizontal="left" vertical="center" wrapText="1"/>
      <protection locked="0"/>
    </xf>
    <xf numFmtId="0" fontId="3" fillId="4" borderId="38" xfId="1" applyFont="1" applyFill="1" applyBorder="1" applyAlignment="1" applyProtection="1">
      <alignment horizontal="left" vertical="center" wrapText="1"/>
      <protection locked="0"/>
    </xf>
    <xf numFmtId="0" fontId="3" fillId="0" borderId="63" xfId="1" applyFont="1" applyFill="1" applyBorder="1" applyAlignment="1" applyProtection="1">
      <alignment horizontal="center" vertical="center" shrinkToFit="1"/>
      <protection locked="0"/>
    </xf>
    <xf numFmtId="177" fontId="3" fillId="0" borderId="17" xfId="1" applyNumberFormat="1" applyFont="1" applyFill="1" applyBorder="1" applyAlignment="1" applyProtection="1">
      <alignment horizontal="center" vertical="center" shrinkToFit="1"/>
      <protection locked="0"/>
    </xf>
    <xf numFmtId="0" fontId="8" fillId="2" borderId="70"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72" xfId="1" applyFont="1" applyFill="1" applyBorder="1" applyAlignment="1">
      <alignment horizontal="center" vertical="center"/>
    </xf>
    <xf numFmtId="0" fontId="3" fillId="0" borderId="47" xfId="1" applyFont="1" applyBorder="1" applyAlignment="1" applyProtection="1">
      <alignment horizontal="left" vertical="center" wrapText="1"/>
      <protection locked="0"/>
    </xf>
    <xf numFmtId="0" fontId="3" fillId="0" borderId="25" xfId="1" applyFont="1" applyBorder="1" applyAlignment="1" applyProtection="1">
      <alignment horizontal="left" vertical="center" wrapText="1"/>
      <protection locked="0"/>
    </xf>
    <xf numFmtId="0" fontId="3" fillId="0" borderId="48" xfId="1" applyFont="1" applyBorder="1" applyAlignment="1" applyProtection="1">
      <alignment horizontal="left" vertical="center" wrapText="1"/>
      <protection locked="0"/>
    </xf>
    <xf numFmtId="0" fontId="3" fillId="4" borderId="25" xfId="1" applyFont="1" applyFill="1" applyBorder="1" applyAlignment="1" applyProtection="1">
      <alignment horizontal="left" vertical="center" wrapText="1"/>
      <protection locked="0"/>
    </xf>
    <xf numFmtId="0" fontId="3" fillId="4" borderId="48" xfId="1" applyFont="1" applyFill="1" applyBorder="1" applyAlignment="1" applyProtection="1">
      <alignment horizontal="left" vertical="center" wrapText="1"/>
      <protection locked="0"/>
    </xf>
    <xf numFmtId="0" fontId="3" fillId="0" borderId="63" xfId="1" applyFont="1" applyBorder="1" applyAlignment="1">
      <alignment horizontal="center" vertical="center"/>
    </xf>
    <xf numFmtId="0" fontId="3" fillId="0" borderId="60" xfId="1" applyFont="1" applyBorder="1" applyAlignment="1">
      <alignment horizontal="right" vertical="center"/>
    </xf>
    <xf numFmtId="0" fontId="3" fillId="0" borderId="61" xfId="1" applyFont="1" applyBorder="1" applyAlignment="1">
      <alignment horizontal="right" vertical="center"/>
    </xf>
    <xf numFmtId="0" fontId="3" fillId="0" borderId="73" xfId="1" applyFont="1" applyBorder="1" applyAlignment="1">
      <alignment horizontal="right" vertical="center"/>
    </xf>
    <xf numFmtId="0" fontId="3" fillId="3" borderId="21"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8" fillId="3" borderId="58"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3" fillId="4" borderId="12" xfId="1" applyFont="1" applyFill="1" applyBorder="1" applyAlignment="1">
      <alignment horizontal="center" vertical="center"/>
    </xf>
    <xf numFmtId="0" fontId="3" fillId="4" borderId="17" xfId="1" applyFont="1" applyFill="1" applyBorder="1" applyAlignment="1">
      <alignment horizontal="center" vertical="center"/>
    </xf>
    <xf numFmtId="0" fontId="16" fillId="3" borderId="74" xfId="1" applyFont="1" applyFill="1" applyBorder="1" applyAlignment="1">
      <alignment horizontal="left" vertical="center" wrapText="1"/>
    </xf>
    <xf numFmtId="0" fontId="8" fillId="3" borderId="75"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3" fillId="3" borderId="0"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75" xfId="1" applyFont="1" applyFill="1" applyBorder="1" applyAlignment="1">
      <alignment horizontal="center" vertical="center"/>
    </xf>
    <xf numFmtId="0" fontId="3" fillId="3" borderId="76" xfId="1" applyFont="1" applyFill="1" applyBorder="1" applyAlignment="1">
      <alignment horizontal="center" vertical="center"/>
    </xf>
    <xf numFmtId="0" fontId="3" fillId="4" borderId="19" xfId="1" applyFont="1" applyFill="1" applyBorder="1" applyAlignment="1" applyProtection="1">
      <alignment horizontal="center" vertical="center" wrapText="1" shrinkToFit="1"/>
      <protection locked="0"/>
    </xf>
    <xf numFmtId="0" fontId="3" fillId="4" borderId="22" xfId="1" applyFont="1" applyFill="1" applyBorder="1" applyAlignment="1" applyProtection="1">
      <alignment horizontal="center" vertical="center" wrapText="1" shrinkToFit="1"/>
      <protection locked="0"/>
    </xf>
    <xf numFmtId="0" fontId="3" fillId="4" borderId="21" xfId="1" applyFont="1" applyFill="1" applyBorder="1" applyAlignment="1" applyProtection="1">
      <alignment horizontal="center" vertical="center" wrapText="1" shrinkToFit="1"/>
      <protection locked="0"/>
    </xf>
    <xf numFmtId="0" fontId="3" fillId="4" borderId="23" xfId="1" applyFont="1" applyFill="1" applyBorder="1" applyAlignment="1" applyProtection="1">
      <alignment horizontal="center" vertical="center" wrapText="1" shrinkToFit="1"/>
      <protection locked="0"/>
    </xf>
    <xf numFmtId="0" fontId="3" fillId="4" borderId="0" xfId="1" applyFont="1" applyFill="1" applyBorder="1" applyAlignment="1" applyProtection="1">
      <alignment horizontal="center" vertical="center" wrapText="1" shrinkToFit="1"/>
      <protection locked="0"/>
    </xf>
    <xf numFmtId="0" fontId="3" fillId="4" borderId="38" xfId="1" applyFont="1" applyFill="1" applyBorder="1" applyAlignment="1" applyProtection="1">
      <alignment horizontal="center" vertical="center" wrapText="1" shrinkToFit="1"/>
      <protection locked="0"/>
    </xf>
    <xf numFmtId="0" fontId="3" fillId="4" borderId="75" xfId="1" applyFont="1" applyFill="1" applyBorder="1" applyAlignment="1" applyProtection="1">
      <alignment horizontal="center" vertical="center" wrapText="1" shrinkToFit="1"/>
      <protection locked="0"/>
    </xf>
    <xf numFmtId="0" fontId="3" fillId="4" borderId="76" xfId="1" applyFont="1" applyFill="1" applyBorder="1" applyAlignment="1" applyProtection="1">
      <alignment horizontal="center" vertical="center" wrapText="1" shrinkToFit="1"/>
      <protection locked="0"/>
    </xf>
    <xf numFmtId="0" fontId="8" fillId="3" borderId="49"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3" fillId="4" borderId="25" xfId="1" applyFont="1" applyFill="1" applyBorder="1" applyAlignment="1" applyProtection="1">
      <alignment horizontal="center" vertical="center" wrapText="1" shrinkToFit="1"/>
      <protection locked="0"/>
    </xf>
    <xf numFmtId="0" fontId="3" fillId="4" borderId="48" xfId="1" applyFont="1" applyFill="1" applyBorder="1" applyAlignment="1" applyProtection="1">
      <alignment horizontal="center" vertical="center" wrapText="1" shrinkToFit="1"/>
      <protection locked="0"/>
    </xf>
    <xf numFmtId="0" fontId="3" fillId="4" borderId="49" xfId="1" applyFont="1" applyFill="1" applyBorder="1" applyAlignment="1" applyProtection="1">
      <alignment horizontal="center" vertical="center" wrapText="1" shrinkToFit="1"/>
      <protection locked="0"/>
    </xf>
    <xf numFmtId="0" fontId="3" fillId="4" borderId="65" xfId="1" applyFont="1" applyFill="1" applyBorder="1" applyAlignment="1" applyProtection="1">
      <alignment horizontal="center" vertical="center" wrapText="1" shrinkToFit="1"/>
      <protection locked="0"/>
    </xf>
    <xf numFmtId="0" fontId="3" fillId="4" borderId="60" xfId="1" applyFont="1" applyFill="1" applyBorder="1" applyAlignment="1">
      <alignment horizontal="center" vertical="center"/>
    </xf>
    <xf numFmtId="0" fontId="3" fillId="4" borderId="61" xfId="1" applyFont="1" applyFill="1" applyBorder="1" applyAlignment="1">
      <alignment horizontal="center" vertical="center"/>
    </xf>
    <xf numFmtId="0" fontId="3" fillId="4" borderId="62" xfId="1" applyFont="1" applyFill="1" applyBorder="1" applyAlignment="1">
      <alignment horizontal="center" vertical="center"/>
    </xf>
    <xf numFmtId="0" fontId="3" fillId="4" borderId="60" xfId="1" applyFill="1" applyBorder="1" applyAlignment="1">
      <alignment horizontal="center" vertical="center"/>
    </xf>
    <xf numFmtId="0" fontId="3" fillId="4" borderId="61" xfId="1" applyFill="1" applyBorder="1" applyAlignment="1">
      <alignment horizontal="center" vertical="center"/>
    </xf>
    <xf numFmtId="0" fontId="3" fillId="4" borderId="62" xfId="1" applyFill="1" applyBorder="1" applyAlignment="1">
      <alignment horizontal="center" vertical="center"/>
    </xf>
    <xf numFmtId="0" fontId="3" fillId="4" borderId="20" xfId="1" applyFont="1" applyFill="1" applyBorder="1" applyAlignment="1" applyProtection="1">
      <alignment horizontal="left" vertical="center" wrapText="1"/>
      <protection locked="0"/>
    </xf>
    <xf numFmtId="0" fontId="3" fillId="4" borderId="19" xfId="1" applyFont="1" applyFill="1" applyBorder="1" applyAlignment="1" applyProtection="1">
      <alignment horizontal="left" vertical="center"/>
      <protection locked="0"/>
    </xf>
    <xf numFmtId="0" fontId="3" fillId="4" borderId="22" xfId="1" applyFont="1" applyFill="1" applyBorder="1" applyAlignment="1" applyProtection="1">
      <alignment horizontal="left" vertical="center"/>
      <protection locked="0"/>
    </xf>
    <xf numFmtId="0" fontId="3" fillId="3" borderId="15" xfId="1" applyFont="1" applyFill="1" applyBorder="1" applyAlignment="1">
      <alignment horizontal="center" vertical="center" shrinkToFit="1"/>
    </xf>
    <xf numFmtId="0" fontId="3" fillId="3" borderId="12"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4" borderId="24" xfId="1" applyFont="1" applyFill="1" applyBorder="1" applyAlignment="1" applyProtection="1">
      <alignment horizontal="center" vertical="center" shrinkToFit="1"/>
      <protection locked="0"/>
    </xf>
    <xf numFmtId="0" fontId="3" fillId="4" borderId="37" xfId="1" applyFont="1" applyFill="1" applyBorder="1" applyAlignment="1" applyProtection="1">
      <alignment horizontal="left" vertical="center" wrapText="1"/>
      <protection locked="0"/>
    </xf>
    <xf numFmtId="0" fontId="3" fillId="4" borderId="0" xfId="1" applyFont="1" applyFill="1" applyBorder="1" applyAlignment="1" applyProtection="1">
      <alignment horizontal="left" vertical="center"/>
      <protection locked="0"/>
    </xf>
    <xf numFmtId="0" fontId="3" fillId="4" borderId="38" xfId="1" applyFont="1" applyFill="1" applyBorder="1" applyAlignment="1" applyProtection="1">
      <alignment horizontal="left" vertical="center"/>
      <protection locked="0"/>
    </xf>
    <xf numFmtId="0" fontId="3" fillId="3" borderId="15"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6" xfId="1" applyFont="1" applyFill="1" applyBorder="1" applyAlignment="1">
      <alignment horizontal="center" vertical="center"/>
    </xf>
    <xf numFmtId="0" fontId="3" fillId="4" borderId="63" xfId="1" applyFont="1" applyFill="1" applyBorder="1" applyAlignment="1" applyProtection="1">
      <alignment horizontal="center" vertical="center" shrinkToFit="1"/>
      <protection locked="0"/>
    </xf>
    <xf numFmtId="0" fontId="3" fillId="4" borderId="47" xfId="1" applyFont="1" applyFill="1" applyBorder="1" applyAlignment="1" applyProtection="1">
      <alignment horizontal="left" vertical="center" wrapText="1"/>
      <protection locked="0"/>
    </xf>
    <xf numFmtId="0" fontId="3" fillId="4" borderId="25" xfId="1" applyFont="1" applyFill="1" applyBorder="1" applyAlignment="1" applyProtection="1">
      <alignment horizontal="left" vertical="center"/>
      <protection locked="0"/>
    </xf>
    <xf numFmtId="0" fontId="3" fillId="4" borderId="48" xfId="1" applyFont="1" applyFill="1" applyBorder="1" applyAlignment="1" applyProtection="1">
      <alignment horizontal="left" vertical="center"/>
      <protection locked="0"/>
    </xf>
    <xf numFmtId="0" fontId="3" fillId="4" borderId="63" xfId="1" applyFont="1" applyFill="1" applyBorder="1" applyAlignment="1">
      <alignment horizontal="center" vertical="center"/>
    </xf>
    <xf numFmtId="0" fontId="16" fillId="3" borderId="77" xfId="1" applyFont="1" applyFill="1" applyBorder="1" applyAlignment="1">
      <alignment horizontal="left" vertical="center" wrapText="1"/>
    </xf>
    <xf numFmtId="0" fontId="8" fillId="5" borderId="18" xfId="1" applyFont="1" applyFill="1" applyBorder="1" applyAlignment="1">
      <alignment horizontal="center" vertical="center" wrapText="1"/>
    </xf>
    <xf numFmtId="0" fontId="8" fillId="5" borderId="19" xfId="1" applyFont="1" applyFill="1" applyBorder="1" applyAlignment="1">
      <alignment horizontal="center" vertical="center" wrapText="1"/>
    </xf>
    <xf numFmtId="0" fontId="8" fillId="5" borderId="26" xfId="1" applyFont="1" applyFill="1" applyBorder="1" applyAlignment="1">
      <alignment horizontal="center" vertical="center" wrapText="1"/>
    </xf>
    <xf numFmtId="0" fontId="3" fillId="2" borderId="24"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8" fillId="5" borderId="29" xfId="1" applyFont="1" applyFill="1" applyBorder="1" applyAlignment="1">
      <alignment horizontal="center" vertical="center" wrapText="1"/>
    </xf>
    <xf numFmtId="0" fontId="8" fillId="5" borderId="0" xfId="1" applyFont="1" applyFill="1" applyBorder="1" applyAlignment="1">
      <alignment horizontal="center" vertical="center" wrapText="1"/>
    </xf>
    <xf numFmtId="0" fontId="8" fillId="5" borderId="30" xfId="1" applyFont="1" applyFill="1" applyBorder="1" applyAlignment="1">
      <alignment horizontal="center" vertical="center" wrapText="1"/>
    </xf>
    <xf numFmtId="0" fontId="17" fillId="2" borderId="21" xfId="1" applyFont="1" applyFill="1" applyBorder="1" applyAlignment="1">
      <alignment horizontal="center" vertical="center" wrapText="1" shrinkToFit="1"/>
    </xf>
    <xf numFmtId="0" fontId="3" fillId="0" borderId="19" xfId="1" applyBorder="1" applyAlignment="1">
      <alignment horizontal="center" vertical="center" shrinkToFit="1"/>
    </xf>
    <xf numFmtId="0" fontId="3" fillId="0" borderId="22" xfId="1" applyBorder="1" applyAlignment="1">
      <alignment horizontal="center" vertical="center" shrinkToFit="1"/>
    </xf>
    <xf numFmtId="0" fontId="3" fillId="0" borderId="21" xfId="1" applyFont="1" applyBorder="1" applyAlignment="1" applyProtection="1">
      <alignment horizontal="center" vertical="center" shrinkToFit="1"/>
      <protection locked="0"/>
    </xf>
    <xf numFmtId="0" fontId="3" fillId="0" borderId="19" xfId="1" applyBorder="1" applyAlignment="1" applyProtection="1">
      <alignment horizontal="center" vertical="center" shrinkToFit="1"/>
      <protection locked="0"/>
    </xf>
    <xf numFmtId="0" fontId="3" fillId="0" borderId="22" xfId="1" applyBorder="1" applyAlignment="1" applyProtection="1">
      <alignment horizontal="center" vertical="center" shrinkToFit="1"/>
      <protection locked="0"/>
    </xf>
    <xf numFmtId="0" fontId="3" fillId="4" borderId="66" xfId="1" applyFont="1" applyFill="1" applyBorder="1" applyAlignment="1">
      <alignment horizontal="right" vertical="center"/>
    </xf>
    <xf numFmtId="0" fontId="3" fillId="4" borderId="67" xfId="1" applyFont="1" applyFill="1" applyBorder="1" applyAlignment="1">
      <alignment horizontal="right" vertical="center"/>
    </xf>
    <xf numFmtId="0" fontId="3" fillId="0" borderId="0" xfId="1" applyBorder="1">
      <alignment vertical="center"/>
    </xf>
    <xf numFmtId="0" fontId="8" fillId="5" borderId="56" xfId="1" applyFont="1" applyFill="1" applyBorder="1" applyAlignment="1">
      <alignment horizontal="center" vertical="center" wrapText="1"/>
    </xf>
    <xf numFmtId="0" fontId="8" fillId="5" borderId="25" xfId="1" applyFont="1" applyFill="1" applyBorder="1" applyAlignment="1">
      <alignment horizontal="center" vertical="center" wrapText="1"/>
    </xf>
    <xf numFmtId="0" fontId="8" fillId="5" borderId="57" xfId="1" applyFont="1" applyFill="1" applyBorder="1" applyAlignment="1">
      <alignment horizontal="center" vertical="center" wrapText="1"/>
    </xf>
    <xf numFmtId="0" fontId="17" fillId="2" borderId="15" xfId="1" applyFont="1" applyFill="1" applyBorder="1" applyAlignment="1">
      <alignment horizontal="center" vertical="center" shrinkToFit="1"/>
    </xf>
    <xf numFmtId="0" fontId="3" fillId="0" borderId="12" xfId="1" applyBorder="1" applyAlignment="1">
      <alignment horizontal="center" vertical="center" shrinkToFit="1"/>
    </xf>
    <xf numFmtId="0" fontId="3" fillId="0" borderId="16" xfId="1" applyBorder="1" applyAlignment="1">
      <alignment horizontal="center" vertical="center" shrinkToFit="1"/>
    </xf>
    <xf numFmtId="0" fontId="3" fillId="0" borderId="15" xfId="1" applyFont="1" applyBorder="1" applyAlignment="1" applyProtection="1">
      <alignment horizontal="center" vertical="center" shrinkToFit="1"/>
      <protection locked="0"/>
    </xf>
    <xf numFmtId="0" fontId="3" fillId="0" borderId="12" xfId="1" applyBorder="1" applyAlignment="1" applyProtection="1">
      <alignment horizontal="center" vertical="center" shrinkToFit="1"/>
      <protection locked="0"/>
    </xf>
    <xf numFmtId="0" fontId="3" fillId="0" borderId="16" xfId="1" applyBorder="1" applyAlignment="1" applyProtection="1">
      <alignment horizontal="center" vertical="center" shrinkToFit="1"/>
      <protection locked="0"/>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8" fillId="2" borderId="18" xfId="1" applyFont="1" applyFill="1" applyBorder="1" applyAlignment="1">
      <alignment horizontal="center" vertical="center" wrapText="1"/>
    </xf>
    <xf numFmtId="0" fontId="3" fillId="0" borderId="19" xfId="1" applyBorder="1" applyAlignment="1">
      <alignment horizontal="center" vertical="center"/>
    </xf>
    <xf numFmtId="0" fontId="3" fillId="0" borderId="26" xfId="1" applyBorder="1" applyAlignment="1">
      <alignment horizontal="center" vertical="center"/>
    </xf>
    <xf numFmtId="0" fontId="17" fillId="0" borderId="60" xfId="1" applyFont="1" applyFill="1" applyBorder="1" applyAlignment="1">
      <alignment horizontal="center" vertical="center" shrinkToFit="1"/>
    </xf>
    <xf numFmtId="0" fontId="3" fillId="0" borderId="61" xfId="1" applyFill="1" applyBorder="1" applyAlignment="1">
      <alignment horizontal="center" vertical="center" shrinkToFit="1"/>
    </xf>
    <xf numFmtId="0" fontId="3" fillId="0" borderId="62" xfId="1" applyFill="1" applyBorder="1" applyAlignment="1">
      <alignment horizontal="center" vertical="center" shrinkToFit="1"/>
    </xf>
    <xf numFmtId="0" fontId="3" fillId="0" borderId="29" xfId="1" applyBorder="1" applyAlignment="1">
      <alignment horizontal="center" vertical="center"/>
    </xf>
    <xf numFmtId="0" fontId="3" fillId="0" borderId="0" xfId="1" applyBorder="1" applyAlignment="1">
      <alignment horizontal="center" vertical="center"/>
    </xf>
    <xf numFmtId="0" fontId="3" fillId="0" borderId="30" xfId="1" applyBorder="1" applyAlignment="1">
      <alignment horizontal="center" vertical="center"/>
    </xf>
    <xf numFmtId="0" fontId="8" fillId="0" borderId="19" xfId="1" applyFont="1" applyFill="1" applyBorder="1" applyAlignment="1" applyProtection="1">
      <alignment horizontal="center" vertical="center" wrapText="1"/>
      <protection locked="0"/>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3" fillId="0" borderId="15" xfId="1" applyFont="1" applyFill="1" applyBorder="1" applyAlignment="1" applyProtection="1">
      <alignment vertical="center" shrinkToFit="1"/>
      <protection locked="0"/>
    </xf>
    <xf numFmtId="0" fontId="3" fillId="0" borderId="12" xfId="1" applyFill="1" applyBorder="1" applyAlignment="1" applyProtection="1">
      <alignment vertical="center" shrinkToFit="1"/>
      <protection locked="0"/>
    </xf>
    <xf numFmtId="0" fontId="3" fillId="0" borderId="16" xfId="1" applyFill="1" applyBorder="1" applyAlignment="1" applyProtection="1">
      <alignment vertical="center" shrinkToFit="1"/>
      <protection locked="0"/>
    </xf>
    <xf numFmtId="177" fontId="3" fillId="0" borderId="75" xfId="1" applyNumberFormat="1" applyFont="1" applyFill="1" applyBorder="1" applyAlignment="1" applyProtection="1">
      <alignment horizontal="center" vertical="center" shrinkToFit="1"/>
      <protection locked="0"/>
    </xf>
    <xf numFmtId="177" fontId="3" fillId="0" borderId="0" xfId="1" applyNumberFormat="1" applyFont="1" applyFill="1" applyBorder="1" applyAlignment="1" applyProtection="1">
      <alignment horizontal="center" vertical="center" shrinkToFit="1"/>
      <protection locked="0"/>
    </xf>
    <xf numFmtId="0" fontId="3" fillId="0" borderId="56" xfId="1" applyBorder="1" applyAlignment="1">
      <alignment horizontal="center" vertical="center"/>
    </xf>
    <xf numFmtId="0" fontId="3" fillId="0" borderId="25" xfId="1" applyBorder="1" applyAlignment="1">
      <alignment horizontal="center" vertical="center"/>
    </xf>
    <xf numFmtId="0" fontId="3" fillId="0" borderId="57" xfId="1" applyBorder="1" applyAlignment="1">
      <alignment horizontal="center" vertical="center"/>
    </xf>
    <xf numFmtId="0" fontId="3" fillId="0" borderId="25" xfId="1" applyFill="1" applyBorder="1" applyAlignment="1" applyProtection="1">
      <alignment horizontal="center" vertical="center" wrapText="1"/>
      <protection locked="0"/>
    </xf>
    <xf numFmtId="0" fontId="19" fillId="0" borderId="15" xfId="1" applyFont="1" applyFill="1" applyBorder="1" applyAlignment="1" applyProtection="1">
      <alignment vertical="center" wrapText="1"/>
      <protection locked="0"/>
    </xf>
    <xf numFmtId="0" fontId="19" fillId="0" borderId="12" xfId="1" applyFont="1" applyFill="1" applyBorder="1" applyAlignment="1" applyProtection="1">
      <alignment vertical="center" wrapText="1"/>
      <protection locked="0"/>
    </xf>
    <xf numFmtId="0" fontId="19" fillId="0" borderId="16" xfId="1" applyFont="1" applyFill="1" applyBorder="1" applyAlignment="1" applyProtection="1">
      <alignment vertical="center" wrapText="1"/>
      <protection locked="0"/>
    </xf>
    <xf numFmtId="0" fontId="19" fillId="0" borderId="17" xfId="1" applyFont="1" applyFill="1" applyBorder="1" applyAlignment="1" applyProtection="1">
      <alignment vertical="center" wrapText="1"/>
      <protection locked="0"/>
    </xf>
    <xf numFmtId="0" fontId="8" fillId="0" borderId="22" xfId="1" applyFont="1" applyFill="1" applyBorder="1" applyAlignment="1" applyProtection="1">
      <alignment horizontal="center" vertical="center" wrapText="1"/>
      <protection locked="0"/>
    </xf>
    <xf numFmtId="0" fontId="3" fillId="0" borderId="48" xfId="1" applyFill="1" applyBorder="1" applyAlignment="1" applyProtection="1">
      <alignment horizontal="center" vertical="center" wrapText="1"/>
      <protection locked="0"/>
    </xf>
    <xf numFmtId="0" fontId="8" fillId="2" borderId="29" xfId="1" applyFont="1" applyFill="1" applyBorder="1" applyAlignment="1">
      <alignment horizontal="center" vertical="center" wrapText="1"/>
    </xf>
    <xf numFmtId="0" fontId="17" fillId="0" borderId="78" xfId="1" applyFont="1" applyFill="1" applyBorder="1" applyAlignment="1">
      <alignment horizontal="center" vertical="center" shrinkToFit="1"/>
    </xf>
    <xf numFmtId="0" fontId="3" fillId="0" borderId="79" xfId="1" applyFill="1" applyBorder="1" applyAlignment="1">
      <alignment horizontal="center" vertical="center" shrinkToFit="1"/>
    </xf>
    <xf numFmtId="0" fontId="3" fillId="0" borderId="80" xfId="1" applyFill="1" applyBorder="1" applyAlignment="1">
      <alignment horizontal="center" vertical="center" shrinkToFit="1"/>
    </xf>
    <xf numFmtId="0" fontId="13" fillId="2" borderId="49" xfId="1" applyFont="1" applyFill="1" applyBorder="1" applyAlignment="1">
      <alignment horizontal="center" vertical="center" shrinkToFit="1"/>
    </xf>
    <xf numFmtId="0" fontId="13" fillId="2" borderId="25" xfId="1" applyFont="1" applyFill="1" applyBorder="1" applyAlignment="1">
      <alignment horizontal="center" vertical="center" shrinkToFit="1"/>
    </xf>
    <xf numFmtId="0" fontId="13" fillId="2" borderId="65" xfId="1" applyFont="1" applyFill="1" applyBorder="1" applyAlignment="1">
      <alignment horizontal="center" vertical="center" shrinkToFit="1"/>
    </xf>
    <xf numFmtId="0" fontId="20" fillId="2" borderId="18" xfId="1" applyFont="1" applyFill="1" applyBorder="1" applyAlignment="1">
      <alignment horizontal="center" vertical="center" textRotation="255" wrapText="1"/>
    </xf>
    <xf numFmtId="0" fontId="20" fillId="2" borderId="23" xfId="1" applyFont="1" applyFill="1" applyBorder="1" applyAlignment="1">
      <alignment horizontal="center" vertical="center" textRotation="255" wrapText="1"/>
    </xf>
    <xf numFmtId="0" fontId="3" fillId="6" borderId="18" xfId="1" applyFont="1" applyFill="1" applyBorder="1" applyAlignment="1">
      <alignment horizontal="center" vertical="center"/>
    </xf>
    <xf numFmtId="0" fontId="3" fillId="6" borderId="19" xfId="1" applyFont="1" applyFill="1" applyBorder="1" applyAlignment="1">
      <alignment horizontal="center" vertical="center"/>
    </xf>
    <xf numFmtId="0" fontId="3" fillId="6" borderId="22" xfId="1" applyFont="1" applyFill="1" applyBorder="1" applyAlignment="1">
      <alignment horizontal="center" vertical="center"/>
    </xf>
    <xf numFmtId="0" fontId="13" fillId="6" borderId="24" xfId="1" applyFont="1" applyFill="1" applyBorder="1" applyAlignment="1">
      <alignment horizontal="center" vertical="center"/>
    </xf>
    <xf numFmtId="0" fontId="3" fillId="6" borderId="24" xfId="1" applyFont="1" applyFill="1" applyBorder="1" applyAlignment="1">
      <alignment horizontal="center" vertical="center"/>
    </xf>
    <xf numFmtId="0" fontId="3" fillId="6" borderId="21" xfId="1" applyFont="1" applyFill="1" applyBorder="1" applyAlignment="1">
      <alignment horizontal="center" vertical="center"/>
    </xf>
    <xf numFmtId="0" fontId="3" fillId="6" borderId="23" xfId="1" applyFont="1" applyFill="1" applyBorder="1" applyAlignment="1">
      <alignment horizontal="center" vertical="center"/>
    </xf>
    <xf numFmtId="0" fontId="20" fillId="2" borderId="29"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3" fillId="0" borderId="81" xfId="1" applyFont="1" applyFill="1" applyBorder="1" applyAlignment="1" applyProtection="1">
      <alignment horizontal="left" vertical="top" wrapText="1"/>
      <protection locked="0"/>
    </xf>
    <xf numFmtId="0" fontId="3" fillId="0" borderId="35" xfId="1" applyFont="1" applyFill="1" applyBorder="1" applyAlignment="1" applyProtection="1">
      <alignment horizontal="left" vertical="top" wrapText="1"/>
      <protection locked="0"/>
    </xf>
    <xf numFmtId="0" fontId="3" fillId="0" borderId="82"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3" fillId="0" borderId="19"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3" fillId="0" borderId="32" xfId="1" applyFont="1" applyFill="1" applyBorder="1" applyAlignment="1" applyProtection="1">
      <alignment horizontal="left" vertical="top" wrapText="1"/>
      <protection locked="0"/>
    </xf>
    <xf numFmtId="0" fontId="3" fillId="0" borderId="33" xfId="1" applyFont="1" applyFill="1" applyBorder="1" applyAlignment="1" applyProtection="1">
      <alignment horizontal="left" vertical="top" wrapText="1"/>
      <protection locked="0"/>
    </xf>
    <xf numFmtId="0" fontId="3" fillId="0" borderId="75"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3" fillId="0" borderId="76"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52" xfId="1" applyFont="1" applyFill="1" applyBorder="1" applyAlignment="1" applyProtection="1">
      <alignment horizontal="left" vertical="top" wrapText="1"/>
      <protection locked="0"/>
    </xf>
    <xf numFmtId="0" fontId="20" fillId="2" borderId="85" xfId="1" applyFont="1" applyFill="1" applyBorder="1" applyAlignment="1">
      <alignment horizontal="center" vertical="center" textRotation="255" wrapText="1"/>
    </xf>
    <xf numFmtId="0" fontId="20" fillId="2" borderId="86" xfId="1" applyFont="1" applyFill="1" applyBorder="1" applyAlignment="1">
      <alignment horizontal="center" vertical="center" textRotation="255" wrapText="1"/>
    </xf>
    <xf numFmtId="0" fontId="3" fillId="0" borderId="87"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Fill="1" applyBorder="1" applyAlignment="1">
      <alignment horizontal="center" vertical="center"/>
    </xf>
    <xf numFmtId="177" fontId="3" fillId="0" borderId="15" xfId="1" applyNumberFormat="1" applyFont="1" applyFill="1" applyBorder="1" applyAlignment="1" applyProtection="1">
      <alignment horizontal="center" vertical="center"/>
    </xf>
    <xf numFmtId="177" fontId="3" fillId="0" borderId="12" xfId="1" applyNumberFormat="1" applyFont="1" applyFill="1" applyBorder="1" applyAlignment="1" applyProtection="1">
      <alignment horizontal="center" vertical="center"/>
    </xf>
    <xf numFmtId="177" fontId="3" fillId="0" borderId="16" xfId="1" applyNumberFormat="1" applyFont="1" applyFill="1" applyBorder="1" applyAlignment="1" applyProtection="1">
      <alignment horizontal="center" vertical="center"/>
    </xf>
    <xf numFmtId="0" fontId="3" fillId="0" borderId="90" xfId="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86" xfId="1" applyFont="1" applyFill="1" applyBorder="1" applyAlignment="1" applyProtection="1">
      <alignment horizontal="left" vertical="top" wrapText="1"/>
      <protection locked="0"/>
    </xf>
    <xf numFmtId="0" fontId="20" fillId="0" borderId="91" xfId="1" applyFont="1" applyFill="1" applyBorder="1" applyAlignment="1">
      <alignment horizontal="center" vertical="center" textRotation="255" wrapText="1"/>
    </xf>
    <xf numFmtId="0" fontId="20" fillId="0" borderId="92" xfId="1" applyFont="1" applyFill="1" applyBorder="1" applyAlignment="1">
      <alignment horizontal="center" vertical="center" textRotation="255" wrapText="1"/>
    </xf>
    <xf numFmtId="0" fontId="3" fillId="0" borderId="92" xfId="1" applyFont="1" applyFill="1" applyBorder="1" applyAlignment="1">
      <alignment horizontal="center" vertical="center"/>
    </xf>
    <xf numFmtId="0" fontId="3" fillId="0" borderId="92" xfId="1" applyFont="1" applyFill="1" applyBorder="1" applyAlignment="1">
      <alignment horizontal="center" vertical="top"/>
    </xf>
    <xf numFmtId="0" fontId="3" fillId="0" borderId="93" xfId="1" applyFont="1" applyFill="1" applyBorder="1" applyAlignment="1">
      <alignment horizontal="center" vertical="top"/>
    </xf>
    <xf numFmtId="0" fontId="21" fillId="6" borderId="5"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21" fillId="6" borderId="10" xfId="1" applyFont="1" applyFill="1" applyBorder="1" applyAlignment="1">
      <alignment horizontal="center" vertical="center" wrapText="1"/>
    </xf>
    <xf numFmtId="0" fontId="8" fillId="2" borderId="94" xfId="1" applyFont="1" applyFill="1" applyBorder="1" applyAlignment="1">
      <alignment horizontal="center" vertical="center" textRotation="255" wrapText="1"/>
    </xf>
    <xf numFmtId="0" fontId="8" fillId="2" borderId="95" xfId="1" applyFont="1" applyFill="1" applyBorder="1" applyAlignment="1">
      <alignment horizontal="center" vertical="center" textRotation="255" wrapText="1"/>
    </xf>
    <xf numFmtId="0" fontId="3" fillId="0" borderId="96" xfId="1" applyFont="1" applyFill="1" applyBorder="1" applyAlignment="1">
      <alignment horizontal="center" vertical="center"/>
    </xf>
    <xf numFmtId="0" fontId="3" fillId="0" borderId="97" xfId="1" applyFont="1" applyBorder="1" applyAlignment="1">
      <alignment horizontal="center" vertical="center"/>
    </xf>
    <xf numFmtId="0" fontId="3" fillId="0" borderId="98" xfId="1" applyFont="1" applyBorder="1" applyAlignment="1">
      <alignment horizontal="center" vertical="center"/>
    </xf>
    <xf numFmtId="0" fontId="3" fillId="0" borderId="99" xfId="1" applyFont="1" applyFill="1" applyBorder="1" applyAlignment="1">
      <alignment horizontal="center" vertical="center"/>
    </xf>
    <xf numFmtId="0" fontId="3" fillId="0" borderId="100" xfId="1" applyFont="1" applyBorder="1" applyAlignment="1">
      <alignment horizontal="center" vertical="center"/>
    </xf>
    <xf numFmtId="0" fontId="8" fillId="2" borderId="101" xfId="1" applyFont="1" applyFill="1" applyBorder="1" applyAlignment="1">
      <alignment horizontal="center" vertical="center" textRotation="255" wrapText="1"/>
    </xf>
    <xf numFmtId="0" fontId="3" fillId="0" borderId="102" xfId="1" applyFont="1" applyBorder="1" applyAlignment="1">
      <alignment horizontal="center" vertical="center" textRotation="255" wrapText="1"/>
    </xf>
    <xf numFmtId="0" fontId="3" fillId="4" borderId="103" xfId="1" applyFont="1" applyFill="1" applyBorder="1" applyAlignment="1">
      <alignment vertical="center" wrapText="1"/>
    </xf>
    <xf numFmtId="0" fontId="3" fillId="4" borderId="104" xfId="1" applyFont="1" applyFill="1" applyBorder="1" applyAlignment="1">
      <alignment vertical="center" wrapText="1"/>
    </xf>
    <xf numFmtId="0" fontId="3" fillId="4" borderId="104" xfId="1" applyFont="1" applyFill="1" applyBorder="1" applyAlignment="1">
      <alignment vertical="center"/>
    </xf>
    <xf numFmtId="0" fontId="3" fillId="4" borderId="105" xfId="1" applyFont="1" applyFill="1" applyBorder="1" applyAlignment="1" applyProtection="1">
      <alignment horizontal="center" vertical="center"/>
      <protection locked="0"/>
    </xf>
    <xf numFmtId="0" fontId="3" fillId="4" borderId="104" xfId="1" applyFont="1" applyFill="1" applyBorder="1" applyAlignment="1" applyProtection="1">
      <alignment horizontal="center" vertical="center"/>
      <protection locked="0"/>
    </xf>
    <xf numFmtId="0" fontId="3" fillId="4" borderId="105" xfId="1" applyFont="1" applyFill="1" applyBorder="1" applyAlignment="1" applyProtection="1">
      <alignment horizontal="left" vertical="center" wrapText="1"/>
      <protection locked="0"/>
    </xf>
    <xf numFmtId="0" fontId="3" fillId="4" borderId="104" xfId="1" applyFont="1" applyFill="1" applyBorder="1" applyAlignment="1" applyProtection="1">
      <alignment horizontal="left" vertical="center" wrapText="1"/>
      <protection locked="0"/>
    </xf>
    <xf numFmtId="0" fontId="3" fillId="4" borderId="106" xfId="1" applyFont="1" applyFill="1" applyBorder="1" applyAlignment="1" applyProtection="1">
      <alignment horizontal="left" vertical="center" wrapText="1"/>
      <protection locked="0"/>
    </xf>
    <xf numFmtId="0" fontId="3" fillId="0" borderId="29" xfId="1" applyFont="1" applyBorder="1" applyAlignment="1">
      <alignment horizontal="center" vertical="center" textRotation="255" wrapText="1"/>
    </xf>
    <xf numFmtId="0" fontId="3" fillId="0" borderId="30" xfId="1" applyFont="1" applyBorder="1" applyAlignment="1">
      <alignment horizontal="center" vertical="center" textRotation="255" wrapText="1"/>
    </xf>
    <xf numFmtId="0" fontId="3" fillId="4" borderId="107" xfId="1" applyFont="1" applyFill="1" applyBorder="1" applyAlignment="1">
      <alignment vertical="center" wrapText="1"/>
    </xf>
    <xf numFmtId="0" fontId="3" fillId="4" borderId="32" xfId="1" applyFont="1" applyFill="1" applyBorder="1" applyAlignment="1">
      <alignment vertical="center" wrapText="1"/>
    </xf>
    <xf numFmtId="0" fontId="3" fillId="4" borderId="32" xfId="1" applyFont="1" applyFill="1" applyBorder="1" applyAlignment="1">
      <alignment vertical="center"/>
    </xf>
    <xf numFmtId="0" fontId="3" fillId="4" borderId="31" xfId="1" applyFont="1" applyFill="1" applyBorder="1" applyAlignment="1" applyProtection="1">
      <alignment horizontal="center" vertical="center"/>
      <protection locked="0"/>
    </xf>
    <xf numFmtId="0" fontId="3" fillId="4" borderId="32" xfId="1" applyFont="1" applyFill="1" applyBorder="1" applyAlignment="1" applyProtection="1">
      <alignment horizontal="center" vertical="center"/>
      <protection locked="0"/>
    </xf>
    <xf numFmtId="0" fontId="3" fillId="4" borderId="31" xfId="1" applyFont="1" applyFill="1" applyBorder="1" applyAlignment="1" applyProtection="1">
      <alignment horizontal="left" vertical="center" wrapText="1"/>
      <protection locked="0"/>
    </xf>
    <xf numFmtId="0" fontId="3" fillId="4" borderId="32" xfId="1" applyFont="1" applyFill="1" applyBorder="1" applyAlignment="1" applyProtection="1">
      <alignment horizontal="left" vertical="center" wrapText="1"/>
      <protection locked="0"/>
    </xf>
    <xf numFmtId="0" fontId="3" fillId="4" borderId="41" xfId="1" applyFont="1" applyFill="1" applyBorder="1" applyAlignment="1" applyProtection="1">
      <alignment horizontal="left" vertical="center" wrapText="1"/>
      <protection locked="0"/>
    </xf>
    <xf numFmtId="0" fontId="3" fillId="0" borderId="56" xfId="1" applyFont="1" applyBorder="1" applyAlignment="1">
      <alignment horizontal="center" vertical="center" textRotation="255" wrapText="1"/>
    </xf>
    <xf numFmtId="0" fontId="3" fillId="0" borderId="57" xfId="1" applyFont="1" applyBorder="1" applyAlignment="1">
      <alignment horizontal="center" vertical="center" textRotation="255" wrapText="1"/>
    </xf>
    <xf numFmtId="0" fontId="3" fillId="4" borderId="108" xfId="1" applyFont="1" applyFill="1" applyBorder="1" applyAlignment="1">
      <alignment vertical="center" wrapText="1"/>
    </xf>
    <xf numFmtId="0" fontId="3" fillId="4" borderId="51" xfId="1" applyFont="1" applyFill="1" applyBorder="1" applyAlignment="1">
      <alignment vertical="center" wrapText="1"/>
    </xf>
    <xf numFmtId="0" fontId="3" fillId="4" borderId="52" xfId="1" applyFont="1" applyFill="1" applyBorder="1" applyAlignment="1">
      <alignment vertical="center" wrapText="1"/>
    </xf>
    <xf numFmtId="0" fontId="3" fillId="4" borderId="50" xfId="1" applyFont="1" applyFill="1" applyBorder="1" applyAlignment="1" applyProtection="1">
      <alignment horizontal="center" vertical="center"/>
      <protection locked="0"/>
    </xf>
    <xf numFmtId="0" fontId="3" fillId="4" borderId="51" xfId="1" applyFont="1" applyFill="1" applyBorder="1" applyAlignment="1" applyProtection="1">
      <alignment horizontal="center" vertical="center"/>
      <protection locked="0"/>
    </xf>
    <xf numFmtId="0" fontId="3" fillId="4" borderId="50" xfId="1" applyFont="1" applyFill="1" applyBorder="1" applyAlignment="1" applyProtection="1">
      <alignment horizontal="left" vertical="center" wrapText="1"/>
      <protection locked="0"/>
    </xf>
    <xf numFmtId="0" fontId="3" fillId="4" borderId="51" xfId="1" applyFont="1" applyFill="1" applyBorder="1" applyAlignment="1" applyProtection="1">
      <alignment horizontal="left" vertical="center" wrapText="1"/>
      <protection locked="0"/>
    </xf>
    <xf numFmtId="0" fontId="3" fillId="4" borderId="53" xfId="1" applyFont="1" applyFill="1" applyBorder="1" applyAlignment="1" applyProtection="1">
      <alignment horizontal="left" vertical="center" wrapText="1"/>
      <protection locked="0"/>
    </xf>
    <xf numFmtId="0" fontId="8" fillId="2" borderId="18" xfId="1" applyFont="1" applyFill="1" applyBorder="1" applyAlignment="1">
      <alignment horizontal="center" vertical="center" textRotation="255" wrapText="1"/>
    </xf>
    <xf numFmtId="0" fontId="8" fillId="2" borderId="26" xfId="1" applyFont="1" applyFill="1" applyBorder="1" applyAlignment="1">
      <alignment horizontal="center" vertical="center" textRotation="255" wrapText="1"/>
    </xf>
    <xf numFmtId="0" fontId="3" fillId="4" borderId="109" xfId="1" applyFont="1" applyFill="1" applyBorder="1" applyAlignment="1">
      <alignment vertical="center"/>
    </xf>
    <xf numFmtId="0" fontId="3" fillId="4" borderId="35" xfId="1" applyFont="1" applyFill="1" applyBorder="1" applyAlignment="1">
      <alignment vertical="center"/>
    </xf>
    <xf numFmtId="0" fontId="3" fillId="4" borderId="34" xfId="1" applyFont="1" applyFill="1" applyBorder="1" applyAlignment="1" applyProtection="1">
      <alignment horizontal="center" vertical="center"/>
      <protection locked="0"/>
    </xf>
    <xf numFmtId="0" fontId="3" fillId="4" borderId="35" xfId="1" applyFont="1" applyFill="1" applyBorder="1" applyAlignment="1" applyProtection="1">
      <alignment horizontal="center" vertical="center"/>
      <protection locked="0"/>
    </xf>
    <xf numFmtId="0" fontId="3" fillId="4" borderId="34" xfId="1" applyFont="1" applyFill="1" applyBorder="1" applyAlignment="1" applyProtection="1">
      <alignment horizontal="left" vertical="center" wrapText="1"/>
      <protection locked="0"/>
    </xf>
    <xf numFmtId="0" fontId="3" fillId="4" borderId="35" xfId="1" applyFont="1" applyFill="1" applyBorder="1" applyAlignment="1" applyProtection="1">
      <alignment horizontal="left" vertical="center" wrapText="1"/>
      <protection locked="0"/>
    </xf>
    <xf numFmtId="0" fontId="3" fillId="4" borderId="36" xfId="1" applyFont="1" applyFill="1" applyBorder="1" applyAlignment="1" applyProtection="1">
      <alignment horizontal="left" vertical="center" wrapText="1"/>
      <protection locked="0"/>
    </xf>
    <xf numFmtId="0" fontId="8" fillId="2" borderId="29" xfId="1" applyFont="1" applyFill="1" applyBorder="1" applyAlignment="1">
      <alignment horizontal="center" vertical="center" textRotation="255" wrapText="1"/>
    </xf>
    <xf numFmtId="0" fontId="8" fillId="2" borderId="30" xfId="1" applyFont="1" applyFill="1" applyBorder="1" applyAlignment="1">
      <alignment horizontal="center" vertical="center" textRotation="255" wrapText="1"/>
    </xf>
    <xf numFmtId="0" fontId="3" fillId="4" borderId="107" xfId="1" applyFont="1" applyFill="1" applyBorder="1" applyAlignment="1">
      <alignment vertical="center"/>
    </xf>
    <xf numFmtId="0" fontId="3" fillId="4" borderId="33" xfId="1" applyFont="1" applyFill="1" applyBorder="1" applyAlignment="1">
      <alignment vertical="center"/>
    </xf>
    <xf numFmtId="0" fontId="3" fillId="4" borderId="110" xfId="1" applyFont="1" applyFill="1" applyBorder="1" applyAlignment="1" applyProtection="1">
      <alignment horizontal="center" vertical="center"/>
      <protection locked="0"/>
    </xf>
    <xf numFmtId="0" fontId="3" fillId="4" borderId="111" xfId="1" applyFont="1" applyFill="1" applyBorder="1" applyAlignment="1" applyProtection="1">
      <alignment horizontal="center" vertical="center"/>
      <protection locked="0"/>
    </xf>
    <xf numFmtId="0" fontId="8" fillId="2" borderId="56" xfId="1" applyFont="1" applyFill="1" applyBorder="1" applyAlignment="1">
      <alignment horizontal="center" vertical="center" textRotation="255" wrapText="1"/>
    </xf>
    <xf numFmtId="0" fontId="8" fillId="2" borderId="57" xfId="1" applyFont="1" applyFill="1" applyBorder="1" applyAlignment="1">
      <alignment horizontal="center" vertical="center" textRotation="255" wrapText="1"/>
    </xf>
    <xf numFmtId="0" fontId="3" fillId="4" borderId="47" xfId="1" applyFont="1" applyFill="1" applyBorder="1" applyAlignment="1">
      <alignment horizontal="left" vertical="center"/>
    </xf>
    <xf numFmtId="0" fontId="3" fillId="4" borderId="25" xfId="1" applyFont="1" applyFill="1" applyBorder="1" applyAlignment="1">
      <alignment horizontal="left" vertical="center"/>
    </xf>
    <xf numFmtId="0" fontId="3" fillId="4" borderId="48" xfId="1" applyFont="1" applyFill="1" applyBorder="1" applyAlignment="1">
      <alignment horizontal="left" vertical="center"/>
    </xf>
    <xf numFmtId="0" fontId="3" fillId="4" borderId="52" xfId="1" applyFont="1" applyFill="1" applyBorder="1" applyAlignment="1" applyProtection="1">
      <alignment horizontal="center" vertical="center"/>
      <protection locked="0"/>
    </xf>
    <xf numFmtId="0" fontId="3" fillId="4" borderId="109" xfId="1" applyFont="1" applyFill="1" applyBorder="1" applyAlignment="1">
      <alignment horizontal="left" vertical="center"/>
    </xf>
    <xf numFmtId="0" fontId="3" fillId="4" borderId="35" xfId="1" applyFont="1" applyFill="1" applyBorder="1" applyAlignment="1">
      <alignment horizontal="left" vertical="center"/>
    </xf>
    <xf numFmtId="0" fontId="3" fillId="4" borderId="82" xfId="1" applyFont="1" applyFill="1" applyBorder="1" applyAlignment="1">
      <alignment horizontal="left" vertical="center"/>
    </xf>
    <xf numFmtId="0" fontId="3" fillId="4" borderId="82" xfId="1" applyFont="1" applyFill="1" applyBorder="1" applyAlignment="1" applyProtection="1">
      <alignment horizontal="center" vertical="center"/>
      <protection locked="0"/>
    </xf>
    <xf numFmtId="0" fontId="3" fillId="4" borderId="112" xfId="1" applyFont="1" applyFill="1" applyBorder="1" applyAlignment="1">
      <alignment vertical="center" wrapText="1"/>
    </xf>
    <xf numFmtId="0" fontId="3" fillId="4" borderId="113" xfId="1" applyFont="1" applyFill="1" applyBorder="1" applyAlignment="1">
      <alignment vertical="center" wrapText="1"/>
    </xf>
    <xf numFmtId="0" fontId="3" fillId="4" borderId="114" xfId="1" applyFont="1" applyFill="1" applyBorder="1" applyAlignment="1">
      <alignment vertical="center" wrapText="1"/>
    </xf>
    <xf numFmtId="0" fontId="3" fillId="4" borderId="115" xfId="1" applyFont="1" applyFill="1" applyBorder="1" applyAlignment="1" applyProtection="1">
      <alignment horizontal="center" vertical="center"/>
      <protection locked="0"/>
    </xf>
    <xf numFmtId="0" fontId="3" fillId="4" borderId="113" xfId="1" applyFont="1" applyFill="1" applyBorder="1" applyAlignment="1" applyProtection="1">
      <alignment horizontal="center" vertical="center"/>
      <protection locked="0"/>
    </xf>
    <xf numFmtId="0" fontId="3" fillId="4" borderId="49" xfId="1" applyFont="1" applyFill="1" applyBorder="1" applyAlignment="1" applyProtection="1">
      <alignment horizontal="left" vertical="center" wrapText="1"/>
      <protection locked="0"/>
    </xf>
    <xf numFmtId="0" fontId="3" fillId="4" borderId="65" xfId="1" applyFont="1" applyFill="1" applyBorder="1" applyAlignment="1" applyProtection="1">
      <alignment horizontal="left" vertical="center" wrapText="1"/>
      <protection locked="0"/>
    </xf>
    <xf numFmtId="0" fontId="8" fillId="3" borderId="18" xfId="1" applyFont="1" applyFill="1" applyBorder="1" applyAlignment="1">
      <alignment horizontal="center" vertical="center" textRotation="255" wrapText="1"/>
    </xf>
    <xf numFmtId="0" fontId="3" fillId="3" borderId="26" xfId="1" applyFont="1" applyFill="1" applyBorder="1" applyAlignment="1">
      <alignment horizontal="center" vertical="center" textRotation="255" wrapText="1"/>
    </xf>
    <xf numFmtId="0" fontId="3" fillId="4" borderId="109" xfId="1" applyFont="1" applyFill="1" applyBorder="1" applyAlignment="1">
      <alignment horizontal="left" vertical="center" wrapText="1"/>
    </xf>
    <xf numFmtId="0" fontId="3" fillId="4" borderId="35" xfId="1" applyFont="1" applyFill="1" applyBorder="1" applyAlignment="1">
      <alignment horizontal="left" vertical="center" wrapText="1"/>
    </xf>
    <xf numFmtId="0" fontId="3" fillId="4" borderId="21" xfId="1" applyFont="1" applyFill="1" applyBorder="1" applyAlignment="1" applyProtection="1">
      <alignment horizontal="left" vertical="center" wrapText="1"/>
      <protection locked="0"/>
    </xf>
    <xf numFmtId="0" fontId="3" fillId="4" borderId="23" xfId="1" applyFont="1" applyFill="1" applyBorder="1" applyAlignment="1" applyProtection="1">
      <alignment horizontal="left" vertical="center" wrapText="1"/>
      <protection locked="0"/>
    </xf>
    <xf numFmtId="0" fontId="3" fillId="3" borderId="29" xfId="1" applyFont="1" applyFill="1" applyBorder="1" applyAlignment="1">
      <alignment horizontal="center" vertical="center" textRotation="255" wrapText="1"/>
    </xf>
    <xf numFmtId="0" fontId="3" fillId="3" borderId="30" xfId="1" applyFont="1" applyFill="1" applyBorder="1" applyAlignment="1">
      <alignment horizontal="center" vertical="center" textRotation="255" wrapText="1"/>
    </xf>
    <xf numFmtId="0" fontId="22" fillId="4" borderId="107" xfId="1" applyFont="1" applyFill="1" applyBorder="1" applyAlignment="1">
      <alignment horizontal="center" vertical="center" wrapText="1"/>
    </xf>
    <xf numFmtId="0" fontId="22" fillId="4" borderId="32" xfId="1" applyFont="1" applyFill="1" applyBorder="1" applyAlignment="1">
      <alignment horizontal="center" vertical="center" wrapText="1"/>
    </xf>
    <xf numFmtId="0" fontId="22" fillId="4" borderId="116" xfId="1" applyFont="1" applyFill="1" applyBorder="1" applyAlignment="1">
      <alignment horizontal="center" vertical="center" wrapText="1"/>
    </xf>
    <xf numFmtId="0" fontId="3" fillId="4" borderId="32" xfId="1" applyFont="1" applyFill="1" applyBorder="1" applyAlignment="1">
      <alignment horizontal="center" vertical="center" wrapText="1"/>
    </xf>
    <xf numFmtId="0" fontId="3" fillId="4" borderId="116" xfId="1" applyFont="1" applyFill="1" applyBorder="1" applyAlignment="1">
      <alignment horizontal="center" vertical="center" wrapText="1"/>
    </xf>
    <xf numFmtId="0" fontId="3" fillId="4" borderId="117" xfId="1" applyFont="1" applyFill="1" applyBorder="1" applyAlignment="1">
      <alignment horizontal="center" vertical="center" wrapText="1"/>
    </xf>
    <xf numFmtId="0" fontId="3" fillId="4" borderId="33" xfId="1" applyFont="1" applyFill="1" applyBorder="1" applyAlignment="1">
      <alignment horizontal="center" vertical="center" wrapText="1"/>
    </xf>
    <xf numFmtId="0" fontId="3" fillId="4" borderId="75" xfId="1" applyFont="1" applyFill="1" applyBorder="1" applyAlignment="1" applyProtection="1">
      <alignment horizontal="left" vertical="center" wrapText="1"/>
      <protection locked="0"/>
    </xf>
    <xf numFmtId="0" fontId="3" fillId="4" borderId="76" xfId="1" applyFont="1" applyFill="1" applyBorder="1" applyAlignment="1" applyProtection="1">
      <alignment horizontal="left" vertical="center" wrapText="1"/>
      <protection locked="0"/>
    </xf>
    <xf numFmtId="0" fontId="22" fillId="4" borderId="107" xfId="1" applyFont="1" applyFill="1" applyBorder="1" applyAlignment="1" applyProtection="1">
      <alignment horizontal="left" vertical="center" wrapText="1"/>
      <protection locked="0"/>
    </xf>
    <xf numFmtId="0" fontId="22" fillId="4" borderId="32" xfId="1" applyFont="1" applyFill="1" applyBorder="1" applyAlignment="1" applyProtection="1">
      <alignment horizontal="left" vertical="center" wrapText="1"/>
      <protection locked="0"/>
    </xf>
    <xf numFmtId="0" fontId="22" fillId="4" borderId="116" xfId="1" applyFont="1" applyFill="1" applyBorder="1" applyAlignment="1" applyProtection="1">
      <alignment horizontal="left" vertical="center" wrapText="1"/>
      <protection locked="0"/>
    </xf>
    <xf numFmtId="0" fontId="17" fillId="4" borderId="32" xfId="1" applyFont="1" applyFill="1" applyBorder="1" applyAlignment="1" applyProtection="1">
      <alignment horizontal="left" vertical="center"/>
      <protection locked="0"/>
    </xf>
    <xf numFmtId="0" fontId="17" fillId="4" borderId="116" xfId="1" applyFont="1" applyFill="1" applyBorder="1" applyAlignment="1" applyProtection="1">
      <alignment horizontal="left" vertical="center"/>
      <protection locked="0"/>
    </xf>
    <xf numFmtId="0" fontId="3" fillId="4" borderId="117" xfId="1" applyFont="1" applyFill="1" applyBorder="1" applyAlignment="1" applyProtection="1">
      <alignment horizontal="left" vertical="center" wrapText="1"/>
      <protection locked="0"/>
    </xf>
    <xf numFmtId="0" fontId="3" fillId="4" borderId="33" xfId="1" applyFont="1" applyFill="1" applyBorder="1" applyAlignment="1" applyProtection="1">
      <alignment horizontal="left" vertical="center" wrapText="1"/>
      <protection locked="0"/>
    </xf>
    <xf numFmtId="0" fontId="3" fillId="3" borderId="56" xfId="1" applyFont="1" applyFill="1" applyBorder="1" applyAlignment="1">
      <alignment horizontal="center" vertical="center" textRotation="255" wrapText="1"/>
    </xf>
    <xf numFmtId="0" fontId="3" fillId="3" borderId="57" xfId="1" applyFont="1" applyFill="1" applyBorder="1" applyAlignment="1">
      <alignment horizontal="center" vertical="center" textRotation="255" wrapText="1"/>
    </xf>
    <xf numFmtId="0" fontId="22" fillId="4" borderId="108" xfId="1" applyFont="1" applyFill="1" applyBorder="1" applyAlignment="1" applyProtection="1">
      <alignment horizontal="left" vertical="center" wrapText="1"/>
      <protection locked="0"/>
    </xf>
    <xf numFmtId="0" fontId="22" fillId="4" borderId="51" xfId="1" applyFont="1" applyFill="1" applyBorder="1" applyAlignment="1" applyProtection="1">
      <alignment horizontal="left" vertical="center" wrapText="1"/>
      <protection locked="0"/>
    </xf>
    <xf numFmtId="0" fontId="22" fillId="4" borderId="118" xfId="1" applyFont="1" applyFill="1" applyBorder="1" applyAlignment="1" applyProtection="1">
      <alignment horizontal="left" vertical="center" wrapText="1"/>
      <protection locked="0"/>
    </xf>
    <xf numFmtId="0" fontId="17" fillId="4" borderId="51" xfId="1" applyFont="1" applyFill="1" applyBorder="1" applyAlignment="1" applyProtection="1">
      <alignment horizontal="left" vertical="center"/>
      <protection locked="0"/>
    </xf>
    <xf numFmtId="0" fontId="17" fillId="4" borderId="118" xfId="1" applyFont="1" applyFill="1" applyBorder="1" applyAlignment="1" applyProtection="1">
      <alignment horizontal="left" vertical="center"/>
      <protection locked="0"/>
    </xf>
    <xf numFmtId="0" fontId="3" fillId="4" borderId="119" xfId="1" applyFont="1" applyFill="1" applyBorder="1" applyAlignment="1" applyProtection="1">
      <alignment horizontal="left" vertical="center" wrapText="1"/>
      <protection locked="0"/>
    </xf>
    <xf numFmtId="0" fontId="3" fillId="4" borderId="52" xfId="1" applyFont="1" applyFill="1" applyBorder="1" applyAlignment="1" applyProtection="1">
      <alignment horizontal="left" vertical="center" wrapText="1"/>
      <protection locked="0"/>
    </xf>
    <xf numFmtId="0" fontId="8" fillId="2" borderId="26" xfId="1" applyFont="1" applyFill="1" applyBorder="1" applyAlignment="1">
      <alignment horizontal="center" vertical="center" textRotation="255"/>
    </xf>
    <xf numFmtId="0" fontId="3" fillId="0" borderId="20" xfId="1" applyFont="1" applyFill="1" applyBorder="1" applyAlignment="1">
      <alignment horizontal="center" vertical="center"/>
    </xf>
    <xf numFmtId="0" fontId="3" fillId="0" borderId="19" xfId="1" applyFill="1" applyBorder="1" applyAlignment="1">
      <alignment horizontal="center" vertical="center"/>
    </xf>
    <xf numFmtId="0" fontId="3" fillId="0" borderId="22" xfId="1" applyFill="1" applyBorder="1" applyAlignment="1">
      <alignment horizontal="center" vertical="center"/>
    </xf>
    <xf numFmtId="0" fontId="3" fillId="0" borderId="19" xfId="1" applyFont="1" applyFill="1" applyBorder="1" applyAlignment="1" applyProtection="1">
      <alignment horizontal="left" vertical="center" wrapText="1"/>
      <protection locked="0"/>
    </xf>
    <xf numFmtId="0" fontId="3" fillId="0" borderId="19" xfId="1" applyFill="1" applyBorder="1" applyAlignment="1" applyProtection="1">
      <alignment horizontal="left" vertical="center" wrapText="1"/>
      <protection locked="0"/>
    </xf>
    <xf numFmtId="0" fontId="3" fillId="0" borderId="23" xfId="1" applyFill="1" applyBorder="1" applyAlignment="1" applyProtection="1">
      <alignment horizontal="left" vertical="center" wrapText="1"/>
      <protection locked="0"/>
    </xf>
    <xf numFmtId="0" fontId="3" fillId="0" borderId="85" xfId="1" applyBorder="1" applyAlignment="1">
      <alignment horizontal="center" vertical="center" textRotation="255"/>
    </xf>
    <xf numFmtId="0" fontId="3" fillId="0" borderId="120" xfId="1" applyBorder="1" applyAlignment="1">
      <alignment horizontal="center" vertical="center" textRotation="255"/>
    </xf>
    <xf numFmtId="0" fontId="3" fillId="0" borderId="121" xfId="1" applyFont="1" applyFill="1" applyBorder="1" applyAlignment="1">
      <alignment horizontal="center" vertical="center" wrapText="1"/>
    </xf>
    <xf numFmtId="0" fontId="3" fillId="0" borderId="122" xfId="1" applyFill="1" applyBorder="1" applyAlignment="1">
      <alignment horizontal="center" vertical="center"/>
    </xf>
    <xf numFmtId="0" fontId="3" fillId="0" borderId="123" xfId="1" applyFill="1" applyBorder="1" applyAlignment="1">
      <alignment horizontal="center" vertical="center"/>
    </xf>
    <xf numFmtId="0" fontId="3" fillId="0" borderId="122" xfId="1" applyFill="1" applyBorder="1" applyAlignment="1" applyProtection="1">
      <alignment horizontal="left" vertical="center" wrapText="1"/>
      <protection locked="0"/>
    </xf>
    <xf numFmtId="0" fontId="3" fillId="0" borderId="124" xfId="1" applyFill="1" applyBorder="1" applyAlignment="1" applyProtection="1">
      <alignment horizontal="left" vertical="center" wrapText="1"/>
      <protection locked="0"/>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3" fillId="0" borderId="87" xfId="1" applyFont="1" applyFill="1" applyBorder="1" applyAlignment="1" applyProtection="1">
      <alignment horizontal="left" vertical="center" wrapText="1"/>
      <protection locked="0"/>
    </xf>
    <xf numFmtId="0" fontId="3" fillId="0" borderId="88" xfId="1" applyFont="1" applyBorder="1" applyAlignment="1" applyProtection="1">
      <alignment horizontal="left" vertical="center" wrapText="1"/>
      <protection locked="0"/>
    </xf>
    <xf numFmtId="0" fontId="3" fillId="0" borderId="125" xfId="1" applyFont="1" applyBorder="1" applyAlignment="1" applyProtection="1">
      <alignment horizontal="left" vertical="center" wrapText="1"/>
      <protection locked="0"/>
    </xf>
    <xf numFmtId="0" fontId="21" fillId="2" borderId="56"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3" fillId="0" borderId="87" xfId="1" applyFont="1" applyFill="1" applyBorder="1" applyAlignment="1" applyProtection="1">
      <alignment horizontal="center" vertical="center" textRotation="255" wrapText="1"/>
      <protection locked="0"/>
    </xf>
    <xf numFmtId="0" fontId="3" fillId="0" borderId="88" xfId="1" applyFont="1" applyBorder="1" applyAlignment="1" applyProtection="1">
      <alignment horizontal="center" vertical="center" textRotation="255" wrapText="1"/>
      <protection locked="0"/>
    </xf>
    <xf numFmtId="0" fontId="3" fillId="0" borderId="126" xfId="1" applyFont="1" applyBorder="1" applyAlignment="1" applyProtection="1">
      <alignment horizontal="center" vertical="center" textRotation="255" wrapText="1"/>
      <protection locked="0"/>
    </xf>
    <xf numFmtId="0" fontId="3" fillId="0" borderId="127" xfId="1" applyFont="1" applyFill="1" applyBorder="1" applyAlignment="1" applyProtection="1">
      <alignment horizontal="left" vertical="center" wrapText="1"/>
      <protection locked="0"/>
    </xf>
    <xf numFmtId="0" fontId="3" fillId="0" borderId="87" xfId="1" applyFont="1" applyFill="1" applyBorder="1" applyAlignment="1" applyProtection="1">
      <alignment vertical="center" textRotation="255"/>
      <protection locked="0"/>
    </xf>
    <xf numFmtId="0" fontId="3" fillId="0" borderId="88" xfId="1" applyFont="1" applyBorder="1" applyAlignment="1" applyProtection="1">
      <alignment vertical="center" textRotation="255"/>
      <protection locked="0"/>
    </xf>
    <xf numFmtId="0" fontId="3" fillId="0" borderId="126" xfId="1" applyFont="1" applyBorder="1" applyAlignment="1" applyProtection="1">
      <alignment vertical="center" textRotation="255"/>
      <protection locked="0"/>
    </xf>
    <xf numFmtId="0" fontId="3" fillId="0" borderId="127" xfId="1" applyFont="1" applyBorder="1" applyAlignment="1" applyProtection="1">
      <alignment horizontal="left" vertical="center" wrapText="1"/>
      <protection locked="0"/>
    </xf>
    <xf numFmtId="0" fontId="21" fillId="6" borderId="5" xfId="1" applyFont="1" applyFill="1" applyBorder="1" applyAlignment="1">
      <alignment horizontal="center" vertical="center"/>
    </xf>
    <xf numFmtId="0" fontId="21" fillId="6" borderId="6" xfId="1" applyFont="1" applyFill="1" applyBorder="1" applyAlignment="1">
      <alignment horizontal="center" vertical="center"/>
    </xf>
    <xf numFmtId="0" fontId="21" fillId="6" borderId="10" xfId="1" applyFont="1" applyFill="1" applyBorder="1" applyAlignment="1">
      <alignment horizontal="center" vertical="center"/>
    </xf>
    <xf numFmtId="0" fontId="3" fillId="4" borderId="87" xfId="1" applyFont="1" applyFill="1" applyBorder="1" applyAlignment="1" applyProtection="1">
      <alignment horizontal="left" vertical="center" wrapText="1"/>
      <protection locked="0"/>
    </xf>
    <xf numFmtId="0" fontId="3" fillId="4" borderId="88" xfId="1" applyFont="1" applyFill="1" applyBorder="1" applyAlignment="1" applyProtection="1">
      <alignment horizontal="left" vertical="center" wrapText="1"/>
      <protection locked="0"/>
    </xf>
    <xf numFmtId="0" fontId="3" fillId="4" borderId="125" xfId="1" applyFont="1" applyFill="1" applyBorder="1" applyAlignment="1" applyProtection="1">
      <alignment horizontal="left" vertical="center" wrapText="1"/>
      <protection locked="0"/>
    </xf>
    <xf numFmtId="0" fontId="21" fillId="5" borderId="5"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12" xfId="1" applyFont="1" applyFill="1" applyBorder="1" applyAlignment="1">
      <alignment horizontal="center" vertical="center"/>
    </xf>
    <xf numFmtId="0" fontId="3" fillId="4" borderId="15" xfId="1" applyFont="1" applyFill="1" applyBorder="1" applyAlignment="1" applyProtection="1">
      <alignment horizontal="left" vertical="center"/>
      <protection locked="0"/>
    </xf>
    <xf numFmtId="0" fontId="3" fillId="4" borderId="12" xfId="1" applyFont="1" applyFill="1" applyBorder="1" applyAlignment="1" applyProtection="1">
      <alignment horizontal="left" vertical="center"/>
      <protection locked="0"/>
    </xf>
    <xf numFmtId="0" fontId="3" fillId="4" borderId="16"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12"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60" xfId="1" applyFont="1" applyBorder="1" applyAlignment="1">
      <alignment vertical="center"/>
    </xf>
    <xf numFmtId="0" fontId="3" fillId="0" borderId="73" xfId="1" applyFont="1" applyBorder="1" applyAlignment="1">
      <alignment vertical="center"/>
    </xf>
    <xf numFmtId="0" fontId="3" fillId="6" borderId="87" xfId="1" applyFont="1" applyFill="1" applyBorder="1" applyAlignment="1">
      <alignment horizontal="center" vertical="center"/>
    </xf>
    <xf numFmtId="0" fontId="3" fillId="6" borderId="88" xfId="1" applyFont="1" applyFill="1" applyBorder="1" applyAlignment="1">
      <alignment horizontal="center" vertical="center"/>
    </xf>
    <xf numFmtId="0" fontId="3" fillId="0" borderId="128" xfId="1" applyFont="1" applyBorder="1" applyAlignment="1" applyProtection="1">
      <alignment horizontal="left" vertical="center"/>
      <protection locked="0"/>
    </xf>
    <xf numFmtId="0" fontId="3" fillId="0" borderId="88" xfId="1" applyFont="1" applyBorder="1" applyAlignment="1" applyProtection="1">
      <alignment horizontal="left" vertical="center"/>
      <protection locked="0"/>
    </xf>
    <xf numFmtId="0" fontId="3" fillId="0" borderId="89" xfId="1" applyFont="1" applyBorder="1" applyAlignment="1" applyProtection="1">
      <alignment horizontal="left" vertical="center"/>
      <protection locked="0"/>
    </xf>
    <xf numFmtId="0" fontId="3" fillId="0" borderId="129" xfId="1" applyFont="1" applyFill="1" applyBorder="1" applyAlignment="1">
      <alignment horizontal="center" vertical="center"/>
    </xf>
    <xf numFmtId="0" fontId="3" fillId="0" borderId="130" xfId="1" applyFont="1" applyFill="1" applyBorder="1" applyAlignment="1">
      <alignment horizontal="center" vertical="center"/>
    </xf>
    <xf numFmtId="0" fontId="3" fillId="0" borderId="131" xfId="1" applyFont="1" applyFill="1" applyBorder="1" applyAlignment="1">
      <alignment horizontal="center" vertical="center"/>
    </xf>
    <xf numFmtId="0" fontId="3" fillId="0" borderId="130" xfId="1" applyFont="1" applyBorder="1" applyAlignment="1">
      <alignment vertical="center"/>
    </xf>
    <xf numFmtId="0" fontId="3" fillId="0" borderId="132" xfId="1" applyFont="1" applyBorder="1" applyAlignment="1">
      <alignment vertical="center"/>
    </xf>
    <xf numFmtId="0" fontId="11" fillId="2" borderId="91" xfId="2" applyFont="1" applyFill="1" applyBorder="1" applyAlignment="1" applyProtection="1">
      <alignment horizontal="center" vertical="center" wrapText="1"/>
    </xf>
    <xf numFmtId="0" fontId="11" fillId="2" borderId="92" xfId="2" applyFont="1" applyFill="1" applyBorder="1" applyAlignment="1" applyProtection="1">
      <alignment horizontal="center" vertical="center" wrapText="1"/>
    </xf>
    <xf numFmtId="0" fontId="11" fillId="2" borderId="133" xfId="2" applyFont="1" applyFill="1" applyBorder="1" applyAlignment="1" applyProtection="1">
      <alignment horizontal="center" vertical="center" wrapText="1"/>
    </xf>
    <xf numFmtId="0" fontId="13" fillId="0" borderId="134" xfId="3" applyFont="1" applyFill="1" applyBorder="1" applyAlignment="1" applyProtection="1">
      <alignment vertical="top"/>
      <protection locked="0"/>
    </xf>
    <xf numFmtId="0" fontId="13" fillId="0" borderId="92" xfId="3" applyFont="1" applyFill="1" applyBorder="1" applyAlignment="1" applyProtection="1">
      <alignment vertical="top"/>
      <protection locked="0"/>
    </xf>
    <xf numFmtId="0" fontId="13" fillId="0" borderId="93" xfId="3" applyFont="1" applyFill="1" applyBorder="1" applyAlignment="1" applyProtection="1">
      <alignment vertical="top"/>
      <protection locked="0"/>
    </xf>
    <xf numFmtId="0" fontId="13" fillId="0" borderId="37" xfId="3" applyFont="1" applyFill="1" applyBorder="1" applyAlignment="1" applyProtection="1">
      <alignment vertical="top"/>
      <protection locked="0"/>
    </xf>
    <xf numFmtId="0" fontId="13" fillId="0" borderId="0" xfId="3" applyFont="1" applyFill="1" applyBorder="1" applyAlignment="1" applyProtection="1">
      <alignment vertical="top"/>
      <protection locked="0"/>
    </xf>
    <xf numFmtId="0" fontId="13" fillId="0" borderId="76" xfId="3" applyFont="1" applyFill="1" applyBorder="1" applyAlignment="1" applyProtection="1">
      <alignment vertical="top"/>
      <protection locked="0"/>
    </xf>
    <xf numFmtId="0" fontId="5" fillId="0" borderId="15" xfId="3" applyFont="1" applyFill="1" applyBorder="1" applyAlignment="1" applyProtection="1">
      <alignment horizontal="center" vertical="top" wrapText="1"/>
      <protection locked="0"/>
    </xf>
    <xf numFmtId="0" fontId="5" fillId="0" borderId="12" xfId="3" applyFont="1" applyFill="1" applyBorder="1" applyAlignment="1" applyProtection="1">
      <alignment horizontal="center" vertical="top" wrapText="1"/>
      <protection locked="0"/>
    </xf>
    <xf numFmtId="0" fontId="5" fillId="0" borderId="16" xfId="3" applyFont="1" applyFill="1" applyBorder="1" applyAlignment="1" applyProtection="1">
      <alignment horizontal="center" vertical="top" wrapText="1"/>
      <protection locked="0"/>
    </xf>
    <xf numFmtId="0" fontId="5" fillId="0" borderId="0" xfId="3" applyFont="1" applyFill="1" applyBorder="1" applyAlignment="1" applyProtection="1">
      <alignment horizontal="center" vertical="center"/>
      <protection locked="0"/>
    </xf>
    <xf numFmtId="0" fontId="5" fillId="0" borderId="15" xfId="3" applyFont="1" applyFill="1" applyBorder="1" applyAlignment="1" applyProtection="1">
      <alignment horizontal="center" vertical="center" wrapText="1"/>
      <protection locked="0"/>
    </xf>
    <xf numFmtId="0" fontId="5" fillId="0" borderId="12" xfId="3" applyFont="1" applyFill="1" applyBorder="1" applyAlignment="1" applyProtection="1">
      <alignment horizontal="center" vertical="center" wrapText="1"/>
      <protection locked="0"/>
    </xf>
    <xf numFmtId="0" fontId="5" fillId="0" borderId="16" xfId="3" applyFont="1" applyFill="1" applyBorder="1" applyAlignment="1" applyProtection="1">
      <alignment horizontal="center" vertical="center" wrapText="1"/>
      <protection locked="0"/>
    </xf>
    <xf numFmtId="0" fontId="5" fillId="0" borderId="0" xfId="3" applyFont="1" applyFill="1" applyBorder="1" applyAlignment="1" applyProtection="1">
      <alignment horizontal="center" vertical="center" wrapText="1"/>
      <protection locked="0"/>
    </xf>
    <xf numFmtId="0" fontId="3" fillId="0" borderId="8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20" xfId="1" applyFont="1" applyBorder="1" applyAlignment="1">
      <alignment horizontal="center" vertical="center" wrapText="1"/>
    </xf>
    <xf numFmtId="0" fontId="13" fillId="0" borderId="135" xfId="3" applyFont="1" applyFill="1" applyBorder="1" applyAlignment="1" applyProtection="1">
      <alignment vertical="top"/>
      <protection locked="0"/>
    </xf>
    <xf numFmtId="0" fontId="13" fillId="0" borderId="1" xfId="3" applyFont="1" applyFill="1" applyBorder="1" applyAlignment="1" applyProtection="1">
      <alignment vertical="top"/>
      <protection locked="0"/>
    </xf>
    <xf numFmtId="0" fontId="13" fillId="0" borderId="86" xfId="3" applyFont="1" applyFill="1" applyBorder="1" applyAlignment="1" applyProtection="1">
      <alignment vertical="top"/>
      <protection locked="0"/>
    </xf>
    <xf numFmtId="0" fontId="8" fillId="2" borderId="91"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8" fillId="2" borderId="133" xfId="1" applyFont="1" applyFill="1" applyBorder="1" applyAlignment="1">
      <alignment horizontal="center" vertical="center" wrapText="1"/>
    </xf>
    <xf numFmtId="0" fontId="23" fillId="0" borderId="7" xfId="1" applyFont="1" applyFill="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23" fillId="0" borderId="9" xfId="1" applyFont="1" applyBorder="1" applyAlignment="1" applyProtection="1">
      <alignment horizontal="center" vertical="center"/>
      <protection locked="0"/>
    </xf>
    <xf numFmtId="0" fontId="23" fillId="0" borderId="10" xfId="1" applyFont="1" applyBorder="1" applyAlignment="1" applyProtection="1">
      <alignment horizontal="center" vertical="center"/>
      <protection locked="0"/>
    </xf>
    <xf numFmtId="0" fontId="8" fillId="2" borderId="0"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3" fillId="0" borderId="21" xfId="1" applyFont="1" applyFill="1" applyBorder="1" applyAlignment="1">
      <alignment horizontal="center" vertical="center"/>
    </xf>
    <xf numFmtId="0" fontId="13" fillId="0" borderId="21" xfId="1" applyFont="1" applyBorder="1" applyAlignment="1">
      <alignment horizontal="center" vertical="center" wrapText="1"/>
    </xf>
    <xf numFmtId="0" fontId="13" fillId="0" borderId="19"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3" fillId="0" borderId="109" xfId="1" applyFont="1" applyBorder="1" applyAlignment="1" applyProtection="1">
      <alignment horizontal="left" vertical="center" wrapText="1"/>
      <protection locked="0"/>
    </xf>
    <xf numFmtId="0" fontId="3" fillId="0" borderId="35" xfId="1" applyFont="1" applyBorder="1" applyAlignment="1" applyProtection="1">
      <alignment horizontal="left" vertical="center" wrapText="1"/>
      <protection locked="0"/>
    </xf>
    <xf numFmtId="0" fontId="3" fillId="0" borderId="82" xfId="1" applyFont="1" applyBorder="1" applyAlignment="1" applyProtection="1">
      <alignment horizontal="left" vertical="center" wrapText="1"/>
      <protection locked="0"/>
    </xf>
    <xf numFmtId="0" fontId="13" fillId="0" borderId="34" xfId="1" applyFont="1" applyBorder="1" applyAlignment="1" applyProtection="1">
      <alignment horizontal="left" vertical="center" wrapText="1"/>
      <protection locked="0"/>
    </xf>
    <xf numFmtId="0" fontId="3" fillId="0" borderId="35" xfId="1" applyFont="1" applyBorder="1" applyAlignment="1" applyProtection="1">
      <alignment horizontal="left" vertical="center"/>
      <protection locked="0"/>
    </xf>
    <xf numFmtId="0" fontId="3" fillId="0" borderId="82" xfId="1" applyFont="1" applyBorder="1" applyAlignment="1" applyProtection="1">
      <alignment horizontal="left" vertical="center"/>
      <protection locked="0"/>
    </xf>
    <xf numFmtId="177" fontId="3" fillId="0" borderId="34" xfId="1" applyNumberFormat="1" applyFont="1" applyFill="1" applyBorder="1" applyAlignment="1" applyProtection="1">
      <alignment horizontal="right" vertical="center"/>
      <protection locked="0"/>
    </xf>
    <xf numFmtId="177" fontId="3" fillId="0" borderId="35" xfId="1" applyNumberFormat="1" applyFont="1" applyFill="1" applyBorder="1" applyAlignment="1" applyProtection="1">
      <alignment horizontal="right" vertical="center"/>
      <protection locked="0"/>
    </xf>
    <xf numFmtId="177" fontId="3" fillId="0" borderId="136" xfId="1" applyNumberFormat="1" applyFont="1" applyFill="1" applyBorder="1" applyAlignment="1" applyProtection="1">
      <alignment horizontal="right" vertical="center"/>
      <protection locked="0"/>
    </xf>
    <xf numFmtId="177" fontId="3" fillId="0" borderId="36" xfId="1" applyNumberFormat="1" applyFont="1" applyFill="1" applyBorder="1" applyAlignment="1" applyProtection="1">
      <alignment horizontal="right" vertical="center"/>
      <protection locked="0"/>
    </xf>
    <xf numFmtId="0" fontId="3" fillId="0" borderId="107" xfId="1" applyFont="1" applyBorder="1" applyAlignment="1" applyProtection="1">
      <alignment horizontal="left" vertical="center" wrapText="1"/>
      <protection locked="0"/>
    </xf>
    <xf numFmtId="0" fontId="3" fillId="0" borderId="32" xfId="1" applyFont="1" applyBorder="1" applyAlignment="1" applyProtection="1">
      <alignment horizontal="left" vertical="center" wrapText="1"/>
      <protection locked="0"/>
    </xf>
    <xf numFmtId="0" fontId="3" fillId="0" borderId="33"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3" fillId="0" borderId="32" xfId="1" applyFont="1" applyBorder="1" applyAlignment="1" applyProtection="1">
      <alignment horizontal="left" vertical="center"/>
      <protection locked="0"/>
    </xf>
    <xf numFmtId="0" fontId="3" fillId="0" borderId="33" xfId="1" applyFont="1" applyBorder="1" applyAlignment="1" applyProtection="1">
      <alignment horizontal="left" vertical="center"/>
      <protection locked="0"/>
    </xf>
    <xf numFmtId="177" fontId="3" fillId="0" borderId="31" xfId="1" applyNumberFormat="1" applyFont="1" applyFill="1" applyBorder="1" applyAlignment="1" applyProtection="1">
      <alignment horizontal="right" vertical="center"/>
      <protection locked="0"/>
    </xf>
    <xf numFmtId="177" fontId="3" fillId="0" borderId="32" xfId="1" applyNumberFormat="1" applyFont="1" applyFill="1" applyBorder="1" applyAlignment="1" applyProtection="1">
      <alignment horizontal="right" vertical="center"/>
      <protection locked="0"/>
    </xf>
    <xf numFmtId="177" fontId="3" fillId="0" borderId="137" xfId="1" applyNumberFormat="1" applyFont="1" applyFill="1" applyBorder="1" applyAlignment="1" applyProtection="1">
      <alignment horizontal="right" vertical="center"/>
      <protection locked="0"/>
    </xf>
    <xf numFmtId="177" fontId="3" fillId="0" borderId="41" xfId="1" applyNumberFormat="1" applyFont="1" applyFill="1" applyBorder="1" applyAlignment="1" applyProtection="1">
      <alignment horizontal="right" vertical="center"/>
      <protection locked="0"/>
    </xf>
    <xf numFmtId="0" fontId="3" fillId="0" borderId="14" xfId="1" applyFont="1" applyBorder="1" applyAlignment="1">
      <alignment horizontal="center" vertical="center"/>
    </xf>
    <xf numFmtId="0" fontId="3" fillId="0" borderId="12" xfId="1" applyFont="1" applyBorder="1" applyAlignment="1">
      <alignment horizontal="center" vertical="center"/>
    </xf>
    <xf numFmtId="0" fontId="13" fillId="0" borderId="60" xfId="1" applyFont="1" applyBorder="1" applyAlignment="1">
      <alignment horizontal="center" vertical="center" wrapText="1"/>
    </xf>
    <xf numFmtId="177" fontId="3" fillId="0" borderId="15" xfId="1" applyNumberFormat="1" applyFont="1" applyFill="1" applyBorder="1" applyAlignment="1" applyProtection="1">
      <alignment horizontal="right" vertical="center"/>
    </xf>
    <xf numFmtId="177" fontId="3" fillId="0" borderId="12" xfId="1" applyNumberFormat="1" applyFont="1" applyFill="1" applyBorder="1" applyAlignment="1" applyProtection="1">
      <alignment horizontal="right" vertical="center"/>
    </xf>
    <xf numFmtId="177" fontId="3" fillId="0" borderId="13" xfId="1" applyNumberFormat="1" applyFont="1" applyFill="1" applyBorder="1" applyAlignment="1" applyProtection="1">
      <alignment horizontal="right" vertical="center"/>
    </xf>
    <xf numFmtId="177" fontId="3" fillId="0" borderId="17" xfId="1" applyNumberFormat="1" applyFont="1" applyFill="1" applyBorder="1" applyAlignment="1" applyProtection="1">
      <alignment horizontal="right" vertical="center"/>
    </xf>
    <xf numFmtId="0" fontId="8" fillId="3" borderId="87" xfId="1" applyFont="1" applyFill="1" applyBorder="1" applyAlignment="1">
      <alignment horizontal="center" vertical="center" wrapText="1"/>
    </xf>
    <xf numFmtId="0" fontId="8" fillId="3" borderId="88" xfId="1" applyFont="1" applyFill="1" applyBorder="1" applyAlignment="1">
      <alignment horizontal="center" vertical="center" wrapText="1"/>
    </xf>
    <xf numFmtId="0" fontId="8" fillId="3" borderId="89" xfId="1" applyFont="1" applyFill="1" applyBorder="1" applyAlignment="1">
      <alignment horizontal="center" vertical="center" wrapText="1"/>
    </xf>
    <xf numFmtId="0" fontId="3" fillId="4" borderId="88" xfId="1" applyFont="1" applyFill="1" applyBorder="1" applyAlignment="1">
      <alignment horizontal="center" vertical="center"/>
    </xf>
    <xf numFmtId="0" fontId="3" fillId="4" borderId="125" xfId="1" applyFont="1" applyFill="1" applyBorder="1" applyAlignment="1">
      <alignment horizontal="center" vertical="center"/>
    </xf>
    <xf numFmtId="0" fontId="8"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3" fillId="0" borderId="0" xfId="1" applyFont="1" applyBorder="1" applyAlignment="1">
      <alignment horizontal="center" vertical="center" wrapText="1"/>
    </xf>
    <xf numFmtId="185" fontId="3" fillId="0" borderId="0" xfId="1" applyNumberFormat="1" applyFont="1" applyBorder="1" applyAlignment="1">
      <alignment horizontal="right" vertical="center"/>
    </xf>
    <xf numFmtId="0" fontId="3" fillId="0" borderId="0" xfId="1" applyFont="1">
      <alignment vertical="center"/>
    </xf>
    <xf numFmtId="0" fontId="21" fillId="0" borderId="0" xfId="1" applyFont="1">
      <alignment vertical="center"/>
    </xf>
    <xf numFmtId="0" fontId="3" fillId="0" borderId="0" xfId="1" applyFont="1" applyProtection="1">
      <alignment vertical="center"/>
      <protection locked="0"/>
    </xf>
    <xf numFmtId="0" fontId="3" fillId="2" borderId="24" xfId="1" applyFont="1" applyFill="1" applyBorder="1" applyAlignment="1">
      <alignment vertical="center"/>
    </xf>
    <xf numFmtId="0" fontId="3" fillId="2" borderId="24" xfId="1" applyFont="1" applyFill="1" applyBorder="1" applyAlignment="1">
      <alignment horizontal="center" vertical="center" wrapText="1"/>
    </xf>
    <xf numFmtId="0" fontId="3" fillId="0" borderId="16" xfId="1" applyFont="1" applyBorder="1" applyAlignment="1">
      <alignment vertical="center"/>
    </xf>
    <xf numFmtId="0" fontId="3" fillId="0" borderId="24" xfId="1" applyFont="1" applyBorder="1" applyAlignment="1" applyProtection="1">
      <alignment horizontal="left" vertical="center" wrapText="1"/>
      <protection locked="0"/>
    </xf>
    <xf numFmtId="177" fontId="3" fillId="0" borderId="15" xfId="1" applyNumberFormat="1" applyFont="1" applyFill="1" applyBorder="1" applyAlignment="1" applyProtection="1">
      <alignment horizontal="right" vertical="center"/>
      <protection locked="0"/>
    </xf>
    <xf numFmtId="177" fontId="3" fillId="0" borderId="12" xfId="1" applyNumberFormat="1" applyFont="1" applyFill="1" applyBorder="1" applyAlignment="1" applyProtection="1">
      <alignment horizontal="right" vertical="center"/>
      <protection locked="0"/>
    </xf>
    <xf numFmtId="177" fontId="3" fillId="0" borderId="16" xfId="1" applyNumberFormat="1" applyFont="1" applyFill="1" applyBorder="1" applyAlignment="1" applyProtection="1">
      <alignment horizontal="right" vertical="center"/>
      <protection locked="0"/>
    </xf>
    <xf numFmtId="0" fontId="3" fillId="0" borderId="15"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8" fillId="3" borderId="15"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3" fillId="4" borderId="16" xfId="1" applyFont="1" applyFill="1" applyBorder="1" applyAlignment="1">
      <alignment horizontal="center" vertical="center"/>
    </xf>
    <xf numFmtId="0" fontId="3" fillId="4" borderId="115" xfId="1" applyFont="1" applyFill="1" applyBorder="1" applyAlignment="1" applyProtection="1">
      <alignment horizontal="left" vertical="center" wrapText="1"/>
      <protection locked="0"/>
    </xf>
    <xf numFmtId="0" fontId="3" fillId="4" borderId="113" xfId="1" applyFont="1" applyFill="1" applyBorder="1" applyAlignment="1" applyProtection="1">
      <alignment horizontal="left" vertical="center" wrapText="1"/>
      <protection locked="0"/>
    </xf>
    <xf numFmtId="0" fontId="3" fillId="4" borderId="138" xfId="1" applyFont="1" applyFill="1" applyBorder="1" applyAlignment="1" applyProtection="1">
      <alignment horizontal="left" vertical="center" wrapText="1"/>
      <protection locked="0"/>
    </xf>
    <xf numFmtId="0" fontId="0" fillId="0" borderId="14" xfId="3" applyFont="1" applyFill="1" applyBorder="1" applyAlignment="1" applyProtection="1">
      <alignment vertical="center" wrapText="1"/>
      <protection locked="0"/>
    </xf>
    <xf numFmtId="0" fontId="0" fillId="0" borderId="12" xfId="3" applyFont="1" applyFill="1" applyBorder="1" applyAlignment="1" applyProtection="1">
      <alignment vertical="center" wrapText="1"/>
      <protection locked="0"/>
    </xf>
    <xf numFmtId="0" fontId="0" fillId="0" borderId="17" xfId="3" applyFont="1" applyFill="1" applyBorder="1" applyAlignment="1" applyProtection="1">
      <alignment vertical="center" wrapText="1"/>
      <protection locked="0"/>
    </xf>
    <xf numFmtId="0" fontId="3" fillId="0" borderId="20"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9" fillId="0" borderId="15" xfId="3" applyFont="1" applyFill="1" applyBorder="1" applyAlignment="1" applyProtection="1">
      <alignment horizontal="center" vertical="center" wrapText="1"/>
      <protection locked="0"/>
    </xf>
    <xf numFmtId="0" fontId="9" fillId="0" borderId="12" xfId="3" applyFont="1" applyFill="1" applyBorder="1" applyAlignment="1" applyProtection="1">
      <alignment horizontal="center" vertical="center"/>
      <protection locked="0"/>
    </xf>
    <xf numFmtId="0" fontId="9" fillId="0" borderId="16" xfId="3" applyFont="1" applyFill="1" applyBorder="1" applyAlignment="1" applyProtection="1">
      <alignment horizontal="center" vertical="center"/>
      <protection locked="0"/>
    </xf>
    <xf numFmtId="0" fontId="3" fillId="0" borderId="0" xfId="1" applyFont="1" applyBorder="1" applyProtection="1">
      <alignment vertical="center"/>
      <protection locked="0"/>
    </xf>
    <xf numFmtId="0" fontId="9" fillId="0" borderId="19" xfId="1" applyFont="1" applyBorder="1" applyAlignment="1" applyProtection="1">
      <alignment horizontal="center" vertical="center"/>
      <protection locked="0"/>
    </xf>
    <xf numFmtId="0" fontId="13" fillId="0" borderId="25" xfId="3" applyFont="1" applyFill="1" applyBorder="1" applyAlignment="1" applyProtection="1">
      <alignment vertical="top"/>
      <protection locked="0"/>
    </xf>
    <xf numFmtId="0" fontId="13" fillId="0" borderId="48" xfId="3" applyFont="1" applyFill="1" applyBorder="1" applyAlignment="1" applyProtection="1">
      <alignment vertical="top"/>
      <protection locked="0"/>
    </xf>
    <xf numFmtId="0" fontId="13" fillId="0" borderId="49" xfId="3" applyFont="1" applyFill="1" applyBorder="1" applyAlignment="1" applyProtection="1">
      <alignment vertical="top"/>
      <protection locked="0"/>
    </xf>
    <xf numFmtId="0" fontId="13" fillId="0" borderId="38" xfId="3" applyFont="1" applyFill="1" applyBorder="1" applyAlignment="1" applyProtection="1">
      <alignment vertical="top"/>
      <protection locked="0"/>
    </xf>
    <xf numFmtId="0" fontId="9" fillId="0" borderId="0" xfId="3" applyFont="1" applyFill="1" applyBorder="1" applyAlignment="1" applyProtection="1">
      <alignment horizontal="left" vertical="center"/>
      <protection locked="0"/>
    </xf>
    <xf numFmtId="0" fontId="13" fillId="0" borderId="19" xfId="3" applyFont="1" applyFill="1" applyBorder="1" applyAlignment="1" applyProtection="1">
      <alignment vertical="top"/>
      <protection locked="0"/>
    </xf>
    <xf numFmtId="0" fontId="13" fillId="0" borderId="22" xfId="3" applyFont="1" applyFill="1" applyBorder="1" applyAlignment="1" applyProtection="1">
      <alignment vertical="top"/>
      <protection locked="0"/>
    </xf>
    <xf numFmtId="0" fontId="9" fillId="0" borderId="0" xfId="3" applyFont="1" applyFill="1" applyBorder="1" applyAlignment="1" applyProtection="1">
      <alignment horizontal="center" vertical="center" wrapText="1"/>
      <protection locked="0"/>
    </xf>
    <xf numFmtId="0" fontId="9" fillId="0" borderId="0" xfId="3" applyFont="1" applyFill="1" applyBorder="1" applyAlignment="1" applyProtection="1">
      <alignment horizontal="center" vertical="center"/>
      <protection locked="0"/>
    </xf>
    <xf numFmtId="0" fontId="3" fillId="0" borderId="34" xfId="1" applyFont="1" applyFill="1" applyBorder="1" applyAlignment="1" applyProtection="1">
      <alignment horizontal="center" vertical="center"/>
      <protection locked="0"/>
    </xf>
    <xf numFmtId="0" fontId="3" fillId="0" borderId="35" xfId="1" applyFont="1" applyFill="1" applyBorder="1" applyAlignment="1" applyProtection="1">
      <alignment horizontal="center" vertical="center"/>
      <protection locked="0"/>
    </xf>
    <xf numFmtId="0" fontId="3" fillId="0" borderId="82" xfId="1" applyFont="1" applyFill="1" applyBorder="1" applyAlignment="1" applyProtection="1">
      <alignment horizontal="center" vertical="center"/>
      <protection locked="0"/>
    </xf>
    <xf numFmtId="186" fontId="3" fillId="0" borderId="139" xfId="1" applyNumberFormat="1" applyFont="1" applyFill="1" applyBorder="1" applyAlignment="1" applyProtection="1">
      <alignment horizontal="center" vertical="center"/>
      <protection locked="0"/>
    </xf>
    <xf numFmtId="0" fontId="3" fillId="0" borderId="139" xfId="1" applyFont="1" applyFill="1" applyBorder="1" applyAlignment="1" applyProtection="1">
      <alignment horizontal="center" vertical="center"/>
      <protection locked="0"/>
    </xf>
    <xf numFmtId="0" fontId="3" fillId="0" borderId="31" xfId="1" applyFont="1" applyFill="1" applyBorder="1" applyAlignment="1" applyProtection="1">
      <alignment horizontal="center" vertical="center"/>
      <protection locked="0"/>
    </xf>
    <xf numFmtId="0" fontId="3" fillId="0" borderId="32" xfId="1" applyFill="1" applyBorder="1" applyAlignment="1" applyProtection="1">
      <alignment horizontal="center" vertical="center"/>
      <protection locked="0"/>
    </xf>
    <xf numFmtId="0" fontId="3" fillId="0" borderId="33" xfId="1" applyFill="1" applyBorder="1" applyAlignment="1" applyProtection="1">
      <alignment horizontal="center" vertical="center"/>
      <protection locked="0"/>
    </xf>
    <xf numFmtId="0" fontId="3" fillId="0" borderId="24" xfId="1" applyFont="1" applyFill="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15"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3" fillId="0" borderId="65" xfId="1" applyFont="1" applyBorder="1" applyAlignment="1" applyProtection="1">
      <alignment horizontal="center" vertical="center"/>
      <protection locked="0"/>
    </xf>
    <xf numFmtId="3" fontId="19" fillId="0" borderId="15" xfId="1" applyNumberFormat="1" applyFont="1" applyFill="1" applyBorder="1" applyAlignment="1" applyProtection="1">
      <alignment vertical="center" wrapText="1"/>
      <protection locked="0"/>
    </xf>
    <xf numFmtId="0" fontId="3" fillId="0" borderId="0" xfId="1" applyProtection="1">
      <alignment vertical="center"/>
      <protection locked="0"/>
    </xf>
    <xf numFmtId="0" fontId="13" fillId="0" borderId="0" xfId="3" applyFont="1" applyFill="1" applyBorder="1" applyAlignment="1" applyProtection="1">
      <alignment vertical="top" wrapText="1"/>
      <protection locked="0"/>
    </xf>
    <xf numFmtId="0" fontId="9" fillId="0" borderId="15" xfId="3" applyFont="1" applyFill="1" applyBorder="1" applyAlignment="1" applyProtection="1">
      <alignment horizontal="left" vertical="center" wrapText="1" shrinkToFit="1"/>
      <protection locked="0"/>
    </xf>
    <xf numFmtId="0" fontId="9" fillId="0" borderId="12" xfId="3" applyFont="1" applyFill="1" applyBorder="1" applyAlignment="1" applyProtection="1">
      <alignment horizontal="left" vertical="center" wrapText="1" shrinkToFit="1"/>
      <protection locked="0"/>
    </xf>
    <xf numFmtId="0" fontId="9" fillId="0" borderId="17" xfId="3" applyFont="1" applyFill="1" applyBorder="1" applyAlignment="1" applyProtection="1">
      <alignment horizontal="left" vertical="center" wrapText="1" shrinkToFit="1"/>
      <protection locked="0"/>
    </xf>
    <xf numFmtId="0" fontId="3" fillId="0" borderId="63" xfId="1" applyFont="1" applyBorder="1" applyAlignment="1" applyProtection="1">
      <alignment horizontal="center" vertical="center"/>
      <protection locked="0"/>
    </xf>
    <xf numFmtId="3" fontId="3" fillId="0" borderId="24" xfId="1" applyNumberFormat="1" applyFont="1" applyBorder="1" applyAlignment="1" applyProtection="1">
      <alignment horizontal="center" vertical="center" wrapText="1"/>
      <protection locked="0"/>
    </xf>
    <xf numFmtId="0" fontId="3" fillId="0" borderId="24" xfId="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protection locked="0"/>
    </xf>
    <xf numFmtId="0" fontId="13" fillId="0" borderId="15" xfId="1" applyFont="1" applyFill="1" applyBorder="1" applyAlignment="1" applyProtection="1">
      <alignment horizontal="center" vertical="center" wrapText="1"/>
      <protection locked="0"/>
    </xf>
    <xf numFmtId="0" fontId="13" fillId="0" borderId="12"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3" fontId="3" fillId="0" borderId="15" xfId="1" applyNumberFormat="1" applyFont="1" applyFill="1" applyBorder="1" applyAlignment="1" applyProtection="1">
      <alignment horizontal="center" vertical="center" wrapText="1"/>
      <protection locked="0"/>
    </xf>
    <xf numFmtId="3" fontId="3" fillId="0" borderId="12" xfId="1" applyNumberFormat="1" applyFont="1" applyFill="1" applyBorder="1" applyAlignment="1" applyProtection="1">
      <alignment horizontal="center" vertical="center" wrapText="1"/>
      <protection locked="0"/>
    </xf>
    <xf numFmtId="3" fontId="3" fillId="0" borderId="16" xfId="1" applyNumberFormat="1"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3" fontId="3" fillId="0" borderId="12" xfId="1" applyNumberFormat="1" applyFont="1" applyBorder="1" applyAlignment="1" applyProtection="1">
      <alignment horizontal="center" vertical="center" wrapText="1"/>
      <protection locked="0"/>
    </xf>
    <xf numFmtId="3" fontId="3" fillId="0" borderId="16" xfId="1" applyNumberFormat="1" applyFont="1" applyBorder="1" applyAlignment="1" applyProtection="1">
      <alignment horizontal="center" vertical="center" wrapText="1"/>
      <protection locked="0"/>
    </xf>
    <xf numFmtId="3" fontId="3" fillId="0" borderId="15" xfId="1" applyNumberFormat="1" applyFont="1" applyBorder="1" applyAlignment="1" applyProtection="1">
      <alignment horizontal="center" vertical="center" wrapText="1"/>
      <protection locked="0"/>
    </xf>
    <xf numFmtId="0" fontId="22" fillId="0" borderId="117" xfId="1" applyFont="1" applyFill="1" applyBorder="1" applyAlignment="1" applyProtection="1">
      <alignment horizontal="left" vertical="center"/>
      <protection locked="0"/>
    </xf>
    <xf numFmtId="0" fontId="3" fillId="0" borderId="116" xfId="1" applyFont="1" applyBorder="1" applyAlignment="1" applyProtection="1">
      <alignment horizontal="left" vertical="center"/>
      <protection locked="0"/>
    </xf>
    <xf numFmtId="0" fontId="3" fillId="0" borderId="117" xfId="1" applyFont="1" applyBorder="1" applyAlignment="1" applyProtection="1">
      <alignment horizontal="left" vertical="center"/>
      <protection locked="0"/>
    </xf>
    <xf numFmtId="0" fontId="22" fillId="0" borderId="32" xfId="1" applyFont="1" applyFill="1" applyBorder="1" applyAlignment="1" applyProtection="1">
      <alignment horizontal="left" vertical="center"/>
      <protection locked="0"/>
    </xf>
    <xf numFmtId="0" fontId="22" fillId="0" borderId="116" xfId="1" applyFont="1" applyFill="1" applyBorder="1" applyAlignment="1" applyProtection="1">
      <alignment horizontal="left" vertical="center"/>
      <protection locked="0"/>
    </xf>
    <xf numFmtId="0" fontId="3" fillId="0" borderId="19" xfId="1" applyFont="1" applyFill="1" applyBorder="1" applyAlignment="1" applyProtection="1">
      <alignment vertical="center" wrapText="1"/>
      <protection locked="0"/>
    </xf>
    <xf numFmtId="0" fontId="3" fillId="0" borderId="23" xfId="1" applyFont="1" applyFill="1" applyBorder="1" applyAlignment="1" applyProtection="1">
      <alignment vertical="center" wrapText="1"/>
      <protection locked="0"/>
    </xf>
    <xf numFmtId="0" fontId="3" fillId="0" borderId="122" xfId="1" applyFont="1" applyFill="1" applyBorder="1" applyAlignment="1" applyProtection="1">
      <alignment vertical="center"/>
      <protection locked="0"/>
    </xf>
    <xf numFmtId="0" fontId="3" fillId="0" borderId="124" xfId="1" applyFont="1" applyFill="1" applyBorder="1" applyAlignment="1" applyProtection="1">
      <alignment vertical="center"/>
      <protection locked="0"/>
    </xf>
    <xf numFmtId="56" fontId="3" fillId="0" borderId="128" xfId="1" quotePrefix="1" applyNumberFormat="1" applyFont="1" applyBorder="1" applyAlignment="1" applyProtection="1">
      <alignment horizontal="left" vertical="center"/>
      <protection locked="0"/>
    </xf>
    <xf numFmtId="0" fontId="3" fillId="0" borderId="128" xfId="1" quotePrefix="1" applyFont="1" applyBorder="1" applyAlignment="1" applyProtection="1">
      <alignment horizontal="left" vertical="center"/>
      <protection locked="0"/>
    </xf>
  </cellXfs>
  <cellStyles count="7">
    <cellStyle name="標準" xfId="0" builtinId="0"/>
    <cellStyle name="標準 2" xfId="1"/>
    <cellStyle name="標準 3" xfId="5"/>
    <cellStyle name="標準 3 2" xfId="6"/>
    <cellStyle name="標準_01【みんまち】（地区まちづくり推進事業）" xfId="3"/>
    <cellStyle name="標準_01【みんまち】（地区まちづくり推進事業） 2" xfId="4"/>
    <cellStyle name="標準_Sheet1" xfId="2"/>
  </cellStyles>
  <dxfs count="1530">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81" formatCode="#,##0;&quot;▲ &quot;#,##0&quot;％&quot;"/>
    </dxf>
    <dxf>
      <numFmt numFmtId="180" formatCode="#,##0.#;&quot;▲&quot;#,##0.#&quot;％&quot;"/>
    </dxf>
    <dxf>
      <numFmt numFmtId="179" formatCode="#,##0&quot;％&quot;"/>
    </dxf>
    <dxf>
      <numFmt numFmtId="178" formatCode="#,##0.#&quot;％&quot;"/>
    </dxf>
    <dxf>
      <numFmt numFmtId="181" formatCode="#,##0;&quot;▲ &quot;#,##0&quot;％&quot;"/>
    </dxf>
    <dxf>
      <numFmt numFmtId="180" formatCode="#,##0.#;&quot;▲&quot;#,##0.#&quot;％&quot;"/>
    </dxf>
    <dxf>
      <numFmt numFmtId="179" formatCode="#,##0&quot;％&quot;"/>
    </dxf>
    <dxf>
      <numFmt numFmtId="178" formatCode="#,##0.#&quot;％&quot;"/>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
      <numFmt numFmtId="177" formatCode="#,##0;&quot;▲ &quot;#,##0"/>
    </dxf>
    <dxf>
      <numFmt numFmtId="176"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67236</xdr:colOff>
      <xdr:row>141</xdr:row>
      <xdr:rowOff>145676</xdr:rowOff>
    </xdr:from>
    <xdr:to>
      <xdr:col>36</xdr:col>
      <xdr:colOff>134471</xdr:colOff>
      <xdr:row>141</xdr:row>
      <xdr:rowOff>605117</xdr:rowOff>
    </xdr:to>
    <xdr:sp macro="" textlink="">
      <xdr:nvSpPr>
        <xdr:cNvPr id="2" name="右大かっこ 1"/>
        <xdr:cNvSpPr/>
      </xdr:nvSpPr>
      <xdr:spPr>
        <a:xfrm>
          <a:off x="7268136" y="32121101"/>
          <a:ext cx="67235" cy="202266"/>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44824</xdr:colOff>
      <xdr:row>141</xdr:row>
      <xdr:rowOff>134471</xdr:rowOff>
    </xdr:from>
    <xdr:to>
      <xdr:col>25</xdr:col>
      <xdr:colOff>90543</xdr:colOff>
      <xdr:row>141</xdr:row>
      <xdr:rowOff>593912</xdr:rowOff>
    </xdr:to>
    <xdr:sp macro="" textlink="">
      <xdr:nvSpPr>
        <xdr:cNvPr id="3" name="左大かっこ 2"/>
        <xdr:cNvSpPr/>
      </xdr:nvSpPr>
      <xdr:spPr>
        <a:xfrm>
          <a:off x="5045449" y="32109896"/>
          <a:ext cx="45719" cy="22131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0</xdr:colOff>
      <xdr:row>142</xdr:row>
      <xdr:rowOff>0</xdr:rowOff>
    </xdr:from>
    <xdr:to>
      <xdr:col>30</xdr:col>
      <xdr:colOff>0</xdr:colOff>
      <xdr:row>144</xdr:row>
      <xdr:rowOff>313424</xdr:rowOff>
    </xdr:to>
    <xdr:cxnSp macro="">
      <xdr:nvCxnSpPr>
        <xdr:cNvPr id="4" name="直線矢印コネクタ 3"/>
        <xdr:cNvCxnSpPr/>
      </xdr:nvCxnSpPr>
      <xdr:spPr>
        <a:xfrm>
          <a:off x="6000750" y="32327850"/>
          <a:ext cx="0" cy="86587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67236</xdr:colOff>
      <xdr:row>146</xdr:row>
      <xdr:rowOff>156882</xdr:rowOff>
    </xdr:from>
    <xdr:to>
      <xdr:col>36</xdr:col>
      <xdr:colOff>134471</xdr:colOff>
      <xdr:row>146</xdr:row>
      <xdr:rowOff>616323</xdr:rowOff>
    </xdr:to>
    <xdr:sp macro="" textlink="">
      <xdr:nvSpPr>
        <xdr:cNvPr id="5" name="右大かっこ 4"/>
        <xdr:cNvSpPr/>
      </xdr:nvSpPr>
      <xdr:spPr>
        <a:xfrm>
          <a:off x="7268136" y="34008732"/>
          <a:ext cx="67235" cy="459441"/>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44824</xdr:colOff>
      <xdr:row>146</xdr:row>
      <xdr:rowOff>134471</xdr:rowOff>
    </xdr:from>
    <xdr:to>
      <xdr:col>25</xdr:col>
      <xdr:colOff>90543</xdr:colOff>
      <xdr:row>146</xdr:row>
      <xdr:rowOff>593912</xdr:rowOff>
    </xdr:to>
    <xdr:sp macro="" textlink="">
      <xdr:nvSpPr>
        <xdr:cNvPr id="6" name="左大かっこ 5"/>
        <xdr:cNvSpPr/>
      </xdr:nvSpPr>
      <xdr:spPr>
        <a:xfrm>
          <a:off x="5045449" y="33986321"/>
          <a:ext cx="45719" cy="459441"/>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200024</xdr:colOff>
      <xdr:row>140</xdr:row>
      <xdr:rowOff>1</xdr:rowOff>
    </xdr:from>
    <xdr:to>
      <xdr:col>34</xdr:col>
      <xdr:colOff>190499</xdr:colOff>
      <xdr:row>144</xdr:row>
      <xdr:rowOff>35719</xdr:rowOff>
    </xdr:to>
    <xdr:grpSp>
      <xdr:nvGrpSpPr>
        <xdr:cNvPr id="2" name="グループ化 1"/>
        <xdr:cNvGrpSpPr/>
      </xdr:nvGrpSpPr>
      <xdr:grpSpPr>
        <a:xfrm>
          <a:off x="4435848" y="33606442"/>
          <a:ext cx="2612651" cy="1425248"/>
          <a:chOff x="4167187" y="52411313"/>
          <a:chExt cx="2619375" cy="1464468"/>
        </a:xfrm>
      </xdr:grpSpPr>
      <xdr:sp macro="" textlink="">
        <xdr:nvSpPr>
          <xdr:cNvPr id="3" name="正方形/長方形 2"/>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aseline="0">
                <a:solidFill>
                  <a:sysClr val="windowText" lastClr="000000"/>
                </a:solidFill>
              </a:rPr>
              <a:t>公正取引委員会</a:t>
            </a:r>
            <a:endParaRPr kumimoji="1" lang="en-US" altLang="ja-JP" sz="1400" baseline="0">
              <a:solidFill>
                <a:sysClr val="windowText" lastClr="000000"/>
              </a:solidFill>
            </a:endParaRPr>
          </a:p>
          <a:p>
            <a:pPr algn="ctr"/>
            <a:r>
              <a:rPr kumimoji="1" lang="en-US" altLang="ja-JP" sz="1100" baseline="0">
                <a:solidFill>
                  <a:sysClr val="windowText" lastClr="000000"/>
                </a:solidFill>
              </a:rPr>
              <a:t>2.7</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4" name="正方形/長方形 3"/>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懇談会等の企画・運営等</a:t>
            </a:r>
          </a:p>
        </xdr:txBody>
      </xdr:sp>
      <xdr:sp macro="" textlink="">
        <xdr:nvSpPr>
          <xdr:cNvPr id="5" name="左大かっこ 4"/>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23813</xdr:colOff>
      <xdr:row>147</xdr:row>
      <xdr:rowOff>23813</xdr:rowOff>
    </xdr:from>
    <xdr:to>
      <xdr:col>20</xdr:col>
      <xdr:colOff>11907</xdr:colOff>
      <xdr:row>151</xdr:row>
      <xdr:rowOff>59531</xdr:rowOff>
    </xdr:to>
    <xdr:grpSp>
      <xdr:nvGrpSpPr>
        <xdr:cNvPr id="7" name="グループ化 6"/>
        <xdr:cNvGrpSpPr/>
      </xdr:nvGrpSpPr>
      <xdr:grpSpPr>
        <a:xfrm>
          <a:off x="1435754" y="36061931"/>
          <a:ext cx="2610271" cy="1425247"/>
          <a:chOff x="4167187" y="52411313"/>
          <a:chExt cx="2619375" cy="1464468"/>
        </a:xfrm>
      </xdr:grpSpPr>
      <xdr:sp macro="" textlink="">
        <xdr:nvSpPr>
          <xdr:cNvPr id="8" name="正方形/長方形 7"/>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rPr>
              <a:t>A.</a:t>
            </a:r>
            <a:r>
              <a:rPr kumimoji="1" lang="ja-JP" altLang="en-US" sz="1400" baseline="0">
                <a:solidFill>
                  <a:sysClr val="windowText" lastClr="000000"/>
                </a:solidFill>
              </a:rPr>
              <a:t>地方有識者（</a:t>
            </a:r>
            <a:r>
              <a:rPr kumimoji="1" lang="en-US" altLang="ja-JP" sz="1400" baseline="0">
                <a:solidFill>
                  <a:sysClr val="windowText" lastClr="000000"/>
                </a:solidFill>
              </a:rPr>
              <a:t>61</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100" baseline="0">
                <a:solidFill>
                  <a:sysClr val="windowText" lastClr="000000"/>
                </a:solidFill>
              </a:rPr>
              <a:t>0.6</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9" name="正方形/長方形 8"/>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懇談会において</a:t>
            </a:r>
            <a:endParaRPr kumimoji="1" lang="en-US" altLang="ja-JP" sz="1100">
              <a:solidFill>
                <a:sysClr val="windowText" lastClr="000000"/>
              </a:solidFill>
            </a:endParaRPr>
          </a:p>
          <a:p>
            <a:pPr algn="ctr"/>
            <a:r>
              <a:rPr kumimoji="1" lang="ja-JP" altLang="en-US" sz="1100">
                <a:solidFill>
                  <a:sysClr val="windowText" lastClr="000000"/>
                </a:solidFill>
              </a:rPr>
              <a:t>意見・要望を陳述</a:t>
            </a:r>
          </a:p>
        </xdr:txBody>
      </xdr:sp>
      <xdr:sp macro="" textlink="">
        <xdr:nvSpPr>
          <xdr:cNvPr id="10" name="左大かっこ 9"/>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大かっこ 10"/>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11907</xdr:colOff>
      <xdr:row>147</xdr:row>
      <xdr:rowOff>11906</xdr:rowOff>
    </xdr:from>
    <xdr:to>
      <xdr:col>35</xdr:col>
      <xdr:colOff>1</xdr:colOff>
      <xdr:row>151</xdr:row>
      <xdr:rowOff>47624</xdr:rowOff>
    </xdr:to>
    <xdr:grpSp>
      <xdr:nvGrpSpPr>
        <xdr:cNvPr id="12" name="グループ化 11"/>
        <xdr:cNvGrpSpPr/>
      </xdr:nvGrpSpPr>
      <xdr:grpSpPr>
        <a:xfrm>
          <a:off x="4449436" y="36050024"/>
          <a:ext cx="2610271" cy="1425247"/>
          <a:chOff x="4167187" y="52411313"/>
          <a:chExt cx="2619375" cy="1464468"/>
        </a:xfrm>
      </xdr:grpSpPr>
      <xdr:sp macro="" textlink="">
        <xdr:nvSpPr>
          <xdr:cNvPr id="13" name="正方形/長方形 12"/>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rPr>
              <a:t>B</a:t>
            </a:r>
            <a:r>
              <a:rPr kumimoji="1" lang="ja-JP" altLang="en-US" sz="1400" baseline="0">
                <a:solidFill>
                  <a:sysClr val="windowText" lastClr="000000"/>
                </a:solidFill>
              </a:rPr>
              <a:t>．民間事業者（</a:t>
            </a:r>
            <a:r>
              <a:rPr kumimoji="1" lang="en-US" altLang="ja-JP" sz="1400" baseline="0">
                <a:solidFill>
                  <a:sysClr val="windowText" lastClr="000000"/>
                </a:solidFill>
              </a:rPr>
              <a:t>27</a:t>
            </a:r>
            <a:r>
              <a:rPr kumimoji="1" lang="ja-JP" altLang="en-US" sz="1400" baseline="0">
                <a:solidFill>
                  <a:sysClr val="windowText" lastClr="000000"/>
                </a:solidFill>
              </a:rPr>
              <a:t>社・団体）</a:t>
            </a:r>
            <a:endParaRPr kumimoji="1" lang="en-US" altLang="ja-JP" sz="1400" baseline="0">
              <a:solidFill>
                <a:sysClr val="windowText" lastClr="000000"/>
              </a:solidFill>
            </a:endParaRPr>
          </a:p>
          <a:p>
            <a:pPr algn="ctr"/>
            <a:r>
              <a:rPr kumimoji="1" lang="en-US" altLang="ja-JP" sz="1100" baseline="0">
                <a:solidFill>
                  <a:sysClr val="windowText" lastClr="000000"/>
                </a:solidFill>
              </a:rPr>
              <a:t>0.9</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14" name="正方形/長方形 13"/>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会場，講演会設備，</a:t>
            </a:r>
            <a:endParaRPr kumimoji="1" lang="en-US" altLang="ja-JP" sz="1100">
              <a:solidFill>
                <a:sysClr val="windowText" lastClr="000000"/>
              </a:solidFill>
            </a:endParaRPr>
          </a:p>
          <a:p>
            <a:pPr algn="ctr"/>
            <a:r>
              <a:rPr kumimoji="1" lang="ja-JP" altLang="en-US" sz="1100">
                <a:solidFill>
                  <a:sysClr val="windowText" lastClr="000000"/>
                </a:solidFill>
              </a:rPr>
              <a:t>ハイヤーの提供等</a:t>
            </a:r>
          </a:p>
        </xdr:txBody>
      </xdr:sp>
      <xdr:sp macro="" textlink="">
        <xdr:nvSpPr>
          <xdr:cNvPr id="15" name="左大かっこ 14"/>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大かっこ 15"/>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0</xdr:colOff>
      <xdr:row>146</xdr:row>
      <xdr:rowOff>238125</xdr:rowOff>
    </xdr:from>
    <xdr:to>
      <xdr:col>49</xdr:col>
      <xdr:colOff>190500</xdr:colOff>
      <xdr:row>151</xdr:row>
      <xdr:rowOff>59530</xdr:rowOff>
    </xdr:to>
    <xdr:grpSp>
      <xdr:nvGrpSpPr>
        <xdr:cNvPr id="17" name="グループ化 16"/>
        <xdr:cNvGrpSpPr/>
      </xdr:nvGrpSpPr>
      <xdr:grpSpPr>
        <a:xfrm>
          <a:off x="7463118" y="35928860"/>
          <a:ext cx="2610970" cy="1558317"/>
          <a:chOff x="4167187" y="52411313"/>
          <a:chExt cx="2619375" cy="1464468"/>
        </a:xfrm>
      </xdr:grpSpPr>
      <xdr:sp macro="" textlink="">
        <xdr:nvSpPr>
          <xdr:cNvPr id="18" name="正方形/長方形 17"/>
          <xdr:cNvSpPr/>
        </xdr:nvSpPr>
        <xdr:spPr>
          <a:xfrm>
            <a:off x="4167187" y="52411313"/>
            <a:ext cx="2619375" cy="7858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aseline="0">
                <a:solidFill>
                  <a:sysClr val="windowText" lastClr="000000"/>
                </a:solidFill>
              </a:rPr>
              <a:t>C</a:t>
            </a:r>
            <a:r>
              <a:rPr kumimoji="1" lang="ja-JP" altLang="en-US" sz="1400" baseline="0">
                <a:solidFill>
                  <a:sysClr val="windowText" lastClr="000000"/>
                </a:solidFill>
              </a:rPr>
              <a:t>．公正取引委員会</a:t>
            </a:r>
            <a:endParaRPr kumimoji="1" lang="en-US" altLang="ja-JP" sz="1400" baseline="0">
              <a:solidFill>
                <a:sysClr val="windowText" lastClr="000000"/>
              </a:solidFill>
            </a:endParaRPr>
          </a:p>
          <a:p>
            <a:pPr algn="ctr"/>
            <a:r>
              <a:rPr kumimoji="1" lang="ja-JP" altLang="en-US" sz="1400" baseline="0">
                <a:solidFill>
                  <a:sysClr val="windowText" lastClr="000000"/>
                </a:solidFill>
              </a:rPr>
              <a:t>委員・職員（</a:t>
            </a:r>
            <a:r>
              <a:rPr kumimoji="1" lang="en-US" altLang="ja-JP" sz="1400" baseline="0">
                <a:solidFill>
                  <a:sysClr val="windowText" lastClr="000000"/>
                </a:solidFill>
              </a:rPr>
              <a:t>44</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100" baseline="0">
                <a:solidFill>
                  <a:sysClr val="windowText" lastClr="000000"/>
                </a:solidFill>
              </a:rPr>
              <a:t>1.2</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sp macro="" textlink="">
        <xdr:nvSpPr>
          <xdr:cNvPr id="19" name="正方形/長方形 18"/>
          <xdr:cNvSpPr/>
        </xdr:nvSpPr>
        <xdr:spPr>
          <a:xfrm>
            <a:off x="4179094" y="53232844"/>
            <a:ext cx="2595562" cy="642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懇談会・講演会の</a:t>
            </a:r>
            <a:endParaRPr kumimoji="1" lang="en-US" altLang="ja-JP" sz="1100">
              <a:solidFill>
                <a:sysClr val="windowText" lastClr="000000"/>
              </a:solidFill>
            </a:endParaRPr>
          </a:p>
          <a:p>
            <a:pPr algn="ctr"/>
            <a:r>
              <a:rPr kumimoji="1" lang="ja-JP" altLang="en-US" sz="1100">
                <a:solidFill>
                  <a:sysClr val="windowText" lastClr="000000"/>
                </a:solidFill>
              </a:rPr>
              <a:t>出席・運営に係る出張</a:t>
            </a:r>
          </a:p>
        </xdr:txBody>
      </xdr:sp>
      <xdr:sp macro="" textlink="">
        <xdr:nvSpPr>
          <xdr:cNvPr id="20" name="左大かっこ 19"/>
          <xdr:cNvSpPr/>
        </xdr:nvSpPr>
        <xdr:spPr>
          <a:xfrm flipH="1">
            <a:off x="6643687" y="53256658"/>
            <a:ext cx="83344" cy="5357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大かっこ 20"/>
          <xdr:cNvSpPr/>
        </xdr:nvSpPr>
        <xdr:spPr>
          <a:xfrm>
            <a:off x="4238625" y="53268562"/>
            <a:ext cx="71438" cy="500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11906</xdr:colOff>
      <xdr:row>146</xdr:row>
      <xdr:rowOff>35718</xdr:rowOff>
    </xdr:from>
    <xdr:to>
      <xdr:col>17</xdr:col>
      <xdr:colOff>11907</xdr:colOff>
      <xdr:row>146</xdr:row>
      <xdr:rowOff>333374</xdr:rowOff>
    </xdr:to>
    <xdr:sp macro="" textlink="">
      <xdr:nvSpPr>
        <xdr:cNvPr id="22" name="テキスト ボックス 21"/>
        <xdr:cNvSpPr txBox="1"/>
      </xdr:nvSpPr>
      <xdr:spPr>
        <a:xfrm>
          <a:off x="2012156" y="35640168"/>
          <a:ext cx="1400176"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出席依頼</a:t>
          </a:r>
          <a:r>
            <a:rPr kumimoji="1" lang="en-US" altLang="ja-JP" sz="1100"/>
            <a:t>】</a:t>
          </a:r>
          <a:endParaRPr kumimoji="1" lang="ja-JP" altLang="en-US" sz="1100"/>
        </a:p>
      </xdr:txBody>
    </xdr:sp>
    <xdr:clientData/>
  </xdr:twoCellAnchor>
  <xdr:twoCellAnchor>
    <xdr:from>
      <xdr:col>25</xdr:col>
      <xdr:colOff>11907</xdr:colOff>
      <xdr:row>146</xdr:row>
      <xdr:rowOff>35718</xdr:rowOff>
    </xdr:from>
    <xdr:to>
      <xdr:col>32</xdr:col>
      <xdr:colOff>11907</xdr:colOff>
      <xdr:row>146</xdr:row>
      <xdr:rowOff>333374</xdr:rowOff>
    </xdr:to>
    <xdr:sp macro="" textlink="">
      <xdr:nvSpPr>
        <xdr:cNvPr id="23" name="テキスト ボックス 22"/>
        <xdr:cNvSpPr txBox="1"/>
      </xdr:nvSpPr>
      <xdr:spPr>
        <a:xfrm>
          <a:off x="5012532" y="35640168"/>
          <a:ext cx="140017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95250</xdr:colOff>
      <xdr:row>144</xdr:row>
      <xdr:rowOff>35719</xdr:rowOff>
    </xdr:from>
    <xdr:to>
      <xdr:col>28</xdr:col>
      <xdr:colOff>95250</xdr:colOff>
      <xdr:row>145</xdr:row>
      <xdr:rowOff>321469</xdr:rowOff>
    </xdr:to>
    <xdr:cxnSp macro="">
      <xdr:nvCxnSpPr>
        <xdr:cNvPr id="24" name="直線矢印コネクタ 23"/>
        <xdr:cNvCxnSpPr>
          <a:stCxn id="4" idx="2"/>
        </xdr:cNvCxnSpPr>
      </xdr:nvCxnSpPr>
      <xdr:spPr>
        <a:xfrm>
          <a:off x="5695950" y="34935319"/>
          <a:ext cx="0"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145</xdr:row>
      <xdr:rowOff>0</xdr:rowOff>
    </xdr:from>
    <xdr:to>
      <xdr:col>43</xdr:col>
      <xdr:colOff>95250</xdr:colOff>
      <xdr:row>145</xdr:row>
      <xdr:rowOff>11906</xdr:rowOff>
    </xdr:to>
    <xdr:cxnSp macro="">
      <xdr:nvCxnSpPr>
        <xdr:cNvPr id="25" name="直線コネクタ 24"/>
        <xdr:cNvCxnSpPr/>
      </xdr:nvCxnSpPr>
      <xdr:spPr>
        <a:xfrm>
          <a:off x="2695575" y="35252025"/>
          <a:ext cx="6000750" cy="119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145</xdr:row>
      <xdr:rowOff>0</xdr:rowOff>
    </xdr:from>
    <xdr:to>
      <xdr:col>13</xdr:col>
      <xdr:colOff>95251</xdr:colOff>
      <xdr:row>145</xdr:row>
      <xdr:rowOff>333375</xdr:rowOff>
    </xdr:to>
    <xdr:cxnSp macro="">
      <xdr:nvCxnSpPr>
        <xdr:cNvPr id="26" name="直線矢印コネクタ 25"/>
        <xdr:cNvCxnSpPr/>
      </xdr:nvCxnSpPr>
      <xdr:spPr>
        <a:xfrm>
          <a:off x="2695575" y="35252025"/>
          <a:ext cx="1"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95224</xdr:colOff>
      <xdr:row>145</xdr:row>
      <xdr:rowOff>11906</xdr:rowOff>
    </xdr:from>
    <xdr:to>
      <xdr:col>43</xdr:col>
      <xdr:colOff>95250</xdr:colOff>
      <xdr:row>146</xdr:row>
      <xdr:rowOff>0</xdr:rowOff>
    </xdr:to>
    <xdr:cxnSp macro="">
      <xdr:nvCxnSpPr>
        <xdr:cNvPr id="27" name="直線矢印コネクタ 26"/>
        <xdr:cNvCxnSpPr/>
      </xdr:nvCxnSpPr>
      <xdr:spPr>
        <a:xfrm flipH="1">
          <a:off x="8696299" y="35263931"/>
          <a:ext cx="26" cy="340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33615</xdr:colOff>
      <xdr:row>149</xdr:row>
      <xdr:rowOff>89640</xdr:rowOff>
    </xdr:from>
    <xdr:to>
      <xdr:col>33</xdr:col>
      <xdr:colOff>183439</xdr:colOff>
      <xdr:row>149</xdr:row>
      <xdr:rowOff>584115</xdr:rowOff>
    </xdr:to>
    <xdr:sp macro="" textlink="">
      <xdr:nvSpPr>
        <xdr:cNvPr id="2" name="大かっこ 1"/>
        <xdr:cNvSpPr/>
      </xdr:nvSpPr>
      <xdr:spPr>
        <a:xfrm>
          <a:off x="4034115" y="35608365"/>
          <a:ext cx="2750149" cy="265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38100</xdr:colOff>
      <xdr:row>152</xdr:row>
      <xdr:rowOff>297656</xdr:rowOff>
    </xdr:from>
    <xdr:to>
      <xdr:col>18</xdr:col>
      <xdr:colOff>114300</xdr:colOff>
      <xdr:row>154</xdr:row>
      <xdr:rowOff>142875</xdr:rowOff>
    </xdr:to>
    <xdr:sp macro="" textlink="">
      <xdr:nvSpPr>
        <xdr:cNvPr id="3" name="テキスト ボックス 2"/>
        <xdr:cNvSpPr txBox="1"/>
      </xdr:nvSpPr>
      <xdr:spPr>
        <a:xfrm>
          <a:off x="1438275" y="36873656"/>
          <a:ext cx="2276475" cy="550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Ａ．独占禁止懇話会会員（</a:t>
          </a:r>
          <a:r>
            <a:rPr kumimoji="1" lang="en-US" altLang="ja-JP" sz="1100"/>
            <a:t>25</a:t>
          </a:r>
          <a:r>
            <a:rPr kumimoji="1" lang="ja-JP" altLang="en-US" sz="1100"/>
            <a:t>名）</a:t>
          </a:r>
        </a:p>
        <a:p>
          <a:pPr algn="ctr"/>
          <a:r>
            <a:rPr kumimoji="1" lang="en-US" altLang="ja-JP" sz="1100"/>
            <a:t>1.05</a:t>
          </a:r>
          <a:r>
            <a:rPr kumimoji="1" lang="ja-JP" altLang="en-US" sz="1100"/>
            <a:t>百万円</a:t>
          </a:r>
        </a:p>
      </xdr:txBody>
    </xdr:sp>
    <xdr:clientData/>
  </xdr:twoCellAnchor>
  <xdr:twoCellAnchor>
    <xdr:from>
      <xdr:col>21</xdr:col>
      <xdr:colOff>101600</xdr:colOff>
      <xdr:row>152</xdr:row>
      <xdr:rowOff>265108</xdr:rowOff>
    </xdr:from>
    <xdr:to>
      <xdr:col>32</xdr:col>
      <xdr:colOff>177800</xdr:colOff>
      <xdr:row>154</xdr:row>
      <xdr:rowOff>107156</xdr:rowOff>
    </xdr:to>
    <xdr:sp macro="" textlink="">
      <xdr:nvSpPr>
        <xdr:cNvPr id="4" name="テキスト ボックス 3"/>
        <xdr:cNvSpPr txBox="1"/>
      </xdr:nvSpPr>
      <xdr:spPr>
        <a:xfrm>
          <a:off x="4302125" y="36841108"/>
          <a:ext cx="2276475" cy="5468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Ｂ．民間事業者（１社）</a:t>
          </a:r>
        </a:p>
        <a:p>
          <a:pPr algn="ctr"/>
          <a:r>
            <a:rPr kumimoji="1" lang="en-US" altLang="ja-JP" sz="1100"/>
            <a:t>0.096</a:t>
          </a:r>
          <a:r>
            <a:rPr kumimoji="1" lang="ja-JP" altLang="en-US" sz="1100"/>
            <a:t>百万円</a:t>
          </a:r>
        </a:p>
      </xdr:txBody>
    </xdr:sp>
    <xdr:clientData/>
  </xdr:twoCellAnchor>
  <xdr:twoCellAnchor>
    <xdr:from>
      <xdr:col>35</xdr:col>
      <xdr:colOff>177800</xdr:colOff>
      <xdr:row>152</xdr:row>
      <xdr:rowOff>250031</xdr:rowOff>
    </xdr:from>
    <xdr:to>
      <xdr:col>47</xdr:col>
      <xdr:colOff>63500</xdr:colOff>
      <xdr:row>154</xdr:row>
      <xdr:rowOff>107156</xdr:rowOff>
    </xdr:to>
    <xdr:sp macro="" textlink="">
      <xdr:nvSpPr>
        <xdr:cNvPr id="5" name="テキスト ボックス 4"/>
        <xdr:cNvSpPr txBox="1"/>
      </xdr:nvSpPr>
      <xdr:spPr>
        <a:xfrm>
          <a:off x="7178675" y="36826031"/>
          <a:ext cx="2286000"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Ｃ．民間事業者（１社）</a:t>
          </a:r>
        </a:p>
        <a:p>
          <a:pPr algn="ctr"/>
          <a:r>
            <a:rPr kumimoji="1" lang="en-US" altLang="ja-JP" sz="1100"/>
            <a:t>0.005</a:t>
          </a:r>
          <a:r>
            <a:rPr kumimoji="1" lang="ja-JP" altLang="en-US" sz="1100"/>
            <a:t>百万円</a:t>
          </a:r>
        </a:p>
      </xdr:txBody>
    </xdr:sp>
    <xdr:clientData/>
  </xdr:twoCellAnchor>
  <xdr:twoCellAnchor>
    <xdr:from>
      <xdr:col>7</xdr:col>
      <xdr:colOff>101600</xdr:colOff>
      <xdr:row>154</xdr:row>
      <xdr:rowOff>193667</xdr:rowOff>
    </xdr:from>
    <xdr:to>
      <xdr:col>17</xdr:col>
      <xdr:colOff>152400</xdr:colOff>
      <xdr:row>155</xdr:row>
      <xdr:rowOff>141279</xdr:rowOff>
    </xdr:to>
    <xdr:sp macro="" textlink="">
      <xdr:nvSpPr>
        <xdr:cNvPr id="6" name="大かっこ 5"/>
        <xdr:cNvSpPr/>
      </xdr:nvSpPr>
      <xdr:spPr>
        <a:xfrm>
          <a:off x="1501775" y="37474517"/>
          <a:ext cx="2051050" cy="300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懇話会における意見陳述</a:t>
          </a:r>
        </a:p>
      </xdr:txBody>
    </xdr:sp>
    <xdr:clientData/>
  </xdr:twoCellAnchor>
  <xdr:twoCellAnchor>
    <xdr:from>
      <xdr:col>22</xdr:col>
      <xdr:colOff>114300</xdr:colOff>
      <xdr:row>154</xdr:row>
      <xdr:rowOff>146045</xdr:rowOff>
    </xdr:from>
    <xdr:to>
      <xdr:col>31</xdr:col>
      <xdr:colOff>139700</xdr:colOff>
      <xdr:row>155</xdr:row>
      <xdr:rowOff>93657</xdr:rowOff>
    </xdr:to>
    <xdr:sp macro="" textlink="">
      <xdr:nvSpPr>
        <xdr:cNvPr id="7" name="大かっこ 6"/>
        <xdr:cNvSpPr/>
      </xdr:nvSpPr>
      <xdr:spPr>
        <a:xfrm>
          <a:off x="4514850" y="37426895"/>
          <a:ext cx="1825625" cy="300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速記録の作成</a:t>
          </a:r>
        </a:p>
      </xdr:txBody>
    </xdr:sp>
    <xdr:clientData/>
  </xdr:twoCellAnchor>
  <xdr:twoCellAnchor>
    <xdr:from>
      <xdr:col>37</xdr:col>
      <xdr:colOff>50800</xdr:colOff>
      <xdr:row>154</xdr:row>
      <xdr:rowOff>146047</xdr:rowOff>
    </xdr:from>
    <xdr:to>
      <xdr:col>46</xdr:col>
      <xdr:colOff>76200</xdr:colOff>
      <xdr:row>155</xdr:row>
      <xdr:rowOff>93659</xdr:rowOff>
    </xdr:to>
    <xdr:sp macro="" textlink="">
      <xdr:nvSpPr>
        <xdr:cNvPr id="8" name="大かっこ 7"/>
        <xdr:cNvSpPr/>
      </xdr:nvSpPr>
      <xdr:spPr>
        <a:xfrm>
          <a:off x="7451725" y="37426897"/>
          <a:ext cx="1825625" cy="300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飲料等の提供</a:t>
          </a:r>
        </a:p>
      </xdr:txBody>
    </xdr:sp>
    <xdr:clientData/>
  </xdr:twoCellAnchor>
  <xdr:twoCellAnchor>
    <xdr:from>
      <xdr:col>13</xdr:col>
      <xdr:colOff>139700</xdr:colOff>
      <xdr:row>151</xdr:row>
      <xdr:rowOff>238120</xdr:rowOff>
    </xdr:from>
    <xdr:to>
      <xdr:col>17</xdr:col>
      <xdr:colOff>25400</xdr:colOff>
      <xdr:row>152</xdr:row>
      <xdr:rowOff>194465</xdr:rowOff>
    </xdr:to>
    <xdr:sp macro="" textlink="">
      <xdr:nvSpPr>
        <xdr:cNvPr id="9" name="テキスト ボックス 8"/>
        <xdr:cNvSpPr txBox="1"/>
      </xdr:nvSpPr>
      <xdr:spPr>
        <a:xfrm rot="10800000" flipV="1">
          <a:off x="2740025" y="36461695"/>
          <a:ext cx="685800" cy="30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委嘱</a:t>
          </a:r>
          <a:r>
            <a:rPr kumimoji="1" lang="en-US" altLang="ja-JP" sz="1100"/>
            <a:t>】</a:t>
          </a:r>
          <a:endParaRPr kumimoji="1" lang="ja-JP" altLang="en-US" sz="1100"/>
        </a:p>
      </xdr:txBody>
    </xdr:sp>
    <xdr:clientData/>
  </xdr:twoCellAnchor>
  <xdr:twoCellAnchor>
    <xdr:from>
      <xdr:col>27</xdr:col>
      <xdr:colOff>138112</xdr:colOff>
      <xdr:row>151</xdr:row>
      <xdr:rowOff>238124</xdr:rowOff>
    </xdr:from>
    <xdr:to>
      <xdr:col>36</xdr:col>
      <xdr:colOff>23812</xdr:colOff>
      <xdr:row>152</xdr:row>
      <xdr:rowOff>147637</xdr:rowOff>
    </xdr:to>
    <xdr:sp macro="" textlink="">
      <xdr:nvSpPr>
        <xdr:cNvPr id="10" name="テキスト ボックス 9"/>
        <xdr:cNvSpPr txBox="1"/>
      </xdr:nvSpPr>
      <xdr:spPr>
        <a:xfrm>
          <a:off x="5538787" y="36461699"/>
          <a:ext cx="168592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42</xdr:col>
      <xdr:colOff>150812</xdr:colOff>
      <xdr:row>151</xdr:row>
      <xdr:rowOff>214309</xdr:rowOff>
    </xdr:from>
    <xdr:to>
      <xdr:col>48</xdr:col>
      <xdr:colOff>74612</xdr:colOff>
      <xdr:row>152</xdr:row>
      <xdr:rowOff>182560</xdr:rowOff>
    </xdr:to>
    <xdr:sp macro="" textlink="">
      <xdr:nvSpPr>
        <xdr:cNvPr id="11" name="テキスト ボックス 10"/>
        <xdr:cNvSpPr txBox="1"/>
      </xdr:nvSpPr>
      <xdr:spPr>
        <a:xfrm rot="10800000" flipV="1">
          <a:off x="8551862" y="36437884"/>
          <a:ext cx="1123950" cy="32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21</xdr:col>
      <xdr:colOff>0</xdr:colOff>
      <xdr:row>155</xdr:row>
      <xdr:rowOff>132556</xdr:rowOff>
    </xdr:from>
    <xdr:to>
      <xdr:col>36</xdr:col>
      <xdr:colOff>127000</xdr:colOff>
      <xdr:row>156</xdr:row>
      <xdr:rowOff>80169</xdr:rowOff>
    </xdr:to>
    <xdr:sp macro="" textlink="">
      <xdr:nvSpPr>
        <xdr:cNvPr id="12" name="テキスト ボックス 11"/>
        <xdr:cNvSpPr txBox="1"/>
      </xdr:nvSpPr>
      <xdr:spPr>
        <a:xfrm>
          <a:off x="4200525" y="37765831"/>
          <a:ext cx="3127375"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）法務省との共同調達による年間契約</a:t>
          </a:r>
        </a:p>
      </xdr:txBody>
    </xdr:sp>
    <xdr:clientData/>
  </xdr:twoCellAnchor>
  <xdr:twoCellAnchor>
    <xdr:from>
      <xdr:col>13</xdr:col>
      <xdr:colOff>0</xdr:colOff>
      <xdr:row>152</xdr:row>
      <xdr:rowOff>5550</xdr:rowOff>
    </xdr:from>
    <xdr:to>
      <xdr:col>13</xdr:col>
      <xdr:colOff>0</xdr:colOff>
      <xdr:row>152</xdr:row>
      <xdr:rowOff>274491</xdr:rowOff>
    </xdr:to>
    <xdr:cxnSp macro="">
      <xdr:nvCxnSpPr>
        <xdr:cNvPr id="13" name="直線矢印コネクタ 12"/>
        <xdr:cNvCxnSpPr/>
      </xdr:nvCxnSpPr>
      <xdr:spPr>
        <a:xfrm>
          <a:off x="2600325" y="36581550"/>
          <a:ext cx="0" cy="268941"/>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151</xdr:row>
      <xdr:rowOff>333375</xdr:rowOff>
    </xdr:from>
    <xdr:to>
      <xdr:col>27</xdr:col>
      <xdr:colOff>0</xdr:colOff>
      <xdr:row>152</xdr:row>
      <xdr:rowOff>245129</xdr:rowOff>
    </xdr:to>
    <xdr:cxnSp macro="">
      <xdr:nvCxnSpPr>
        <xdr:cNvPr id="14" name="直線矢印コネクタ 13"/>
        <xdr:cNvCxnSpPr/>
      </xdr:nvCxnSpPr>
      <xdr:spPr>
        <a:xfrm>
          <a:off x="5400675" y="36556950"/>
          <a:ext cx="0" cy="264179"/>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151</xdr:row>
      <xdr:rowOff>309558</xdr:rowOff>
    </xdr:from>
    <xdr:to>
      <xdr:col>42</xdr:col>
      <xdr:colOff>0</xdr:colOff>
      <xdr:row>152</xdr:row>
      <xdr:rowOff>221312</xdr:rowOff>
    </xdr:to>
    <xdr:cxnSp macro="">
      <xdr:nvCxnSpPr>
        <xdr:cNvPr id="15" name="直線矢印コネクタ 14"/>
        <xdr:cNvCxnSpPr/>
      </xdr:nvCxnSpPr>
      <xdr:spPr>
        <a:xfrm>
          <a:off x="8401050" y="36533133"/>
          <a:ext cx="0" cy="264179"/>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121831</xdr:colOff>
      <xdr:row>140</xdr:row>
      <xdr:rowOff>0</xdr:rowOff>
    </xdr:from>
    <xdr:to>
      <xdr:col>44</xdr:col>
      <xdr:colOff>196665</xdr:colOff>
      <xdr:row>155</xdr:row>
      <xdr:rowOff>79473</xdr:rowOff>
    </xdr:to>
    <xdr:grpSp>
      <xdr:nvGrpSpPr>
        <xdr:cNvPr id="2" name="グループ化 1"/>
        <xdr:cNvGrpSpPr/>
      </xdr:nvGrpSpPr>
      <xdr:grpSpPr>
        <a:xfrm>
          <a:off x="2115436" y="40381570"/>
          <a:ext cx="6853089" cy="5395752"/>
          <a:chOff x="1741520" y="35460214"/>
          <a:chExt cx="7012666" cy="5327943"/>
        </a:xfrm>
      </xdr:grpSpPr>
      <xdr:sp macro="" textlink="">
        <xdr:nvSpPr>
          <xdr:cNvPr id="3" name="テキスト ボックス 2"/>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12</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3.1</a:t>
            </a:r>
            <a:r>
              <a:rPr kumimoji="1" lang="ja-JP" altLang="en-US" sz="1100">
                <a:latin typeface="+mj-ea"/>
                <a:ea typeface="+mj-ea"/>
              </a:rPr>
              <a:t>百万円</a:t>
            </a:r>
          </a:p>
        </xdr:txBody>
      </xdr:sp>
      <xdr:sp macro="" textlink="">
        <xdr:nvSpPr>
          <xdr:cNvPr id="4" name="テキスト ボックス 3"/>
          <xdr:cNvSpPr txBox="1"/>
        </xdr:nvSpPr>
        <xdr:spPr bwMode="auto">
          <a:xfrm>
            <a:off x="1741520" y="37094071"/>
            <a:ext cx="2142028" cy="8049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a:t>
            </a: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テキスト ボックス 4"/>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0.2</a:t>
            </a:r>
            <a:r>
              <a:rPr kumimoji="1" lang="ja-JP" altLang="en-US" sz="1100">
                <a:latin typeface="+mj-ea"/>
                <a:ea typeface="+mj-ea"/>
              </a:rPr>
              <a:t>百万円</a:t>
            </a:r>
          </a:p>
        </xdr:txBody>
      </xdr:sp>
      <xdr:sp macro="" textlink="">
        <xdr:nvSpPr>
          <xdr:cNvPr id="6" name="テキスト ボックス 5"/>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p>
        </xdr:txBody>
      </xdr:sp>
      <xdr:sp macro="" textlink="">
        <xdr:nvSpPr>
          <xdr:cNvPr id="7" name="大かっこ 6"/>
          <xdr:cNvSpPr/>
        </xdr:nvSpPr>
        <xdr:spPr bwMode="auto">
          <a:xfrm>
            <a:off x="4455856" y="36108840"/>
            <a:ext cx="1811971" cy="380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8" name="直線コネクタ 7"/>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2041071" y="37977050"/>
            <a:ext cx="1777743" cy="35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検討会への参加等</a:t>
            </a:r>
            <a:endParaRPr kumimoji="1" lang="en-US" altLang="ja-JP" sz="1100">
              <a:solidFill>
                <a:sysClr val="windowText" lastClr="000000"/>
              </a:solidFill>
            </a:endParaRPr>
          </a:p>
        </xdr:txBody>
      </xdr:sp>
      <xdr:cxnSp macro="">
        <xdr:nvCxnSpPr>
          <xdr:cNvPr id="10" name="直線コネクタ 9"/>
          <xdr:cNvCxnSpPr/>
        </xdr:nvCxnSpPr>
        <xdr:spPr>
          <a:xfrm>
            <a:off x="4121887" y="38465306"/>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244121" y="38933929"/>
            <a:ext cx="1701543" cy="91114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Ｄ．国際シンポジウム・公開セミナー講演者</a:t>
            </a:r>
            <a:endParaRPr lang="ja-JP" altLang="en-US" sz="1100" b="0" i="0" u="none" strike="noStrike" baseline="0">
              <a:solidFill>
                <a:sysClr val="windowText" lastClr="000000"/>
              </a:solidFill>
              <a:latin typeface="Calibri"/>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2" name="テキスト ボックス 11"/>
          <xdr:cNvSpPr txBox="1"/>
        </xdr:nvSpPr>
        <xdr:spPr bwMode="auto">
          <a:xfrm>
            <a:off x="3219246" y="38692284"/>
            <a:ext cx="1772384"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出席依頼</a:t>
            </a:r>
            <a:r>
              <a:rPr kumimoji="1" lang="en-US" altLang="ja-JP" sz="1100"/>
              <a:t>】</a:t>
            </a:r>
          </a:p>
        </xdr:txBody>
      </xdr:sp>
      <xdr:sp macro="" textlink="">
        <xdr:nvSpPr>
          <xdr:cNvPr id="13" name="テキスト ボックス 12"/>
          <xdr:cNvSpPr txBox="1"/>
        </xdr:nvSpPr>
        <xdr:spPr bwMode="auto">
          <a:xfrm>
            <a:off x="3196199" y="39866042"/>
            <a:ext cx="1765149" cy="542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国際シンポジウム・公開セミナーでの講演</a:t>
            </a:r>
            <a:endParaRPr kumimoji="1" lang="en-US" altLang="ja-JP" sz="1100">
              <a:solidFill>
                <a:sysClr val="windowText" lastClr="000000"/>
              </a:solidFill>
            </a:endParaRPr>
          </a:p>
        </xdr:txBody>
      </xdr:sp>
      <xdr:sp macro="" textlink="">
        <xdr:nvSpPr>
          <xdr:cNvPr id="14" name="テキスト ボックス 13"/>
          <xdr:cNvSpPr txBox="1"/>
        </xdr:nvSpPr>
        <xdr:spPr bwMode="auto">
          <a:xfrm>
            <a:off x="5462542" y="38934141"/>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2.9</a:t>
            </a:r>
            <a:r>
              <a:rPr kumimoji="1" lang="ja-JP" altLang="en-US" sz="1100">
                <a:latin typeface="+mj-ea"/>
                <a:ea typeface="+mj-ea"/>
              </a:rPr>
              <a:t>百万円</a:t>
            </a:r>
          </a:p>
        </xdr:txBody>
      </xdr:sp>
      <xdr:sp macro="" textlink="">
        <xdr:nvSpPr>
          <xdr:cNvPr id="15" name="テキスト ボックス 14"/>
          <xdr:cNvSpPr txBox="1"/>
        </xdr:nvSpPr>
        <xdr:spPr bwMode="auto">
          <a:xfrm>
            <a:off x="5384526" y="39549502"/>
            <a:ext cx="1958304" cy="1238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国際</a:t>
            </a:r>
            <a:r>
              <a:rPr lang="ja-JP" altLang="ja-JP" sz="1100" b="0" i="0" baseline="0">
                <a:solidFill>
                  <a:sysClr val="windowText" lastClr="000000"/>
                </a:solidFill>
                <a:effectLst/>
                <a:latin typeface="+mn-lt"/>
                <a:ea typeface="+mn-ea"/>
                <a:cs typeface="+mn-cs"/>
              </a:rPr>
              <a:t>シンポジウム</a:t>
            </a:r>
            <a:r>
              <a:rPr kumimoji="1" lang="ja-JP" altLang="en-US" sz="1100">
                <a:solidFill>
                  <a:sysClr val="windowText" lastClr="000000"/>
                </a:solidFill>
              </a:rPr>
              <a:t>における会場提供，国際シンポジウム・公開セミナーにおける同時通訳・テープ起こし等</a:t>
            </a:r>
            <a:endParaRPr kumimoji="1" lang="en-US" altLang="ja-JP" sz="1100">
              <a:solidFill>
                <a:sysClr val="windowText" lastClr="000000"/>
              </a:solidFill>
            </a:endParaRPr>
          </a:p>
        </xdr:txBody>
      </xdr:sp>
      <xdr:sp macro="" textlink="">
        <xdr:nvSpPr>
          <xdr:cNvPr id="16" name="テキスト ボックス 15"/>
          <xdr:cNvSpPr txBox="1"/>
        </xdr:nvSpPr>
        <xdr:spPr bwMode="auto">
          <a:xfrm>
            <a:off x="5326548" y="38691787"/>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p>
        </xdr:txBody>
      </xdr:sp>
      <xdr:sp macro="" textlink="">
        <xdr:nvSpPr>
          <xdr:cNvPr id="17" name="テキスト ボックス 16"/>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8" name="テキスト ボックス 17"/>
          <xdr:cNvSpPr txBox="1"/>
        </xdr:nvSpPr>
        <xdr:spPr bwMode="auto">
          <a:xfrm>
            <a:off x="4571999" y="36031715"/>
            <a:ext cx="1581445" cy="544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競争政策研究センターの運営</a:t>
            </a:r>
            <a:endParaRPr kumimoji="1" lang="en-US" altLang="ja-JP" sz="1100"/>
          </a:p>
        </xdr:txBody>
      </xdr:sp>
      <xdr:cxnSp macro="">
        <xdr:nvCxnSpPr>
          <xdr:cNvPr id="19" name="直線矢印コネクタ 18"/>
          <xdr:cNvCxnSpPr>
            <a:endCxn id="5"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flipH="1">
            <a:off x="5321440" y="36569720"/>
            <a:ext cx="3627" cy="2826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5400000">
            <a:off x="3083371" y="37678827"/>
            <a:ext cx="2028873" cy="89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rot="5400000">
            <a:off x="6229287" y="38593442"/>
            <a:ext cx="285717"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87475</xdr:colOff>
      <xdr:row>143</xdr:row>
      <xdr:rowOff>174949</xdr:rowOff>
    </xdr:from>
    <xdr:to>
      <xdr:col>16</xdr:col>
      <xdr:colOff>93140</xdr:colOff>
      <xdr:row>144</xdr:row>
      <xdr:rowOff>232202</xdr:rowOff>
    </xdr:to>
    <xdr:cxnSp macro="">
      <xdr:nvCxnSpPr>
        <xdr:cNvPr id="23" name="直線矢印コネクタ 22"/>
        <xdr:cNvCxnSpPr/>
      </xdr:nvCxnSpPr>
      <xdr:spPr bwMode="auto">
        <a:xfrm>
          <a:off x="3287875" y="41542024"/>
          <a:ext cx="5665" cy="4096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174949</xdr:colOff>
      <xdr:row>146</xdr:row>
      <xdr:rowOff>145791</xdr:rowOff>
    </xdr:from>
    <xdr:to>
      <xdr:col>33</xdr:col>
      <xdr:colOff>69516</xdr:colOff>
      <xdr:row>147</xdr:row>
      <xdr:rowOff>322416</xdr:rowOff>
    </xdr:to>
    <xdr:sp macro="" textlink="">
      <xdr:nvSpPr>
        <xdr:cNvPr id="24" name="テキスト ボックス 23"/>
        <xdr:cNvSpPr txBox="1"/>
      </xdr:nvSpPr>
      <xdr:spPr bwMode="auto">
        <a:xfrm>
          <a:off x="4775524" y="42570141"/>
          <a:ext cx="1894817" cy="52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共同研究に必要な備品・文献等の納入，翻訳業務等</a:t>
          </a:r>
          <a:endParaRPr kumimoji="1" lang="en-US" altLang="ja-JP" sz="1100"/>
        </a:p>
      </xdr:txBody>
    </xdr:sp>
    <xdr:clientData/>
  </xdr:twoCellAnchor>
  <xdr:twoCellAnchor>
    <xdr:from>
      <xdr:col>36</xdr:col>
      <xdr:colOff>87474</xdr:colOff>
      <xdr:row>146</xdr:row>
      <xdr:rowOff>272143</xdr:rowOff>
    </xdr:from>
    <xdr:to>
      <xdr:col>45</xdr:col>
      <xdr:colOff>27242</xdr:colOff>
      <xdr:row>148</xdr:row>
      <xdr:rowOff>83723</xdr:rowOff>
    </xdr:to>
    <xdr:sp macro="" textlink="">
      <xdr:nvSpPr>
        <xdr:cNvPr id="25" name="テキスト ボックス 24"/>
        <xdr:cNvSpPr txBox="1"/>
      </xdr:nvSpPr>
      <xdr:spPr bwMode="auto">
        <a:xfrm>
          <a:off x="7288374" y="42696493"/>
          <a:ext cx="1739993" cy="516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経済法研究会又は共同研究報告会への出席</a:t>
          </a:r>
          <a:endParaRPr kumimoji="1" lang="en-US" altLang="ja-JP" sz="1100"/>
        </a:p>
      </xdr:txBody>
    </xdr:sp>
    <xdr:clientData/>
  </xdr:twoCellAnchor>
  <xdr:twoCellAnchor>
    <xdr:from>
      <xdr:col>35</xdr:col>
      <xdr:colOff>194388</xdr:colOff>
      <xdr:row>146</xdr:row>
      <xdr:rowOff>291581</xdr:rowOff>
    </xdr:from>
    <xdr:to>
      <xdr:col>45</xdr:col>
      <xdr:colOff>19164</xdr:colOff>
      <xdr:row>148</xdr:row>
      <xdr:rowOff>14457</xdr:rowOff>
    </xdr:to>
    <xdr:sp macro="" textlink="">
      <xdr:nvSpPr>
        <xdr:cNvPr id="26" name="大かっこ 25"/>
        <xdr:cNvSpPr/>
      </xdr:nvSpPr>
      <xdr:spPr bwMode="auto">
        <a:xfrm>
          <a:off x="7195263" y="42715931"/>
          <a:ext cx="1825026" cy="427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116632</xdr:colOff>
      <xdr:row>147</xdr:row>
      <xdr:rowOff>0</xdr:rowOff>
    </xdr:from>
    <xdr:to>
      <xdr:col>20</xdr:col>
      <xdr:colOff>145515</xdr:colOff>
      <xdr:row>148</xdr:row>
      <xdr:rowOff>72774</xdr:rowOff>
    </xdr:to>
    <xdr:sp macro="" textlink="">
      <xdr:nvSpPr>
        <xdr:cNvPr id="27" name="大かっこ 26"/>
        <xdr:cNvSpPr/>
      </xdr:nvSpPr>
      <xdr:spPr bwMode="auto">
        <a:xfrm>
          <a:off x="2316907" y="42776775"/>
          <a:ext cx="1829108" cy="425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126352</xdr:colOff>
      <xdr:row>146</xdr:row>
      <xdr:rowOff>174948</xdr:rowOff>
    </xdr:from>
    <xdr:to>
      <xdr:col>32</xdr:col>
      <xdr:colOff>155234</xdr:colOff>
      <xdr:row>147</xdr:row>
      <xdr:rowOff>247722</xdr:rowOff>
    </xdr:to>
    <xdr:sp macro="" textlink="">
      <xdr:nvSpPr>
        <xdr:cNvPr id="28" name="大かっこ 27"/>
        <xdr:cNvSpPr/>
      </xdr:nvSpPr>
      <xdr:spPr bwMode="auto">
        <a:xfrm>
          <a:off x="4726927" y="42599298"/>
          <a:ext cx="1829107" cy="425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97194</xdr:colOff>
      <xdr:row>152</xdr:row>
      <xdr:rowOff>223546</xdr:rowOff>
    </xdr:from>
    <xdr:to>
      <xdr:col>26</xdr:col>
      <xdr:colOff>126076</xdr:colOff>
      <xdr:row>153</xdr:row>
      <xdr:rowOff>296320</xdr:rowOff>
    </xdr:to>
    <xdr:sp macro="" textlink="">
      <xdr:nvSpPr>
        <xdr:cNvPr id="29" name="大かっこ 28"/>
        <xdr:cNvSpPr/>
      </xdr:nvSpPr>
      <xdr:spPr bwMode="auto">
        <a:xfrm>
          <a:off x="3497619" y="44762446"/>
          <a:ext cx="1829107" cy="425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38878</xdr:colOff>
      <xdr:row>152</xdr:row>
      <xdr:rowOff>106914</xdr:rowOff>
    </xdr:from>
    <xdr:to>
      <xdr:col>37</xdr:col>
      <xdr:colOff>194388</xdr:colOff>
      <xdr:row>154</xdr:row>
      <xdr:rowOff>291582</xdr:rowOff>
    </xdr:to>
    <xdr:sp macro="" textlink="">
      <xdr:nvSpPr>
        <xdr:cNvPr id="30" name="大かっこ 29"/>
        <xdr:cNvSpPr/>
      </xdr:nvSpPr>
      <xdr:spPr bwMode="auto">
        <a:xfrm>
          <a:off x="5639578" y="44645814"/>
          <a:ext cx="1955735" cy="8895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140</xdr:row>
      <xdr:rowOff>0</xdr:rowOff>
    </xdr:from>
    <xdr:to>
      <xdr:col>32</xdr:col>
      <xdr:colOff>190499</xdr:colOff>
      <xdr:row>142</xdr:row>
      <xdr:rowOff>21167</xdr:rowOff>
    </xdr:to>
    <xdr:sp macro="" textlink="">
      <xdr:nvSpPr>
        <xdr:cNvPr id="2" name="正方形/長方形 1"/>
        <xdr:cNvSpPr/>
      </xdr:nvSpPr>
      <xdr:spPr>
        <a:xfrm>
          <a:off x="5000625" y="32165925"/>
          <a:ext cx="1590674" cy="726017"/>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公正取引委員会</a:t>
          </a:r>
          <a:endParaRPr kumimoji="1" lang="en-US" altLang="ja-JP" sz="1100">
            <a:solidFill>
              <a:schemeClr val="tx1"/>
            </a:solidFill>
          </a:endParaRPr>
        </a:p>
        <a:p>
          <a:pPr algn="ctr"/>
          <a:r>
            <a:rPr kumimoji="1" lang="en-US" altLang="ja-JP" sz="1100">
              <a:solidFill>
                <a:schemeClr val="tx1"/>
              </a:solidFill>
            </a:rPr>
            <a:t>1.26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25</xdr:col>
      <xdr:colOff>0</xdr:colOff>
      <xdr:row>142</xdr:row>
      <xdr:rowOff>109009</xdr:rowOff>
    </xdr:from>
    <xdr:to>
      <xdr:col>32</xdr:col>
      <xdr:colOff>190500</xdr:colOff>
      <xdr:row>143</xdr:row>
      <xdr:rowOff>123825</xdr:rowOff>
    </xdr:to>
    <xdr:sp macro="" textlink="">
      <xdr:nvSpPr>
        <xdr:cNvPr id="3" name="大かっこ 2"/>
        <xdr:cNvSpPr/>
      </xdr:nvSpPr>
      <xdr:spPr>
        <a:xfrm>
          <a:off x="5000625" y="32979784"/>
          <a:ext cx="1590675" cy="367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rPr>
            <a:t>会議の運営</a:t>
          </a:r>
        </a:p>
      </xdr:txBody>
    </xdr:sp>
    <xdr:clientData/>
  </xdr:twoCellAnchor>
  <xdr:twoCellAnchor>
    <xdr:from>
      <xdr:col>6</xdr:col>
      <xdr:colOff>171452</xdr:colOff>
      <xdr:row>145</xdr:row>
      <xdr:rowOff>201085</xdr:rowOff>
    </xdr:from>
    <xdr:to>
      <xdr:col>14</xdr:col>
      <xdr:colOff>180978</xdr:colOff>
      <xdr:row>147</xdr:row>
      <xdr:rowOff>190501</xdr:rowOff>
    </xdr:to>
    <xdr:sp macro="" textlink="">
      <xdr:nvSpPr>
        <xdr:cNvPr id="4" name="正方形/長方形 3"/>
        <xdr:cNvSpPr/>
      </xdr:nvSpPr>
      <xdr:spPr>
        <a:xfrm>
          <a:off x="1371602" y="34129135"/>
          <a:ext cx="1609726" cy="69426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有識者等（</a:t>
          </a:r>
          <a:r>
            <a:rPr kumimoji="1" lang="en-US" altLang="ja-JP" sz="1100">
              <a:solidFill>
                <a:schemeClr val="tx1"/>
              </a:solidFill>
            </a:rPr>
            <a:t>14</a:t>
          </a:r>
          <a:r>
            <a:rPr kumimoji="1" lang="ja-JP" altLang="en-US" sz="1100">
              <a:solidFill>
                <a:schemeClr val="tx1"/>
              </a:solidFill>
            </a:rPr>
            <a:t>名）</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0.65</a:t>
          </a:r>
          <a:r>
            <a:rPr kumimoji="1" lang="ja-JP" altLang="en-US" sz="1100">
              <a:solidFill>
                <a:schemeClr val="tx1"/>
              </a:solidFill>
            </a:rPr>
            <a:t>百万円</a:t>
          </a:r>
        </a:p>
      </xdr:txBody>
    </xdr:sp>
    <xdr:clientData/>
  </xdr:twoCellAnchor>
  <xdr:twoCellAnchor>
    <xdr:from>
      <xdr:col>18</xdr:col>
      <xdr:colOff>130175</xdr:colOff>
      <xdr:row>145</xdr:row>
      <xdr:rowOff>211667</xdr:rowOff>
    </xdr:from>
    <xdr:to>
      <xdr:col>27</xdr:col>
      <xdr:colOff>24342</xdr:colOff>
      <xdr:row>147</xdr:row>
      <xdr:rowOff>201084</xdr:rowOff>
    </xdr:to>
    <xdr:sp macro="" textlink="">
      <xdr:nvSpPr>
        <xdr:cNvPr id="5" name="正方形/長方形 4"/>
        <xdr:cNvSpPr/>
      </xdr:nvSpPr>
      <xdr:spPr>
        <a:xfrm>
          <a:off x="3730625" y="34139717"/>
          <a:ext cx="1694392" cy="69426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㈱会議録研究所</a:t>
          </a:r>
          <a:endParaRPr kumimoji="1" lang="en-US" altLang="ja-JP" sz="1100">
            <a:solidFill>
              <a:schemeClr val="tx1"/>
            </a:solidFill>
          </a:endParaRPr>
        </a:p>
        <a:p>
          <a:pPr algn="ctr"/>
          <a:r>
            <a:rPr kumimoji="1" lang="en-US" altLang="ja-JP" sz="1100">
              <a:solidFill>
                <a:schemeClr val="tx1"/>
              </a:solidFill>
            </a:rPr>
            <a:t>0.30</a:t>
          </a:r>
          <a:r>
            <a:rPr kumimoji="1" lang="ja-JP" altLang="en-US" sz="1100">
              <a:solidFill>
                <a:schemeClr val="tx1"/>
              </a:solidFill>
            </a:rPr>
            <a:t>百万円</a:t>
          </a:r>
        </a:p>
      </xdr:txBody>
    </xdr:sp>
    <xdr:clientData/>
  </xdr:twoCellAnchor>
  <xdr:twoCellAnchor>
    <xdr:from>
      <xdr:col>42</xdr:col>
      <xdr:colOff>59268</xdr:colOff>
      <xdr:row>145</xdr:row>
      <xdr:rowOff>260350</xdr:rowOff>
    </xdr:from>
    <xdr:to>
      <xdr:col>49</xdr:col>
      <xdr:colOff>238126</xdr:colOff>
      <xdr:row>147</xdr:row>
      <xdr:rowOff>196850</xdr:rowOff>
    </xdr:to>
    <xdr:sp macro="" textlink="">
      <xdr:nvSpPr>
        <xdr:cNvPr id="6" name="正方形/長方形 5"/>
        <xdr:cNvSpPr/>
      </xdr:nvSpPr>
      <xdr:spPr>
        <a:xfrm>
          <a:off x="8460318" y="34188400"/>
          <a:ext cx="1579033" cy="6413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㈱スペースユース</a:t>
          </a:r>
          <a:r>
            <a:rPr kumimoji="1" lang="en-US" altLang="ja-JP" sz="1100">
              <a:solidFill>
                <a:schemeClr val="tx1"/>
              </a:solidFill>
            </a:rPr>
            <a:t>0.11</a:t>
          </a:r>
          <a:r>
            <a:rPr kumimoji="1" lang="ja-JP" altLang="en-US" sz="1100">
              <a:solidFill>
                <a:schemeClr val="tx1"/>
              </a:solidFill>
            </a:rPr>
            <a:t>百万円</a:t>
          </a:r>
        </a:p>
      </xdr:txBody>
    </xdr:sp>
    <xdr:clientData/>
  </xdr:twoCellAnchor>
  <xdr:twoCellAnchor>
    <xdr:from>
      <xdr:col>31</xdr:col>
      <xdr:colOff>107949</xdr:colOff>
      <xdr:row>145</xdr:row>
      <xdr:rowOff>222250</xdr:rowOff>
    </xdr:from>
    <xdr:to>
      <xdr:col>38</xdr:col>
      <xdr:colOff>97366</xdr:colOff>
      <xdr:row>147</xdr:row>
      <xdr:rowOff>211667</xdr:rowOff>
    </xdr:to>
    <xdr:sp macro="" textlink="">
      <xdr:nvSpPr>
        <xdr:cNvPr id="7" name="正方形/長方形 6"/>
        <xdr:cNvSpPr/>
      </xdr:nvSpPr>
      <xdr:spPr>
        <a:xfrm>
          <a:off x="6308724" y="34150300"/>
          <a:ext cx="1389592" cy="69426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㈱サイマル・インターナショナル</a:t>
          </a:r>
          <a:endParaRPr kumimoji="1" lang="en-US" altLang="ja-JP" sz="1100">
            <a:solidFill>
              <a:schemeClr val="tx1"/>
            </a:solidFill>
          </a:endParaRPr>
        </a:p>
        <a:p>
          <a:pPr algn="ctr"/>
          <a:r>
            <a:rPr kumimoji="1" lang="en-US" altLang="ja-JP" sz="1100">
              <a:solidFill>
                <a:schemeClr val="tx1"/>
              </a:solidFill>
            </a:rPr>
            <a:t>0.20</a:t>
          </a:r>
          <a:r>
            <a:rPr kumimoji="1" lang="ja-JP" altLang="en-US" sz="1100">
              <a:solidFill>
                <a:schemeClr val="tx1"/>
              </a:solidFill>
            </a:rPr>
            <a:t>百万円</a:t>
          </a:r>
        </a:p>
      </xdr:txBody>
    </xdr:sp>
    <xdr:clientData/>
  </xdr:twoCellAnchor>
  <xdr:twoCellAnchor>
    <xdr:from>
      <xdr:col>6</xdr:col>
      <xdr:colOff>171450</xdr:colOff>
      <xdr:row>147</xdr:row>
      <xdr:rowOff>323850</xdr:rowOff>
    </xdr:from>
    <xdr:to>
      <xdr:col>14</xdr:col>
      <xdr:colOff>161925</xdr:colOff>
      <xdr:row>148</xdr:row>
      <xdr:rowOff>238124</xdr:rowOff>
    </xdr:to>
    <xdr:sp macro="" textlink="">
      <xdr:nvSpPr>
        <xdr:cNvPr id="8" name="大かっこ 7"/>
        <xdr:cNvSpPr/>
      </xdr:nvSpPr>
      <xdr:spPr>
        <a:xfrm>
          <a:off x="1371600" y="34956750"/>
          <a:ext cx="1590675" cy="266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会議の出席</a:t>
          </a:r>
        </a:p>
      </xdr:txBody>
    </xdr:sp>
    <xdr:clientData/>
  </xdr:twoCellAnchor>
  <xdr:twoCellAnchor>
    <xdr:from>
      <xdr:col>18</xdr:col>
      <xdr:colOff>139700</xdr:colOff>
      <xdr:row>147</xdr:row>
      <xdr:rowOff>291042</xdr:rowOff>
    </xdr:from>
    <xdr:to>
      <xdr:col>27</xdr:col>
      <xdr:colOff>33867</xdr:colOff>
      <xdr:row>148</xdr:row>
      <xdr:rowOff>171450</xdr:rowOff>
    </xdr:to>
    <xdr:sp macro="" textlink="">
      <xdr:nvSpPr>
        <xdr:cNvPr id="9" name="大かっこ 8"/>
        <xdr:cNvSpPr/>
      </xdr:nvSpPr>
      <xdr:spPr>
        <a:xfrm>
          <a:off x="3740150" y="34923942"/>
          <a:ext cx="1694392" cy="232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速記録の作成</a:t>
          </a:r>
        </a:p>
      </xdr:txBody>
    </xdr:sp>
    <xdr:clientData/>
  </xdr:twoCellAnchor>
  <xdr:twoCellAnchor>
    <xdr:from>
      <xdr:col>42</xdr:col>
      <xdr:colOff>48684</xdr:colOff>
      <xdr:row>147</xdr:row>
      <xdr:rowOff>338667</xdr:rowOff>
    </xdr:from>
    <xdr:to>
      <xdr:col>49</xdr:col>
      <xdr:colOff>259292</xdr:colOff>
      <xdr:row>148</xdr:row>
      <xdr:rowOff>276225</xdr:rowOff>
    </xdr:to>
    <xdr:sp macro="" textlink="">
      <xdr:nvSpPr>
        <xdr:cNvPr id="10" name="大かっこ 9"/>
        <xdr:cNvSpPr/>
      </xdr:nvSpPr>
      <xdr:spPr>
        <a:xfrm>
          <a:off x="8449734" y="34971567"/>
          <a:ext cx="1610783" cy="289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会議室の提供</a:t>
          </a:r>
        </a:p>
      </xdr:txBody>
    </xdr:sp>
    <xdr:clientData/>
  </xdr:twoCellAnchor>
  <xdr:twoCellAnchor>
    <xdr:from>
      <xdr:col>16</xdr:col>
      <xdr:colOff>190499</xdr:colOff>
      <xdr:row>148</xdr:row>
      <xdr:rowOff>287864</xdr:rowOff>
    </xdr:from>
    <xdr:to>
      <xdr:col>30</xdr:col>
      <xdr:colOff>23812</xdr:colOff>
      <xdr:row>149</xdr:row>
      <xdr:rowOff>231772</xdr:rowOff>
    </xdr:to>
    <xdr:sp macro="" textlink="">
      <xdr:nvSpPr>
        <xdr:cNvPr id="11" name="正方形/長方形 10"/>
        <xdr:cNvSpPr/>
      </xdr:nvSpPr>
      <xdr:spPr>
        <a:xfrm>
          <a:off x="3390899" y="35273189"/>
          <a:ext cx="2633663" cy="296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）法務省との共同調達による年間契約</a:t>
          </a:r>
        </a:p>
      </xdr:txBody>
    </xdr:sp>
    <xdr:clientData/>
  </xdr:twoCellAnchor>
  <xdr:twoCellAnchor>
    <xdr:from>
      <xdr:col>30</xdr:col>
      <xdr:colOff>166158</xdr:colOff>
      <xdr:row>147</xdr:row>
      <xdr:rowOff>334435</xdr:rowOff>
    </xdr:from>
    <xdr:to>
      <xdr:col>39</xdr:col>
      <xdr:colOff>19050</xdr:colOff>
      <xdr:row>148</xdr:row>
      <xdr:rowOff>238126</xdr:rowOff>
    </xdr:to>
    <xdr:sp macro="" textlink="">
      <xdr:nvSpPr>
        <xdr:cNvPr id="12" name="大かっこ 11"/>
        <xdr:cNvSpPr/>
      </xdr:nvSpPr>
      <xdr:spPr>
        <a:xfrm>
          <a:off x="6166908" y="34967335"/>
          <a:ext cx="1653117" cy="256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会議における同時通訳</a:t>
          </a:r>
        </a:p>
      </xdr:txBody>
    </xdr:sp>
    <xdr:clientData/>
  </xdr:twoCellAnchor>
  <xdr:twoCellAnchor>
    <xdr:from>
      <xdr:col>29</xdr:col>
      <xdr:colOff>9525</xdr:colOff>
      <xdr:row>143</xdr:row>
      <xdr:rowOff>180975</xdr:rowOff>
    </xdr:from>
    <xdr:to>
      <xdr:col>29</xdr:col>
      <xdr:colOff>9525</xdr:colOff>
      <xdr:row>144</xdr:row>
      <xdr:rowOff>200025</xdr:rowOff>
    </xdr:to>
    <xdr:cxnSp macro="">
      <xdr:nvCxnSpPr>
        <xdr:cNvPr id="13" name="直線矢印コネクタ 12"/>
        <xdr:cNvCxnSpPr/>
      </xdr:nvCxnSpPr>
      <xdr:spPr>
        <a:xfrm>
          <a:off x="5810250" y="33404175"/>
          <a:ext cx="0" cy="3714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144</xdr:row>
      <xdr:rowOff>190500</xdr:rowOff>
    </xdr:from>
    <xdr:to>
      <xdr:col>46</xdr:col>
      <xdr:colOff>47625</xdr:colOff>
      <xdr:row>144</xdr:row>
      <xdr:rowOff>200026</xdr:rowOff>
    </xdr:to>
    <xdr:cxnSp macro="">
      <xdr:nvCxnSpPr>
        <xdr:cNvPr id="14" name="直線コネクタ 13"/>
        <xdr:cNvCxnSpPr/>
      </xdr:nvCxnSpPr>
      <xdr:spPr>
        <a:xfrm flipV="1">
          <a:off x="2133600" y="33766125"/>
          <a:ext cx="7115175"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144</xdr:row>
      <xdr:rowOff>190500</xdr:rowOff>
    </xdr:from>
    <xdr:to>
      <xdr:col>10</xdr:col>
      <xdr:colOff>123825</xdr:colOff>
      <xdr:row>145</xdr:row>
      <xdr:rowOff>21167</xdr:rowOff>
    </xdr:to>
    <xdr:cxnSp macro="">
      <xdr:nvCxnSpPr>
        <xdr:cNvPr id="15" name="直線矢印コネクタ 14"/>
        <xdr:cNvCxnSpPr/>
      </xdr:nvCxnSpPr>
      <xdr:spPr>
        <a:xfrm>
          <a:off x="2124075" y="33766125"/>
          <a:ext cx="0" cy="1830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28575</xdr:colOff>
      <xdr:row>144</xdr:row>
      <xdr:rowOff>190500</xdr:rowOff>
    </xdr:from>
    <xdr:to>
      <xdr:col>46</xdr:col>
      <xdr:colOff>39158</xdr:colOff>
      <xdr:row>145</xdr:row>
      <xdr:rowOff>10584</xdr:rowOff>
    </xdr:to>
    <xdr:cxnSp macro="">
      <xdr:nvCxnSpPr>
        <xdr:cNvPr id="16" name="直線矢印コネクタ 15"/>
        <xdr:cNvCxnSpPr/>
      </xdr:nvCxnSpPr>
      <xdr:spPr>
        <a:xfrm>
          <a:off x="9229725" y="33766125"/>
          <a:ext cx="10583" cy="172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123825</xdr:colOff>
      <xdr:row>144</xdr:row>
      <xdr:rowOff>200025</xdr:rowOff>
    </xdr:from>
    <xdr:to>
      <xdr:col>34</xdr:col>
      <xdr:colOff>134938</xdr:colOff>
      <xdr:row>144</xdr:row>
      <xdr:rowOff>333375</xdr:rowOff>
    </xdr:to>
    <xdr:cxnSp macro="">
      <xdr:nvCxnSpPr>
        <xdr:cNvPr id="17" name="直線矢印コネクタ 16"/>
        <xdr:cNvCxnSpPr/>
      </xdr:nvCxnSpPr>
      <xdr:spPr>
        <a:xfrm>
          <a:off x="6924675" y="33775650"/>
          <a:ext cx="11113" cy="133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144</xdr:row>
      <xdr:rowOff>180975</xdr:rowOff>
    </xdr:from>
    <xdr:to>
      <xdr:col>23</xdr:col>
      <xdr:colOff>1058</xdr:colOff>
      <xdr:row>145</xdr:row>
      <xdr:rowOff>1059</xdr:rowOff>
    </xdr:to>
    <xdr:cxnSp macro="">
      <xdr:nvCxnSpPr>
        <xdr:cNvPr id="18" name="直線矢印コネクタ 17"/>
        <xdr:cNvCxnSpPr/>
      </xdr:nvCxnSpPr>
      <xdr:spPr>
        <a:xfrm>
          <a:off x="4591050" y="33756600"/>
          <a:ext cx="10583" cy="172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67229</xdr:colOff>
      <xdr:row>140</xdr:row>
      <xdr:rowOff>15875</xdr:rowOff>
    </xdr:from>
    <xdr:to>
      <xdr:col>33</xdr:col>
      <xdr:colOff>139407</xdr:colOff>
      <xdr:row>141</xdr:row>
      <xdr:rowOff>305707</xdr:rowOff>
    </xdr:to>
    <xdr:sp macro="" textlink="">
      <xdr:nvSpPr>
        <xdr:cNvPr id="2" name="正方形/長方形 1"/>
        <xdr:cNvSpPr/>
      </xdr:nvSpPr>
      <xdr:spPr>
        <a:xfrm>
          <a:off x="4267754" y="45773975"/>
          <a:ext cx="2472478" cy="642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公正取引委員会</a:t>
          </a:r>
          <a:endParaRPr kumimoji="1" lang="en-US" altLang="ja-JP" sz="1100">
            <a:solidFill>
              <a:schemeClr val="tx1"/>
            </a:solidFill>
          </a:endParaRPr>
        </a:p>
        <a:p>
          <a:pPr algn="ctr"/>
          <a:r>
            <a:rPr kumimoji="1" lang="ja-JP" altLang="en-US" sz="1100">
              <a:solidFill>
                <a:schemeClr val="tx1"/>
              </a:solidFill>
            </a:rPr>
            <a:t>７２百万円</a:t>
          </a:r>
          <a:endParaRPr kumimoji="1" lang="en-US" altLang="ja-JP" sz="1100">
            <a:solidFill>
              <a:schemeClr val="tx1"/>
            </a:solidFill>
          </a:endParaRPr>
        </a:p>
      </xdr:txBody>
    </xdr:sp>
    <xdr:clientData/>
  </xdr:twoCellAnchor>
  <xdr:twoCellAnchor>
    <xdr:from>
      <xdr:col>18</xdr:col>
      <xdr:colOff>20449</xdr:colOff>
      <xdr:row>141</xdr:row>
      <xdr:rowOff>324757</xdr:rowOff>
    </xdr:from>
    <xdr:to>
      <xdr:col>37</xdr:col>
      <xdr:colOff>63853</xdr:colOff>
      <xdr:row>143</xdr:row>
      <xdr:rowOff>309336</xdr:rowOff>
    </xdr:to>
    <xdr:sp macro="" textlink="">
      <xdr:nvSpPr>
        <xdr:cNvPr id="3" name="大かっこ 2"/>
        <xdr:cNvSpPr/>
      </xdr:nvSpPr>
      <xdr:spPr>
        <a:xfrm>
          <a:off x="3620899" y="46435282"/>
          <a:ext cx="3843879" cy="6894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パンフレットの作成，印刷等，</a:t>
          </a:r>
          <a:endParaRPr lang="en-US" altLang="ja-JP" sz="900"/>
        </a:p>
        <a:p>
          <a:pPr algn="ctr"/>
          <a:r>
            <a:rPr lang="ja-JP" altLang="en-US" sz="900"/>
            <a:t>説明会，相談会等，新聞，インターネットバナー広告等の実施</a:t>
          </a:r>
        </a:p>
      </xdr:txBody>
    </xdr:sp>
    <xdr:clientData/>
  </xdr:twoCellAnchor>
  <xdr:twoCellAnchor>
    <xdr:from>
      <xdr:col>27</xdr:col>
      <xdr:colOff>153761</xdr:colOff>
      <xdr:row>144</xdr:row>
      <xdr:rowOff>42636</xdr:rowOff>
    </xdr:from>
    <xdr:to>
      <xdr:col>27</xdr:col>
      <xdr:colOff>159346</xdr:colOff>
      <xdr:row>148</xdr:row>
      <xdr:rowOff>282808</xdr:rowOff>
    </xdr:to>
    <xdr:cxnSp macro="">
      <xdr:nvCxnSpPr>
        <xdr:cNvPr id="4" name="直線コネクタ 3"/>
        <xdr:cNvCxnSpPr/>
      </xdr:nvCxnSpPr>
      <xdr:spPr>
        <a:xfrm>
          <a:off x="5554436" y="47210436"/>
          <a:ext cx="5585" cy="164987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22100</xdr:colOff>
      <xdr:row>148</xdr:row>
      <xdr:rowOff>325176</xdr:rowOff>
    </xdr:from>
    <xdr:to>
      <xdr:col>43</xdr:col>
      <xdr:colOff>22102</xdr:colOff>
      <xdr:row>149</xdr:row>
      <xdr:rowOff>310881</xdr:rowOff>
    </xdr:to>
    <xdr:cxnSp macro="">
      <xdr:nvCxnSpPr>
        <xdr:cNvPr id="5" name="直線矢印コネクタ 4"/>
        <xdr:cNvCxnSpPr/>
      </xdr:nvCxnSpPr>
      <xdr:spPr>
        <a:xfrm rot="16200000" flipH="1">
          <a:off x="8454111" y="49071740"/>
          <a:ext cx="338130" cy="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36286</xdr:colOff>
      <xdr:row>148</xdr:row>
      <xdr:rowOff>290286</xdr:rowOff>
    </xdr:from>
    <xdr:to>
      <xdr:col>43</xdr:col>
      <xdr:colOff>16426</xdr:colOff>
      <xdr:row>148</xdr:row>
      <xdr:rowOff>291579</xdr:rowOff>
    </xdr:to>
    <xdr:cxnSp macro="">
      <xdr:nvCxnSpPr>
        <xdr:cNvPr id="6" name="直線コネクタ 5"/>
        <xdr:cNvCxnSpPr/>
      </xdr:nvCxnSpPr>
      <xdr:spPr>
        <a:xfrm>
          <a:off x="2836636" y="48867786"/>
          <a:ext cx="5780865" cy="129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149</xdr:row>
      <xdr:rowOff>312384</xdr:rowOff>
    </xdr:from>
    <xdr:to>
      <xdr:col>18</xdr:col>
      <xdr:colOff>129722</xdr:colOff>
      <xdr:row>150</xdr:row>
      <xdr:rowOff>322520</xdr:rowOff>
    </xdr:to>
    <xdr:sp macro="" textlink="">
      <xdr:nvSpPr>
        <xdr:cNvPr id="7" name="正方形/長方形 6"/>
        <xdr:cNvSpPr/>
      </xdr:nvSpPr>
      <xdr:spPr>
        <a:xfrm>
          <a:off x="1790700" y="49242309"/>
          <a:ext cx="1939472" cy="362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p>
      </xdr:txBody>
    </xdr:sp>
    <xdr:clientData/>
  </xdr:twoCellAnchor>
  <xdr:twoCellAnchor>
    <xdr:from>
      <xdr:col>28</xdr:col>
      <xdr:colOff>125850</xdr:colOff>
      <xdr:row>148</xdr:row>
      <xdr:rowOff>309321</xdr:rowOff>
    </xdr:from>
    <xdr:to>
      <xdr:col>28</xdr:col>
      <xdr:colOff>135203</xdr:colOff>
      <xdr:row>149</xdr:row>
      <xdr:rowOff>311871</xdr:rowOff>
    </xdr:to>
    <xdr:cxnSp macro="">
      <xdr:nvCxnSpPr>
        <xdr:cNvPr id="8" name="直線矢印コネクタ 7"/>
        <xdr:cNvCxnSpPr/>
      </xdr:nvCxnSpPr>
      <xdr:spPr>
        <a:xfrm>
          <a:off x="5726550" y="48886821"/>
          <a:ext cx="9353" cy="3549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50656</xdr:colOff>
      <xdr:row>150</xdr:row>
      <xdr:rowOff>239825</xdr:rowOff>
    </xdr:from>
    <xdr:to>
      <xdr:col>18</xdr:col>
      <xdr:colOff>145525</xdr:colOff>
      <xdr:row>152</xdr:row>
      <xdr:rowOff>309336</xdr:rowOff>
    </xdr:to>
    <xdr:sp macro="" textlink="">
      <xdr:nvSpPr>
        <xdr:cNvPr id="9" name="正方形/長方形 8"/>
        <xdr:cNvSpPr/>
      </xdr:nvSpPr>
      <xdr:spPr>
        <a:xfrm>
          <a:off x="1850881" y="49522175"/>
          <a:ext cx="1895094" cy="77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民間事業者</a:t>
          </a:r>
          <a:endParaRPr kumimoji="1" lang="en-US" altLang="ja-JP" sz="1100">
            <a:solidFill>
              <a:schemeClr val="tx1"/>
            </a:solidFill>
          </a:endParaRPr>
        </a:p>
        <a:p>
          <a:pPr algn="ctr"/>
          <a:r>
            <a:rPr kumimoji="1" lang="ja-JP" altLang="en-US" sz="1100">
              <a:solidFill>
                <a:schemeClr val="tx1"/>
              </a:solidFill>
            </a:rPr>
            <a:t>㈱電通　</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clientData/>
  </xdr:twoCellAnchor>
  <xdr:twoCellAnchor>
    <xdr:from>
      <xdr:col>9</xdr:col>
      <xdr:colOff>43818</xdr:colOff>
      <xdr:row>153</xdr:row>
      <xdr:rowOff>4536</xdr:rowOff>
    </xdr:from>
    <xdr:to>
      <xdr:col>18</xdr:col>
      <xdr:colOff>148773</xdr:colOff>
      <xdr:row>154</xdr:row>
      <xdr:rowOff>10886</xdr:rowOff>
    </xdr:to>
    <xdr:sp macro="" textlink="">
      <xdr:nvSpPr>
        <xdr:cNvPr id="10" name="大かっこ 9"/>
        <xdr:cNvSpPr/>
      </xdr:nvSpPr>
      <xdr:spPr>
        <a:xfrm>
          <a:off x="1844043" y="50344161"/>
          <a:ext cx="1905180" cy="358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solidFill>
                <a:sysClr val="windowText" lastClr="000000"/>
              </a:solidFill>
            </a:rPr>
            <a:t>新聞・インターネットバナー広告等</a:t>
          </a:r>
        </a:p>
      </xdr:txBody>
    </xdr:sp>
    <xdr:clientData/>
  </xdr:twoCellAnchor>
  <xdr:twoCellAnchor>
    <xdr:from>
      <xdr:col>30</xdr:col>
      <xdr:colOff>184297</xdr:colOff>
      <xdr:row>144</xdr:row>
      <xdr:rowOff>169636</xdr:rowOff>
    </xdr:from>
    <xdr:to>
      <xdr:col>40</xdr:col>
      <xdr:colOff>72791</xdr:colOff>
      <xdr:row>146</xdr:row>
      <xdr:rowOff>118836</xdr:rowOff>
    </xdr:to>
    <xdr:sp macro="" textlink="">
      <xdr:nvSpPr>
        <xdr:cNvPr id="11" name="正方形/長方形 10"/>
        <xdr:cNvSpPr/>
      </xdr:nvSpPr>
      <xdr:spPr>
        <a:xfrm>
          <a:off x="6185047" y="47337436"/>
          <a:ext cx="1888744" cy="654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公正取引委員会職員</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31</xdr:col>
      <xdr:colOff>965</xdr:colOff>
      <xdr:row>146</xdr:row>
      <xdr:rowOff>214086</xdr:rowOff>
    </xdr:from>
    <xdr:to>
      <xdr:col>40</xdr:col>
      <xdr:colOff>135381</xdr:colOff>
      <xdr:row>147</xdr:row>
      <xdr:rowOff>83911</xdr:rowOff>
    </xdr:to>
    <xdr:sp macro="" textlink="">
      <xdr:nvSpPr>
        <xdr:cNvPr id="12" name="大かっこ 11"/>
        <xdr:cNvSpPr/>
      </xdr:nvSpPr>
      <xdr:spPr>
        <a:xfrm>
          <a:off x="6201740" y="48086736"/>
          <a:ext cx="1934641" cy="222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t>説明会</a:t>
          </a:r>
          <a:r>
            <a:rPr kumimoji="1" lang="ja-JP" altLang="en-US" sz="900">
              <a:solidFill>
                <a:sysClr val="windowText" lastClr="000000"/>
              </a:solidFill>
            </a:rPr>
            <a:t>，相談会</a:t>
          </a:r>
          <a:r>
            <a:rPr kumimoji="1" lang="ja-JP" altLang="en-US" sz="900"/>
            <a:t>等に係る出張旅費</a:t>
          </a:r>
        </a:p>
      </xdr:txBody>
    </xdr:sp>
    <xdr:clientData/>
  </xdr:twoCellAnchor>
  <xdr:twoCellAnchor>
    <xdr:from>
      <xdr:col>38</xdr:col>
      <xdr:colOff>119907</xdr:colOff>
      <xdr:row>150</xdr:row>
      <xdr:rowOff>209438</xdr:rowOff>
    </xdr:from>
    <xdr:to>
      <xdr:col>47</xdr:col>
      <xdr:colOff>201170</xdr:colOff>
      <xdr:row>152</xdr:row>
      <xdr:rowOff>309336</xdr:rowOff>
    </xdr:to>
    <xdr:sp macro="" textlink="">
      <xdr:nvSpPr>
        <xdr:cNvPr id="13" name="正方形/長方形 12"/>
        <xdr:cNvSpPr/>
      </xdr:nvSpPr>
      <xdr:spPr>
        <a:xfrm>
          <a:off x="7720857" y="49491788"/>
          <a:ext cx="1881488" cy="804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民間事業者</a:t>
          </a:r>
          <a:endParaRPr kumimoji="1" lang="en-US" altLang="ja-JP" sz="1100">
            <a:solidFill>
              <a:schemeClr val="tx1"/>
            </a:solidFill>
          </a:endParaRPr>
        </a:p>
        <a:p>
          <a:pPr algn="ctr"/>
          <a:r>
            <a:rPr kumimoji="1" lang="ja-JP" altLang="en-US" sz="1100">
              <a:solidFill>
                <a:schemeClr val="tx1"/>
              </a:solidFill>
            </a:rPr>
            <a:t>日本教育会館　他　２２社　　　　０．３百万円</a:t>
          </a:r>
          <a:endParaRPr kumimoji="1" lang="en-US" altLang="ja-JP" sz="1100">
            <a:solidFill>
              <a:schemeClr val="tx1"/>
            </a:solidFill>
          </a:endParaRPr>
        </a:p>
      </xdr:txBody>
    </xdr:sp>
    <xdr:clientData/>
  </xdr:twoCellAnchor>
  <xdr:twoCellAnchor>
    <xdr:from>
      <xdr:col>38</xdr:col>
      <xdr:colOff>99606</xdr:colOff>
      <xdr:row>153</xdr:row>
      <xdr:rowOff>17930</xdr:rowOff>
    </xdr:from>
    <xdr:to>
      <xdr:col>48</xdr:col>
      <xdr:colOff>27648</xdr:colOff>
      <xdr:row>154</xdr:row>
      <xdr:rowOff>36286</xdr:rowOff>
    </xdr:to>
    <xdr:sp macro="" textlink="">
      <xdr:nvSpPr>
        <xdr:cNvPr id="14" name="大かっこ 13"/>
        <xdr:cNvSpPr/>
      </xdr:nvSpPr>
      <xdr:spPr>
        <a:xfrm>
          <a:off x="7700556" y="50357555"/>
          <a:ext cx="1928292" cy="370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t>説明会</a:t>
          </a:r>
          <a:r>
            <a:rPr kumimoji="1" lang="ja-JP" altLang="en-US" sz="900">
              <a:solidFill>
                <a:sysClr val="windowText" lastClr="000000"/>
              </a:solidFill>
            </a:rPr>
            <a:t>，相談会</a:t>
          </a:r>
          <a:r>
            <a:rPr kumimoji="1" lang="ja-JP" altLang="en-US" sz="900"/>
            <a:t>等の会場借上げ</a:t>
          </a:r>
        </a:p>
      </xdr:txBody>
    </xdr:sp>
    <xdr:clientData/>
  </xdr:twoCellAnchor>
  <xdr:twoCellAnchor>
    <xdr:from>
      <xdr:col>38</xdr:col>
      <xdr:colOff>70169</xdr:colOff>
      <xdr:row>149</xdr:row>
      <xdr:rowOff>274285</xdr:rowOff>
    </xdr:from>
    <xdr:to>
      <xdr:col>48</xdr:col>
      <xdr:colOff>18258</xdr:colOff>
      <xdr:row>150</xdr:row>
      <xdr:rowOff>280280</xdr:rowOff>
    </xdr:to>
    <xdr:sp macro="" textlink="">
      <xdr:nvSpPr>
        <xdr:cNvPr id="15" name="正方形/長方形 14"/>
        <xdr:cNvSpPr/>
      </xdr:nvSpPr>
      <xdr:spPr>
        <a:xfrm>
          <a:off x="7671119" y="49204210"/>
          <a:ext cx="1948339" cy="358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xdr:txBody>
    </xdr:sp>
    <xdr:clientData/>
  </xdr:twoCellAnchor>
  <xdr:twoCellAnchor>
    <xdr:from>
      <xdr:col>27</xdr:col>
      <xdr:colOff>161491</xdr:colOff>
      <xdr:row>145</xdr:row>
      <xdr:rowOff>134711</xdr:rowOff>
    </xdr:from>
    <xdr:to>
      <xdr:col>30</xdr:col>
      <xdr:colOff>169596</xdr:colOff>
      <xdr:row>145</xdr:row>
      <xdr:rowOff>144236</xdr:rowOff>
    </xdr:to>
    <xdr:cxnSp macro="">
      <xdr:nvCxnSpPr>
        <xdr:cNvPr id="16" name="直線コネクタ 15"/>
        <xdr:cNvCxnSpPr/>
      </xdr:nvCxnSpPr>
      <xdr:spPr>
        <a:xfrm>
          <a:off x="5562166" y="47654936"/>
          <a:ext cx="608180" cy="9525"/>
        </a:xfrm>
        <a:prstGeom prst="line">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39461</xdr:colOff>
      <xdr:row>148</xdr:row>
      <xdr:rowOff>306161</xdr:rowOff>
    </xdr:from>
    <xdr:to>
      <xdr:col>14</xdr:col>
      <xdr:colOff>48814</xdr:colOff>
      <xdr:row>149</xdr:row>
      <xdr:rowOff>318236</xdr:rowOff>
    </xdr:to>
    <xdr:cxnSp macro="">
      <xdr:nvCxnSpPr>
        <xdr:cNvPr id="17" name="直線矢印コネクタ 16"/>
        <xdr:cNvCxnSpPr/>
      </xdr:nvCxnSpPr>
      <xdr:spPr>
        <a:xfrm>
          <a:off x="2839811" y="48883661"/>
          <a:ext cx="9353" cy="3645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103868</xdr:colOff>
      <xdr:row>153</xdr:row>
      <xdr:rowOff>10886</xdr:rowOff>
    </xdr:from>
    <xdr:to>
      <xdr:col>36</xdr:col>
      <xdr:colOff>69849</xdr:colOff>
      <xdr:row>154</xdr:row>
      <xdr:rowOff>0</xdr:rowOff>
    </xdr:to>
    <xdr:sp macro="" textlink="">
      <xdr:nvSpPr>
        <xdr:cNvPr id="18" name="大かっこ 17"/>
        <xdr:cNvSpPr/>
      </xdr:nvSpPr>
      <xdr:spPr>
        <a:xfrm>
          <a:off x="4304393" y="50350511"/>
          <a:ext cx="2966356" cy="341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solidFill>
                <a:sysClr val="windowText" lastClr="000000"/>
              </a:solidFill>
            </a:rPr>
            <a:t>パンフレットの作成・印刷等</a:t>
          </a:r>
          <a:endParaRPr kumimoji="1" lang="en-US" altLang="ja-JP" sz="900">
            <a:solidFill>
              <a:sysClr val="windowText" lastClr="000000"/>
            </a:solidFill>
          </a:endParaRPr>
        </a:p>
      </xdr:txBody>
    </xdr:sp>
    <xdr:clientData/>
  </xdr:twoCellAnchor>
  <xdr:twoCellAnchor>
    <xdr:from>
      <xdr:col>23</xdr:col>
      <xdr:colOff>156482</xdr:colOff>
      <xdr:row>150</xdr:row>
      <xdr:rowOff>226786</xdr:rowOff>
    </xdr:from>
    <xdr:to>
      <xdr:col>33</xdr:col>
      <xdr:colOff>44976</xdr:colOff>
      <xdr:row>152</xdr:row>
      <xdr:rowOff>322036</xdr:rowOff>
    </xdr:to>
    <xdr:sp macro="" textlink="">
      <xdr:nvSpPr>
        <xdr:cNvPr id="19" name="正方形/長方形 18"/>
        <xdr:cNvSpPr/>
      </xdr:nvSpPr>
      <xdr:spPr>
        <a:xfrm>
          <a:off x="4757057" y="49509136"/>
          <a:ext cx="18887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民間事業者</a:t>
          </a:r>
          <a:endParaRPr kumimoji="1" lang="en-US" altLang="ja-JP" sz="1100">
            <a:solidFill>
              <a:schemeClr val="tx1"/>
            </a:solidFill>
          </a:endParaRPr>
        </a:p>
        <a:p>
          <a:pPr algn="ctr"/>
          <a:r>
            <a:rPr kumimoji="1" lang="en-US" altLang="ja-JP" sz="1100">
              <a:solidFill>
                <a:schemeClr val="tx1"/>
              </a:solidFill>
            </a:rPr>
            <a:t>㈱miura-ori lab</a:t>
          </a:r>
          <a:r>
            <a:rPr kumimoji="1" lang="ja-JP" altLang="en-US" sz="1100">
              <a:solidFill>
                <a:schemeClr val="tx1"/>
              </a:solidFill>
            </a:rPr>
            <a:t>　他１８社</a:t>
          </a:r>
          <a:endParaRPr kumimoji="1" lang="en-US" altLang="ja-JP" sz="1100">
            <a:solidFill>
              <a:schemeClr val="tx1"/>
            </a:solidFill>
          </a:endParaRPr>
        </a:p>
        <a:p>
          <a:pPr algn="ctr"/>
          <a:r>
            <a:rPr kumimoji="1" lang="ja-JP" altLang="en-US" sz="1100">
              <a:solidFill>
                <a:schemeClr val="tx1"/>
              </a:solidFill>
            </a:rPr>
            <a:t>２１百万円</a:t>
          </a:r>
          <a:endParaRPr kumimoji="1" lang="en-US" altLang="ja-JP" sz="1100">
            <a:solidFill>
              <a:schemeClr val="tx1"/>
            </a:solidFill>
          </a:endParaRPr>
        </a:p>
      </xdr:txBody>
    </xdr:sp>
    <xdr:clientData/>
  </xdr:twoCellAnchor>
  <xdr:twoCellAnchor>
    <xdr:from>
      <xdr:col>22</xdr:col>
      <xdr:colOff>168275</xdr:colOff>
      <xdr:row>149</xdr:row>
      <xdr:rowOff>309336</xdr:rowOff>
    </xdr:from>
    <xdr:to>
      <xdr:col>34</xdr:col>
      <xdr:colOff>74385</xdr:colOff>
      <xdr:row>150</xdr:row>
      <xdr:rowOff>319472</xdr:rowOff>
    </xdr:to>
    <xdr:sp macro="" textlink="">
      <xdr:nvSpPr>
        <xdr:cNvPr id="20" name="正方形/長方形 19"/>
        <xdr:cNvSpPr/>
      </xdr:nvSpPr>
      <xdr:spPr>
        <a:xfrm>
          <a:off x="4568825" y="49239261"/>
          <a:ext cx="2306410" cy="362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一般競争入札又は</a:t>
          </a:r>
          <a:r>
            <a:rPr kumimoji="1" lang="ja-JP" altLang="ja-JP" sz="1100">
              <a:solidFill>
                <a:sysClr val="windowText" lastClr="000000"/>
              </a:solidFill>
              <a:effectLst/>
              <a:latin typeface="+mn-lt"/>
              <a:ea typeface="+mn-ea"/>
              <a:cs typeface="+mn-cs"/>
            </a:rPr>
            <a:t>随意契約</a:t>
          </a:r>
          <a:r>
            <a:rPr kumimoji="1" lang="en-US" altLang="ja-JP" sz="1100">
              <a:solidFill>
                <a:sysClr val="windowText" lastClr="00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140</xdr:row>
      <xdr:rowOff>1</xdr:rowOff>
    </xdr:from>
    <xdr:to>
      <xdr:col>49</xdr:col>
      <xdr:colOff>118907</xdr:colOff>
      <xdr:row>167</xdr:row>
      <xdr:rowOff>180974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1022926"/>
          <a:ext cx="8519957" cy="9696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6;01&#12304;&#65321;&#65315;&#65326;&#12305;&#12304;&#22269;&#38555;&#35506;&#12305;&#34892;&#25919;&#20107;&#26989;&#12524;&#12499;&#12517;&#12540;&#12471;&#12540;&#12488;&#65288;27&#24180;&#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6;02&#12304;&#12511;&#12491;&#25031;&#12305;&#12304;&#23448;&#25151;&#32207;&#21209;&#35506;&#12305;&#34892;&#25919;&#20107;&#26989;&#12524;&#12499;&#12517;&#12540;&#12471;&#12540;&#12488;&#65288;27&#24180;&#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696;03&#12304;&#29420;&#31105;&#25031;&#12305;&#12304;&#23616;&#32207;&#21209;&#35506;&#12305;&#34892;&#25919;&#20107;&#26989;&#12524;&#12499;&#12517;&#12540;&#12471;&#12540;&#12488;&#65288;27&#24180;&#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696;04&#12304;&#65315;&#65328;&#65330;&#65315;&#12305;&#12304;&#32076;&#28168;&#35519;&#26619;&#23460;&#12305;&#34892;&#25919;&#20107;&#26989;&#12524;&#12499;&#12517;&#12540;&#12471;&#12540;&#12488;&#65288;27&#24180;&#2925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696;05&#12304;&#25919;&#24220;&#35215;&#21046;&#12305;&#12304;&#35519;&#25972;&#35506;&#12305;&#34892;&#25919;&#20107;&#26989;&#12524;&#12499;&#12517;&#12540;&#12471;&#12540;&#12488;&#65288;27&#24180;&#2925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696;06&#12304;&#28040;&#36027;&#31246;&#24195;&#22577;&#12305;&#12304;&#21462;&#24341;&#20225;&#30011;&#35506;&#65288;&#28040;&#36027;&#31246;&#65289;&#12305;&#65288;&#21029;&#28155;&#65298;&#65289;&#34892;&#25919;&#20107;&#26989;&#12524;&#12499;&#12517;&#12540;&#12471;&#12540;&#12488;&#65288;27&#24180;&#2925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696;07&#12304;&#22823;&#35215;&#27169;&#26360;&#38754;&#35519;&#26619;&#12305;&#12304;&#36578;&#23233;&#23550;&#31574;&#23460;&#12305;&#65288;&#21029;&#28155;&#65298;&#65289;&#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補助</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9"/>
  <sheetViews>
    <sheetView tabSelected="1" view="pageBreakPreview" zoomScale="85" zoomScaleNormal="75" zoomScaleSheetLayoutView="85" zoomScalePageLayoutView="85" workbookViewId="0">
      <selection activeCell="M2" sqref="M2"/>
    </sheetView>
  </sheetViews>
  <sheetFormatPr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J2" s="4" t="s">
        <v>0</v>
      </c>
      <c r="AK2" s="4"/>
      <c r="AL2" s="4"/>
      <c r="AM2" s="4"/>
      <c r="AN2" s="4"/>
      <c r="AO2" s="4"/>
      <c r="AP2" s="4"/>
      <c r="AQ2" s="5" t="s">
        <v>1</v>
      </c>
      <c r="AR2" s="5"/>
      <c r="AS2" s="6" t="str">
        <f>IF(OR(AQ2="　", AQ2=""), "", "-")</f>
        <v/>
      </c>
      <c r="AT2" s="7">
        <v>1</v>
      </c>
      <c r="AU2" s="7"/>
      <c r="AV2" s="8" t="str">
        <f>IF(AW2="", "", "-")</f>
        <v/>
      </c>
      <c r="AW2" s="9"/>
      <c r="AX2" s="9"/>
    </row>
    <row r="3" spans="1:50" ht="21" customHeight="1" thickBot="1" x14ac:dyDescent="0.2">
      <c r="A3" s="10"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t="s">
        <v>3</v>
      </c>
      <c r="AJ3" s="13" t="s">
        <v>4</v>
      </c>
      <c r="AK3" s="13"/>
      <c r="AL3" s="13"/>
      <c r="AM3" s="13"/>
      <c r="AN3" s="13"/>
      <c r="AO3" s="13"/>
      <c r="AP3" s="13"/>
      <c r="AQ3" s="13"/>
      <c r="AR3" s="13"/>
      <c r="AS3" s="13"/>
      <c r="AT3" s="13"/>
      <c r="AU3" s="13"/>
      <c r="AV3" s="13"/>
      <c r="AW3" s="13"/>
      <c r="AX3" s="14" t="s">
        <v>5</v>
      </c>
    </row>
    <row r="4" spans="1:50" ht="24.75" customHeight="1" x14ac:dyDescent="0.15">
      <c r="A4" s="15" t="s">
        <v>6</v>
      </c>
      <c r="B4" s="16"/>
      <c r="C4" s="16"/>
      <c r="D4" s="16"/>
      <c r="E4" s="16"/>
      <c r="F4" s="16"/>
      <c r="G4" s="17" t="s">
        <v>7</v>
      </c>
      <c r="H4" s="18"/>
      <c r="I4" s="18"/>
      <c r="J4" s="18"/>
      <c r="K4" s="18"/>
      <c r="L4" s="18"/>
      <c r="M4" s="18"/>
      <c r="N4" s="18"/>
      <c r="O4" s="18"/>
      <c r="P4" s="18"/>
      <c r="Q4" s="18"/>
      <c r="R4" s="18"/>
      <c r="S4" s="18"/>
      <c r="T4" s="18"/>
      <c r="U4" s="18"/>
      <c r="V4" s="18"/>
      <c r="W4" s="18"/>
      <c r="X4" s="18"/>
      <c r="Y4" s="19" t="s">
        <v>8</v>
      </c>
      <c r="Z4" s="20"/>
      <c r="AA4" s="20"/>
      <c r="AB4" s="20"/>
      <c r="AC4" s="20"/>
      <c r="AD4" s="21"/>
      <c r="AE4" s="22" t="s">
        <v>9</v>
      </c>
      <c r="AF4" s="23"/>
      <c r="AG4" s="23"/>
      <c r="AH4" s="23"/>
      <c r="AI4" s="23"/>
      <c r="AJ4" s="23"/>
      <c r="AK4" s="23"/>
      <c r="AL4" s="23"/>
      <c r="AM4" s="23"/>
      <c r="AN4" s="23"/>
      <c r="AO4" s="23"/>
      <c r="AP4" s="24"/>
      <c r="AQ4" s="25" t="s">
        <v>10</v>
      </c>
      <c r="AR4" s="20"/>
      <c r="AS4" s="20"/>
      <c r="AT4" s="20"/>
      <c r="AU4" s="20"/>
      <c r="AV4" s="20"/>
      <c r="AW4" s="20"/>
      <c r="AX4" s="26"/>
    </row>
    <row r="5" spans="1:50" ht="30" customHeight="1" x14ac:dyDescent="0.15">
      <c r="A5" s="27" t="s">
        <v>11</v>
      </c>
      <c r="B5" s="28"/>
      <c r="C5" s="28"/>
      <c r="D5" s="28"/>
      <c r="E5" s="28"/>
      <c r="F5" s="29"/>
      <c r="G5" s="30" t="s">
        <v>12</v>
      </c>
      <c r="H5" s="31"/>
      <c r="I5" s="31"/>
      <c r="J5" s="31"/>
      <c r="K5" s="31"/>
      <c r="L5" s="31"/>
      <c r="M5" s="32" t="s">
        <v>13</v>
      </c>
      <c r="N5" s="33"/>
      <c r="O5" s="33"/>
      <c r="P5" s="33"/>
      <c r="Q5" s="33"/>
      <c r="R5" s="34"/>
      <c r="S5" s="35" t="s">
        <v>14</v>
      </c>
      <c r="T5" s="31"/>
      <c r="U5" s="31"/>
      <c r="V5" s="31"/>
      <c r="W5" s="31"/>
      <c r="X5" s="36"/>
      <c r="Y5" s="37" t="s">
        <v>15</v>
      </c>
      <c r="Z5" s="38"/>
      <c r="AA5" s="38"/>
      <c r="AB5" s="38"/>
      <c r="AC5" s="38"/>
      <c r="AD5" s="39"/>
      <c r="AE5" s="40" t="s">
        <v>16</v>
      </c>
      <c r="AF5" s="40"/>
      <c r="AG5" s="40"/>
      <c r="AH5" s="40"/>
      <c r="AI5" s="40"/>
      <c r="AJ5" s="40"/>
      <c r="AK5" s="40"/>
      <c r="AL5" s="40"/>
      <c r="AM5" s="40"/>
      <c r="AN5" s="40"/>
      <c r="AO5" s="40"/>
      <c r="AP5" s="41"/>
      <c r="AQ5" s="42" t="s">
        <v>17</v>
      </c>
      <c r="AR5" s="43"/>
      <c r="AS5" s="43"/>
      <c r="AT5" s="43"/>
      <c r="AU5" s="43"/>
      <c r="AV5" s="43"/>
      <c r="AW5" s="43"/>
      <c r="AX5" s="44"/>
    </row>
    <row r="6" spans="1:50" ht="39" customHeight="1" x14ac:dyDescent="0.15">
      <c r="A6" s="45" t="s">
        <v>18</v>
      </c>
      <c r="B6" s="46"/>
      <c r="C6" s="46"/>
      <c r="D6" s="46"/>
      <c r="E6" s="46"/>
      <c r="F6" s="46"/>
      <c r="G6" s="47" t="str">
        <f>[1]入力規則等!F39</f>
        <v>一般会計</v>
      </c>
      <c r="H6" s="48"/>
      <c r="I6" s="48"/>
      <c r="J6" s="48"/>
      <c r="K6" s="48"/>
      <c r="L6" s="48"/>
      <c r="M6" s="48"/>
      <c r="N6" s="48"/>
      <c r="O6" s="48"/>
      <c r="P6" s="48"/>
      <c r="Q6" s="48"/>
      <c r="R6" s="48"/>
      <c r="S6" s="48"/>
      <c r="T6" s="48"/>
      <c r="U6" s="48"/>
      <c r="V6" s="48"/>
      <c r="W6" s="48"/>
      <c r="X6" s="48"/>
      <c r="Y6" s="49" t="s">
        <v>19</v>
      </c>
      <c r="Z6" s="50"/>
      <c r="AA6" s="50"/>
      <c r="AB6" s="50"/>
      <c r="AC6" s="50"/>
      <c r="AD6" s="51"/>
      <c r="AE6" s="52" t="s">
        <v>20</v>
      </c>
      <c r="AF6" s="52"/>
      <c r="AG6" s="52"/>
      <c r="AH6" s="52"/>
      <c r="AI6" s="52"/>
      <c r="AJ6" s="52"/>
      <c r="AK6" s="52"/>
      <c r="AL6" s="52"/>
      <c r="AM6" s="52"/>
      <c r="AN6" s="52"/>
      <c r="AO6" s="52"/>
      <c r="AP6" s="52"/>
      <c r="AQ6" s="53"/>
      <c r="AR6" s="53"/>
      <c r="AS6" s="53"/>
      <c r="AT6" s="53"/>
      <c r="AU6" s="53"/>
      <c r="AV6" s="53"/>
      <c r="AW6" s="53"/>
      <c r="AX6" s="54"/>
    </row>
    <row r="7" spans="1:50" ht="49.5" customHeight="1" x14ac:dyDescent="0.15">
      <c r="A7" s="55" t="s">
        <v>21</v>
      </c>
      <c r="B7" s="56"/>
      <c r="C7" s="56"/>
      <c r="D7" s="56"/>
      <c r="E7" s="56"/>
      <c r="F7" s="56"/>
      <c r="G7" s="57" t="s">
        <v>22</v>
      </c>
      <c r="H7" s="58"/>
      <c r="I7" s="58"/>
      <c r="J7" s="58"/>
      <c r="K7" s="58"/>
      <c r="L7" s="58"/>
      <c r="M7" s="58"/>
      <c r="N7" s="58"/>
      <c r="O7" s="58"/>
      <c r="P7" s="58"/>
      <c r="Q7" s="58"/>
      <c r="R7" s="58"/>
      <c r="S7" s="58"/>
      <c r="T7" s="58"/>
      <c r="U7" s="58"/>
      <c r="V7" s="59"/>
      <c r="W7" s="59"/>
      <c r="X7" s="59"/>
      <c r="Y7" s="60" t="s">
        <v>23</v>
      </c>
      <c r="Z7" s="61"/>
      <c r="AA7" s="61"/>
      <c r="AB7" s="61"/>
      <c r="AC7" s="61"/>
      <c r="AD7" s="62"/>
      <c r="AE7" s="63" t="s">
        <v>22</v>
      </c>
      <c r="AF7" s="64"/>
      <c r="AG7" s="64"/>
      <c r="AH7" s="64"/>
      <c r="AI7" s="64"/>
      <c r="AJ7" s="64"/>
      <c r="AK7" s="64"/>
      <c r="AL7" s="64"/>
      <c r="AM7" s="64"/>
      <c r="AN7" s="64"/>
      <c r="AO7" s="64"/>
      <c r="AP7" s="64"/>
      <c r="AQ7" s="64"/>
      <c r="AR7" s="64"/>
      <c r="AS7" s="64"/>
      <c r="AT7" s="64"/>
      <c r="AU7" s="64"/>
      <c r="AV7" s="64"/>
      <c r="AW7" s="64"/>
      <c r="AX7" s="65"/>
    </row>
    <row r="8" spans="1:50" ht="52.5" customHeight="1" x14ac:dyDescent="0.15">
      <c r="A8" s="66" t="s">
        <v>24</v>
      </c>
      <c r="B8" s="67"/>
      <c r="C8" s="67"/>
      <c r="D8" s="67"/>
      <c r="E8" s="67"/>
      <c r="F8" s="68"/>
      <c r="G8" s="69" t="str">
        <f>[1]入力規則等!A26</f>
        <v/>
      </c>
      <c r="H8" s="70"/>
      <c r="I8" s="70"/>
      <c r="J8" s="70"/>
      <c r="K8" s="70"/>
      <c r="L8" s="70"/>
      <c r="M8" s="70"/>
      <c r="N8" s="70"/>
      <c r="O8" s="70"/>
      <c r="P8" s="70"/>
      <c r="Q8" s="70"/>
      <c r="R8" s="70"/>
      <c r="S8" s="70"/>
      <c r="T8" s="70"/>
      <c r="U8" s="70"/>
      <c r="V8" s="70"/>
      <c r="W8" s="70"/>
      <c r="X8" s="71"/>
      <c r="Y8" s="72" t="s">
        <v>25</v>
      </c>
      <c r="Z8" s="72"/>
      <c r="AA8" s="72"/>
      <c r="AB8" s="72"/>
      <c r="AC8" s="72"/>
      <c r="AD8" s="72"/>
      <c r="AE8" s="73" t="str">
        <f>[1]入力規則等!K13</f>
        <v>その他の事項経費</v>
      </c>
      <c r="AF8" s="74"/>
      <c r="AG8" s="74"/>
      <c r="AH8" s="74"/>
      <c r="AI8" s="74"/>
      <c r="AJ8" s="74"/>
      <c r="AK8" s="74"/>
      <c r="AL8" s="74"/>
      <c r="AM8" s="74"/>
      <c r="AN8" s="74"/>
      <c r="AO8" s="74"/>
      <c r="AP8" s="74"/>
      <c r="AQ8" s="74"/>
      <c r="AR8" s="74"/>
      <c r="AS8" s="74"/>
      <c r="AT8" s="74"/>
      <c r="AU8" s="74"/>
      <c r="AV8" s="74"/>
      <c r="AW8" s="74"/>
      <c r="AX8" s="75"/>
    </row>
    <row r="9" spans="1:50" ht="69" customHeight="1" x14ac:dyDescent="0.15">
      <c r="A9" s="76" t="s">
        <v>26</v>
      </c>
      <c r="B9" s="77"/>
      <c r="C9" s="77"/>
      <c r="D9" s="77"/>
      <c r="E9" s="77"/>
      <c r="F9" s="77"/>
      <c r="G9" s="78" t="s">
        <v>27</v>
      </c>
      <c r="H9" s="79"/>
      <c r="I9" s="79"/>
      <c r="J9" s="79"/>
      <c r="K9" s="79"/>
      <c r="L9" s="79"/>
      <c r="M9" s="79"/>
      <c r="N9" s="79"/>
      <c r="O9" s="79"/>
      <c r="P9" s="79"/>
      <c r="Q9" s="79"/>
      <c r="R9" s="79"/>
      <c r="S9" s="79"/>
      <c r="T9" s="79"/>
      <c r="U9" s="79"/>
      <c r="V9" s="79"/>
      <c r="W9" s="79"/>
      <c r="X9" s="79"/>
      <c r="Y9" s="80"/>
      <c r="Z9" s="80"/>
      <c r="AA9" s="80"/>
      <c r="AB9" s="80"/>
      <c r="AC9" s="80"/>
      <c r="AD9" s="80"/>
      <c r="AE9" s="79"/>
      <c r="AF9" s="79"/>
      <c r="AG9" s="79"/>
      <c r="AH9" s="79"/>
      <c r="AI9" s="79"/>
      <c r="AJ9" s="79"/>
      <c r="AK9" s="79"/>
      <c r="AL9" s="79"/>
      <c r="AM9" s="79"/>
      <c r="AN9" s="79"/>
      <c r="AO9" s="79"/>
      <c r="AP9" s="79"/>
      <c r="AQ9" s="79"/>
      <c r="AR9" s="79"/>
      <c r="AS9" s="79"/>
      <c r="AT9" s="79"/>
      <c r="AU9" s="79"/>
      <c r="AV9" s="79"/>
      <c r="AW9" s="79"/>
      <c r="AX9" s="81"/>
    </row>
    <row r="10" spans="1:50" ht="57" customHeight="1" x14ac:dyDescent="0.15">
      <c r="A10" s="76" t="s">
        <v>28</v>
      </c>
      <c r="B10" s="77"/>
      <c r="C10" s="77"/>
      <c r="D10" s="77"/>
      <c r="E10" s="77"/>
      <c r="F10" s="77"/>
      <c r="G10" s="78" t="s">
        <v>29</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1"/>
    </row>
    <row r="11" spans="1:50" ht="42" customHeight="1" x14ac:dyDescent="0.15">
      <c r="A11" s="76" t="s">
        <v>30</v>
      </c>
      <c r="B11" s="77"/>
      <c r="C11" s="77"/>
      <c r="D11" s="77"/>
      <c r="E11" s="77"/>
      <c r="F11" s="82"/>
      <c r="G11" s="83" t="str">
        <f>[1]入力規則等!P10</f>
        <v>補助</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50" ht="21" customHeight="1" x14ac:dyDescent="0.15">
      <c r="A12" s="86" t="s">
        <v>31</v>
      </c>
      <c r="B12" s="87"/>
      <c r="C12" s="87"/>
      <c r="D12" s="87"/>
      <c r="E12" s="87"/>
      <c r="F12" s="88"/>
      <c r="G12" s="89"/>
      <c r="H12" s="90"/>
      <c r="I12" s="90"/>
      <c r="J12" s="90"/>
      <c r="K12" s="90"/>
      <c r="L12" s="90"/>
      <c r="M12" s="90"/>
      <c r="N12" s="90"/>
      <c r="O12" s="90"/>
      <c r="P12" s="91" t="s">
        <v>32</v>
      </c>
      <c r="Q12" s="92"/>
      <c r="R12" s="92"/>
      <c r="S12" s="92"/>
      <c r="T12" s="92"/>
      <c r="U12" s="92"/>
      <c r="V12" s="93"/>
      <c r="W12" s="91" t="s">
        <v>33</v>
      </c>
      <c r="X12" s="92"/>
      <c r="Y12" s="92"/>
      <c r="Z12" s="92"/>
      <c r="AA12" s="92"/>
      <c r="AB12" s="92"/>
      <c r="AC12" s="93"/>
      <c r="AD12" s="91" t="s">
        <v>34</v>
      </c>
      <c r="AE12" s="92"/>
      <c r="AF12" s="92"/>
      <c r="AG12" s="92"/>
      <c r="AH12" s="92"/>
      <c r="AI12" s="92"/>
      <c r="AJ12" s="93"/>
      <c r="AK12" s="91" t="s">
        <v>35</v>
      </c>
      <c r="AL12" s="92"/>
      <c r="AM12" s="92"/>
      <c r="AN12" s="92"/>
      <c r="AO12" s="92"/>
      <c r="AP12" s="92"/>
      <c r="AQ12" s="93"/>
      <c r="AR12" s="91" t="s">
        <v>36</v>
      </c>
      <c r="AS12" s="92"/>
      <c r="AT12" s="92"/>
      <c r="AU12" s="92"/>
      <c r="AV12" s="92"/>
      <c r="AW12" s="92"/>
      <c r="AX12" s="94"/>
    </row>
    <row r="13" spans="1:50" ht="21" customHeight="1" x14ac:dyDescent="0.15">
      <c r="A13" s="95"/>
      <c r="B13" s="96"/>
      <c r="C13" s="96"/>
      <c r="D13" s="96"/>
      <c r="E13" s="96"/>
      <c r="F13" s="97"/>
      <c r="G13" s="98" t="s">
        <v>37</v>
      </c>
      <c r="H13" s="99"/>
      <c r="I13" s="100" t="s">
        <v>38</v>
      </c>
      <c r="J13" s="101"/>
      <c r="K13" s="101"/>
      <c r="L13" s="101"/>
      <c r="M13" s="101"/>
      <c r="N13" s="101"/>
      <c r="O13" s="102"/>
      <c r="P13" s="103">
        <v>0.255</v>
      </c>
      <c r="Q13" s="104"/>
      <c r="R13" s="104"/>
      <c r="S13" s="104"/>
      <c r="T13" s="104"/>
      <c r="U13" s="104"/>
      <c r="V13" s="105"/>
      <c r="W13" s="103">
        <v>0.25800000000000001</v>
      </c>
      <c r="X13" s="104"/>
      <c r="Y13" s="104"/>
      <c r="Z13" s="104"/>
      <c r="AA13" s="104"/>
      <c r="AB13" s="104"/>
      <c r="AC13" s="105"/>
      <c r="AD13" s="103">
        <v>0.30499999999999999</v>
      </c>
      <c r="AE13" s="104"/>
      <c r="AF13" s="104"/>
      <c r="AG13" s="104"/>
      <c r="AH13" s="104"/>
      <c r="AI13" s="104"/>
      <c r="AJ13" s="105"/>
      <c r="AK13" s="103">
        <v>0.34599999999999997</v>
      </c>
      <c r="AL13" s="104"/>
      <c r="AM13" s="104"/>
      <c r="AN13" s="104"/>
      <c r="AO13" s="104"/>
      <c r="AP13" s="104"/>
      <c r="AQ13" s="105"/>
      <c r="AR13" s="106"/>
      <c r="AS13" s="107"/>
      <c r="AT13" s="107"/>
      <c r="AU13" s="107"/>
      <c r="AV13" s="107"/>
      <c r="AW13" s="107"/>
      <c r="AX13" s="108"/>
    </row>
    <row r="14" spans="1:50" ht="21" customHeight="1" x14ac:dyDescent="0.15">
      <c r="A14" s="95"/>
      <c r="B14" s="96"/>
      <c r="C14" s="96"/>
      <c r="D14" s="96"/>
      <c r="E14" s="96"/>
      <c r="F14" s="97"/>
      <c r="G14" s="109"/>
      <c r="H14" s="110"/>
      <c r="I14" s="111" t="s">
        <v>39</v>
      </c>
      <c r="J14" s="112"/>
      <c r="K14" s="112"/>
      <c r="L14" s="112"/>
      <c r="M14" s="112"/>
      <c r="N14" s="112"/>
      <c r="O14" s="113"/>
      <c r="P14" s="103" t="s">
        <v>40</v>
      </c>
      <c r="Q14" s="104"/>
      <c r="R14" s="104"/>
      <c r="S14" s="104"/>
      <c r="T14" s="104"/>
      <c r="U14" s="104"/>
      <c r="V14" s="105"/>
      <c r="W14" s="103" t="s">
        <v>40</v>
      </c>
      <c r="X14" s="104"/>
      <c r="Y14" s="104"/>
      <c r="Z14" s="104"/>
      <c r="AA14" s="104"/>
      <c r="AB14" s="104"/>
      <c r="AC14" s="105"/>
      <c r="AD14" s="103" t="s">
        <v>40</v>
      </c>
      <c r="AE14" s="104"/>
      <c r="AF14" s="104"/>
      <c r="AG14" s="104"/>
      <c r="AH14" s="104"/>
      <c r="AI14" s="104"/>
      <c r="AJ14" s="105"/>
      <c r="AK14" s="103" t="s">
        <v>40</v>
      </c>
      <c r="AL14" s="104"/>
      <c r="AM14" s="104"/>
      <c r="AN14" s="104"/>
      <c r="AO14" s="104"/>
      <c r="AP14" s="104"/>
      <c r="AQ14" s="105"/>
      <c r="AR14" s="114"/>
      <c r="AS14" s="114"/>
      <c r="AT14" s="114"/>
      <c r="AU14" s="114"/>
      <c r="AV14" s="114"/>
      <c r="AW14" s="114"/>
      <c r="AX14" s="115"/>
    </row>
    <row r="15" spans="1:50" ht="21" customHeight="1" x14ac:dyDescent="0.15">
      <c r="A15" s="95"/>
      <c r="B15" s="96"/>
      <c r="C15" s="96"/>
      <c r="D15" s="96"/>
      <c r="E15" s="96"/>
      <c r="F15" s="97"/>
      <c r="G15" s="109"/>
      <c r="H15" s="110"/>
      <c r="I15" s="111" t="s">
        <v>41</v>
      </c>
      <c r="J15" s="116"/>
      <c r="K15" s="116"/>
      <c r="L15" s="116"/>
      <c r="M15" s="116"/>
      <c r="N15" s="116"/>
      <c r="O15" s="117"/>
      <c r="P15" s="103" t="s">
        <v>40</v>
      </c>
      <c r="Q15" s="104"/>
      <c r="R15" s="104"/>
      <c r="S15" s="104"/>
      <c r="T15" s="104"/>
      <c r="U15" s="104"/>
      <c r="V15" s="105"/>
      <c r="W15" s="103" t="s">
        <v>40</v>
      </c>
      <c r="X15" s="104"/>
      <c r="Y15" s="104"/>
      <c r="Z15" s="104"/>
      <c r="AA15" s="104"/>
      <c r="AB15" s="104"/>
      <c r="AC15" s="105"/>
      <c r="AD15" s="103" t="s">
        <v>40</v>
      </c>
      <c r="AE15" s="104"/>
      <c r="AF15" s="104"/>
      <c r="AG15" s="104"/>
      <c r="AH15" s="104"/>
      <c r="AI15" s="104"/>
      <c r="AJ15" s="105"/>
      <c r="AK15" s="103" t="s">
        <v>40</v>
      </c>
      <c r="AL15" s="104"/>
      <c r="AM15" s="104"/>
      <c r="AN15" s="104"/>
      <c r="AO15" s="104"/>
      <c r="AP15" s="104"/>
      <c r="AQ15" s="105"/>
      <c r="AR15" s="103"/>
      <c r="AS15" s="104"/>
      <c r="AT15" s="104"/>
      <c r="AU15" s="104"/>
      <c r="AV15" s="104"/>
      <c r="AW15" s="104"/>
      <c r="AX15" s="118"/>
    </row>
    <row r="16" spans="1:50" ht="21" customHeight="1" x14ac:dyDescent="0.15">
      <c r="A16" s="95"/>
      <c r="B16" s="96"/>
      <c r="C16" s="96"/>
      <c r="D16" s="96"/>
      <c r="E16" s="96"/>
      <c r="F16" s="97"/>
      <c r="G16" s="109"/>
      <c r="H16" s="110"/>
      <c r="I16" s="111" t="s">
        <v>42</v>
      </c>
      <c r="J16" s="116"/>
      <c r="K16" s="116"/>
      <c r="L16" s="116"/>
      <c r="M16" s="116"/>
      <c r="N16" s="116"/>
      <c r="O16" s="117"/>
      <c r="P16" s="103" t="s">
        <v>40</v>
      </c>
      <c r="Q16" s="104"/>
      <c r="R16" s="104"/>
      <c r="S16" s="104"/>
      <c r="T16" s="104"/>
      <c r="U16" s="104"/>
      <c r="V16" s="105"/>
      <c r="W16" s="103" t="s">
        <v>40</v>
      </c>
      <c r="X16" s="104"/>
      <c r="Y16" s="104"/>
      <c r="Z16" s="104"/>
      <c r="AA16" s="104"/>
      <c r="AB16" s="104"/>
      <c r="AC16" s="105"/>
      <c r="AD16" s="103" t="s">
        <v>40</v>
      </c>
      <c r="AE16" s="104"/>
      <c r="AF16" s="104"/>
      <c r="AG16" s="104"/>
      <c r="AH16" s="104"/>
      <c r="AI16" s="104"/>
      <c r="AJ16" s="105"/>
      <c r="AK16" s="103" t="s">
        <v>40</v>
      </c>
      <c r="AL16" s="104"/>
      <c r="AM16" s="104"/>
      <c r="AN16" s="104"/>
      <c r="AO16" s="104"/>
      <c r="AP16" s="104"/>
      <c r="AQ16" s="105"/>
      <c r="AR16" s="119"/>
      <c r="AS16" s="120"/>
      <c r="AT16" s="120"/>
      <c r="AU16" s="120"/>
      <c r="AV16" s="120"/>
      <c r="AW16" s="120"/>
      <c r="AX16" s="121"/>
    </row>
    <row r="17" spans="1:50" ht="24.75" customHeight="1" x14ac:dyDescent="0.15">
      <c r="A17" s="95"/>
      <c r="B17" s="96"/>
      <c r="C17" s="96"/>
      <c r="D17" s="96"/>
      <c r="E17" s="96"/>
      <c r="F17" s="97"/>
      <c r="G17" s="109"/>
      <c r="H17" s="110"/>
      <c r="I17" s="111" t="s">
        <v>43</v>
      </c>
      <c r="J17" s="112"/>
      <c r="K17" s="112"/>
      <c r="L17" s="112"/>
      <c r="M17" s="112"/>
      <c r="N17" s="112"/>
      <c r="O17" s="113"/>
      <c r="P17" s="103" t="s">
        <v>40</v>
      </c>
      <c r="Q17" s="104"/>
      <c r="R17" s="104"/>
      <c r="S17" s="104"/>
      <c r="T17" s="104"/>
      <c r="U17" s="104"/>
      <c r="V17" s="105"/>
      <c r="W17" s="103" t="s">
        <v>40</v>
      </c>
      <c r="X17" s="104"/>
      <c r="Y17" s="104"/>
      <c r="Z17" s="104"/>
      <c r="AA17" s="104"/>
      <c r="AB17" s="104"/>
      <c r="AC17" s="105"/>
      <c r="AD17" s="103" t="s">
        <v>40</v>
      </c>
      <c r="AE17" s="104"/>
      <c r="AF17" s="104"/>
      <c r="AG17" s="104"/>
      <c r="AH17" s="104"/>
      <c r="AI17" s="104"/>
      <c r="AJ17" s="105"/>
      <c r="AK17" s="103" t="s">
        <v>40</v>
      </c>
      <c r="AL17" s="104"/>
      <c r="AM17" s="104"/>
      <c r="AN17" s="104"/>
      <c r="AO17" s="104"/>
      <c r="AP17" s="104"/>
      <c r="AQ17" s="105"/>
      <c r="AR17" s="122"/>
      <c r="AS17" s="122"/>
      <c r="AT17" s="122"/>
      <c r="AU17" s="122"/>
      <c r="AV17" s="122"/>
      <c r="AW17" s="122"/>
      <c r="AX17" s="123"/>
    </row>
    <row r="18" spans="1:50" ht="24.75" customHeight="1" x14ac:dyDescent="0.15">
      <c r="A18" s="95"/>
      <c r="B18" s="96"/>
      <c r="C18" s="96"/>
      <c r="D18" s="96"/>
      <c r="E18" s="96"/>
      <c r="F18" s="97"/>
      <c r="G18" s="124"/>
      <c r="H18" s="125"/>
      <c r="I18" s="126" t="s">
        <v>44</v>
      </c>
      <c r="J18" s="127"/>
      <c r="K18" s="127"/>
      <c r="L18" s="127"/>
      <c r="M18" s="127"/>
      <c r="N18" s="127"/>
      <c r="O18" s="128"/>
      <c r="P18" s="129">
        <f>SUM(P13:V17)</f>
        <v>0.255</v>
      </c>
      <c r="Q18" s="130"/>
      <c r="R18" s="130"/>
      <c r="S18" s="130"/>
      <c r="T18" s="130"/>
      <c r="U18" s="130"/>
      <c r="V18" s="131"/>
      <c r="W18" s="129">
        <f>SUM(W13:AC17)</f>
        <v>0.25800000000000001</v>
      </c>
      <c r="X18" s="130"/>
      <c r="Y18" s="130"/>
      <c r="Z18" s="130"/>
      <c r="AA18" s="130"/>
      <c r="AB18" s="130"/>
      <c r="AC18" s="131"/>
      <c r="AD18" s="129">
        <f t="shared" ref="AD18" si="0">SUM(AD13:AJ17)</f>
        <v>0.30499999999999999</v>
      </c>
      <c r="AE18" s="130"/>
      <c r="AF18" s="130"/>
      <c r="AG18" s="130"/>
      <c r="AH18" s="130"/>
      <c r="AI18" s="130"/>
      <c r="AJ18" s="131"/>
      <c r="AK18" s="129">
        <f t="shared" ref="AK18" si="1">SUM(AK13:AQ17)</f>
        <v>0.34599999999999997</v>
      </c>
      <c r="AL18" s="130"/>
      <c r="AM18" s="130"/>
      <c r="AN18" s="130"/>
      <c r="AO18" s="130"/>
      <c r="AP18" s="130"/>
      <c r="AQ18" s="131"/>
      <c r="AR18" s="129">
        <f t="shared" ref="AR18" si="2">SUM(AR13:AX17)</f>
        <v>0</v>
      </c>
      <c r="AS18" s="130"/>
      <c r="AT18" s="130"/>
      <c r="AU18" s="130"/>
      <c r="AV18" s="130"/>
      <c r="AW18" s="130"/>
      <c r="AX18" s="132"/>
    </row>
    <row r="19" spans="1:50" ht="24.75" customHeight="1" x14ac:dyDescent="0.15">
      <c r="A19" s="95"/>
      <c r="B19" s="96"/>
      <c r="C19" s="96"/>
      <c r="D19" s="96"/>
      <c r="E19" s="96"/>
      <c r="F19" s="97"/>
      <c r="G19" s="133" t="s">
        <v>45</v>
      </c>
      <c r="H19" s="134"/>
      <c r="I19" s="134"/>
      <c r="J19" s="134"/>
      <c r="K19" s="134"/>
      <c r="L19" s="134"/>
      <c r="M19" s="134"/>
      <c r="N19" s="134"/>
      <c r="O19" s="134"/>
      <c r="P19" s="103">
        <v>0.246</v>
      </c>
      <c r="Q19" s="104"/>
      <c r="R19" s="104"/>
      <c r="S19" s="104"/>
      <c r="T19" s="104"/>
      <c r="U19" s="104"/>
      <c r="V19" s="105"/>
      <c r="W19" s="103">
        <v>0.246</v>
      </c>
      <c r="X19" s="104"/>
      <c r="Y19" s="104"/>
      <c r="Z19" s="104"/>
      <c r="AA19" s="104"/>
      <c r="AB19" s="104"/>
      <c r="AC19" s="105"/>
      <c r="AD19" s="103">
        <v>0.29099999999999998</v>
      </c>
      <c r="AE19" s="104"/>
      <c r="AF19" s="104"/>
      <c r="AG19" s="104"/>
      <c r="AH19" s="104"/>
      <c r="AI19" s="104"/>
      <c r="AJ19" s="105"/>
      <c r="AK19" s="135"/>
      <c r="AL19" s="135"/>
      <c r="AM19" s="135"/>
      <c r="AN19" s="135"/>
      <c r="AO19" s="135"/>
      <c r="AP19" s="135"/>
      <c r="AQ19" s="135"/>
      <c r="AR19" s="135"/>
      <c r="AS19" s="135"/>
      <c r="AT19" s="135"/>
      <c r="AU19" s="135"/>
      <c r="AV19" s="135"/>
      <c r="AW19" s="135"/>
      <c r="AX19" s="136"/>
    </row>
    <row r="20" spans="1:50" ht="24.75" customHeight="1" x14ac:dyDescent="0.15">
      <c r="A20" s="137"/>
      <c r="B20" s="138"/>
      <c r="C20" s="138"/>
      <c r="D20" s="138"/>
      <c r="E20" s="138"/>
      <c r="F20" s="139"/>
      <c r="G20" s="133" t="s">
        <v>46</v>
      </c>
      <c r="H20" s="134"/>
      <c r="I20" s="134"/>
      <c r="J20" s="134"/>
      <c r="K20" s="134"/>
      <c r="L20" s="134"/>
      <c r="M20" s="134"/>
      <c r="N20" s="134"/>
      <c r="O20" s="134"/>
      <c r="P20" s="140">
        <f>IF(P18=0, "-", P19/P18)</f>
        <v>0.96470588235294119</v>
      </c>
      <c r="Q20" s="140"/>
      <c r="R20" s="140"/>
      <c r="S20" s="140"/>
      <c r="T20" s="140"/>
      <c r="U20" s="140"/>
      <c r="V20" s="140"/>
      <c r="W20" s="140">
        <f>IF(W18=0, "-", W19/W18)</f>
        <v>0.95348837209302317</v>
      </c>
      <c r="X20" s="140"/>
      <c r="Y20" s="140"/>
      <c r="Z20" s="140"/>
      <c r="AA20" s="140"/>
      <c r="AB20" s="140"/>
      <c r="AC20" s="140"/>
      <c r="AD20" s="140">
        <f>IF(AD18=0, "-", AD19/AD18)</f>
        <v>0.95409836065573761</v>
      </c>
      <c r="AE20" s="140"/>
      <c r="AF20" s="140"/>
      <c r="AG20" s="140"/>
      <c r="AH20" s="140"/>
      <c r="AI20" s="140"/>
      <c r="AJ20" s="140"/>
      <c r="AK20" s="135"/>
      <c r="AL20" s="135"/>
      <c r="AM20" s="135"/>
      <c r="AN20" s="135"/>
      <c r="AO20" s="135"/>
      <c r="AP20" s="135"/>
      <c r="AQ20" s="135"/>
      <c r="AR20" s="135"/>
      <c r="AS20" s="135"/>
      <c r="AT20" s="135"/>
      <c r="AU20" s="135"/>
      <c r="AV20" s="135"/>
      <c r="AW20" s="135"/>
      <c r="AX20" s="136"/>
    </row>
    <row r="21" spans="1:50" ht="18.75" hidden="1" customHeight="1" x14ac:dyDescent="0.15">
      <c r="A21" s="141" t="s">
        <v>47</v>
      </c>
      <c r="B21" s="142"/>
      <c r="C21" s="142"/>
      <c r="D21" s="142"/>
      <c r="E21" s="142"/>
      <c r="F21" s="143"/>
      <c r="G21" s="144" t="s">
        <v>48</v>
      </c>
      <c r="H21" s="145"/>
      <c r="I21" s="145"/>
      <c r="J21" s="145"/>
      <c r="K21" s="145"/>
      <c r="L21" s="145"/>
      <c r="M21" s="145"/>
      <c r="N21" s="145"/>
      <c r="O21" s="146"/>
      <c r="P21" s="147" t="s">
        <v>49</v>
      </c>
      <c r="Q21" s="145"/>
      <c r="R21" s="145"/>
      <c r="S21" s="145"/>
      <c r="T21" s="145"/>
      <c r="U21" s="145"/>
      <c r="V21" s="145"/>
      <c r="W21" s="145"/>
      <c r="X21" s="146"/>
      <c r="Y21" s="148"/>
      <c r="Z21" s="149"/>
      <c r="AA21" s="150"/>
      <c r="AB21" s="151" t="s">
        <v>50</v>
      </c>
      <c r="AC21" s="152"/>
      <c r="AD21" s="153"/>
      <c r="AE21" s="151" t="s">
        <v>32</v>
      </c>
      <c r="AF21" s="152"/>
      <c r="AG21" s="152"/>
      <c r="AH21" s="152"/>
      <c r="AI21" s="153"/>
      <c r="AJ21" s="151" t="s">
        <v>33</v>
      </c>
      <c r="AK21" s="152"/>
      <c r="AL21" s="152"/>
      <c r="AM21" s="152"/>
      <c r="AN21" s="153"/>
      <c r="AO21" s="151" t="s">
        <v>34</v>
      </c>
      <c r="AP21" s="152"/>
      <c r="AQ21" s="152"/>
      <c r="AR21" s="152"/>
      <c r="AS21" s="153"/>
      <c r="AT21" s="154" t="s">
        <v>51</v>
      </c>
      <c r="AU21" s="155"/>
      <c r="AV21" s="155"/>
      <c r="AW21" s="155"/>
      <c r="AX21" s="156"/>
    </row>
    <row r="22" spans="1:50" ht="18.75" hidden="1" customHeight="1" x14ac:dyDescent="0.15">
      <c r="A22" s="141"/>
      <c r="B22" s="142"/>
      <c r="C22" s="142"/>
      <c r="D22" s="142"/>
      <c r="E22" s="142"/>
      <c r="F22" s="143"/>
      <c r="G22" s="157"/>
      <c r="H22" s="158"/>
      <c r="I22" s="158"/>
      <c r="J22" s="158"/>
      <c r="K22" s="158"/>
      <c r="L22" s="158"/>
      <c r="M22" s="158"/>
      <c r="N22" s="158"/>
      <c r="O22" s="159"/>
      <c r="P22" s="160"/>
      <c r="Q22" s="158"/>
      <c r="R22" s="158"/>
      <c r="S22" s="158"/>
      <c r="T22" s="158"/>
      <c r="U22" s="158"/>
      <c r="V22" s="158"/>
      <c r="W22" s="158"/>
      <c r="X22" s="159"/>
      <c r="Y22" s="161"/>
      <c r="Z22" s="162"/>
      <c r="AA22" s="163"/>
      <c r="AB22" s="164"/>
      <c r="AC22" s="165"/>
      <c r="AD22" s="166"/>
      <c r="AE22" s="164"/>
      <c r="AF22" s="165"/>
      <c r="AG22" s="165"/>
      <c r="AH22" s="165"/>
      <c r="AI22" s="166"/>
      <c r="AJ22" s="164"/>
      <c r="AK22" s="165"/>
      <c r="AL22" s="165"/>
      <c r="AM22" s="165"/>
      <c r="AN22" s="166"/>
      <c r="AO22" s="164"/>
      <c r="AP22" s="165"/>
      <c r="AQ22" s="165"/>
      <c r="AR22" s="165"/>
      <c r="AS22" s="166"/>
      <c r="AT22" s="167"/>
      <c r="AU22" s="168"/>
      <c r="AV22" s="168"/>
      <c r="AW22" s="158" t="s">
        <v>52</v>
      </c>
      <c r="AX22" s="169"/>
    </row>
    <row r="23" spans="1:50" ht="22.5" hidden="1" customHeight="1" x14ac:dyDescent="0.15">
      <c r="A23" s="170"/>
      <c r="B23" s="142"/>
      <c r="C23" s="142"/>
      <c r="D23" s="142"/>
      <c r="E23" s="142"/>
      <c r="F23" s="143"/>
      <c r="G23" s="171"/>
      <c r="H23" s="59"/>
      <c r="I23" s="59"/>
      <c r="J23" s="59"/>
      <c r="K23" s="59"/>
      <c r="L23" s="59"/>
      <c r="M23" s="59"/>
      <c r="N23" s="59"/>
      <c r="O23" s="172"/>
      <c r="P23" s="173"/>
      <c r="Q23" s="173"/>
      <c r="R23" s="173"/>
      <c r="S23" s="173"/>
      <c r="T23" s="173"/>
      <c r="U23" s="173"/>
      <c r="V23" s="173"/>
      <c r="W23" s="173"/>
      <c r="X23" s="174"/>
      <c r="Y23" s="175" t="s">
        <v>53</v>
      </c>
      <c r="Z23" s="176"/>
      <c r="AA23" s="177"/>
      <c r="AB23" s="178"/>
      <c r="AC23" s="178"/>
      <c r="AD23" s="178"/>
      <c r="AE23" s="179"/>
      <c r="AF23" s="180"/>
      <c r="AG23" s="180"/>
      <c r="AH23" s="180"/>
      <c r="AI23" s="181"/>
      <c r="AJ23" s="179"/>
      <c r="AK23" s="180"/>
      <c r="AL23" s="180"/>
      <c r="AM23" s="180"/>
      <c r="AN23" s="181"/>
      <c r="AO23" s="179"/>
      <c r="AP23" s="180"/>
      <c r="AQ23" s="180"/>
      <c r="AR23" s="180"/>
      <c r="AS23" s="181"/>
      <c r="AT23" s="182"/>
      <c r="AU23" s="182"/>
      <c r="AV23" s="182"/>
      <c r="AW23" s="182"/>
      <c r="AX23" s="183"/>
    </row>
    <row r="24" spans="1:50" ht="22.5" hidden="1" customHeight="1" x14ac:dyDescent="0.15">
      <c r="A24" s="184"/>
      <c r="B24" s="185"/>
      <c r="C24" s="185"/>
      <c r="D24" s="185"/>
      <c r="E24" s="185"/>
      <c r="F24" s="186"/>
      <c r="G24" s="187"/>
      <c r="H24" s="188"/>
      <c r="I24" s="188"/>
      <c r="J24" s="188"/>
      <c r="K24" s="188"/>
      <c r="L24" s="188"/>
      <c r="M24" s="188"/>
      <c r="N24" s="188"/>
      <c r="O24" s="189"/>
      <c r="P24" s="190"/>
      <c r="Q24" s="190"/>
      <c r="R24" s="190"/>
      <c r="S24" s="190"/>
      <c r="T24" s="190"/>
      <c r="U24" s="190"/>
      <c r="V24" s="190"/>
      <c r="W24" s="190"/>
      <c r="X24" s="191"/>
      <c r="Y24" s="91" t="s">
        <v>54</v>
      </c>
      <c r="Z24" s="92"/>
      <c r="AA24" s="93"/>
      <c r="AB24" s="192"/>
      <c r="AC24" s="192"/>
      <c r="AD24" s="192"/>
      <c r="AE24" s="179"/>
      <c r="AF24" s="180"/>
      <c r="AG24" s="180"/>
      <c r="AH24" s="180"/>
      <c r="AI24" s="181"/>
      <c r="AJ24" s="179"/>
      <c r="AK24" s="180"/>
      <c r="AL24" s="180"/>
      <c r="AM24" s="180"/>
      <c r="AN24" s="181"/>
      <c r="AO24" s="179"/>
      <c r="AP24" s="180"/>
      <c r="AQ24" s="180"/>
      <c r="AR24" s="180"/>
      <c r="AS24" s="181"/>
      <c r="AT24" s="179"/>
      <c r="AU24" s="180"/>
      <c r="AV24" s="180"/>
      <c r="AW24" s="180"/>
      <c r="AX24" s="193"/>
    </row>
    <row r="25" spans="1:50" ht="25.5" hidden="1" customHeight="1" x14ac:dyDescent="0.15">
      <c r="A25" s="194"/>
      <c r="B25" s="195"/>
      <c r="C25" s="195"/>
      <c r="D25" s="195"/>
      <c r="E25" s="195"/>
      <c r="F25" s="196"/>
      <c r="G25" s="197"/>
      <c r="H25" s="198"/>
      <c r="I25" s="198"/>
      <c r="J25" s="198"/>
      <c r="K25" s="198"/>
      <c r="L25" s="198"/>
      <c r="M25" s="198"/>
      <c r="N25" s="198"/>
      <c r="O25" s="199"/>
      <c r="P25" s="200"/>
      <c r="Q25" s="200"/>
      <c r="R25" s="200"/>
      <c r="S25" s="200"/>
      <c r="T25" s="200"/>
      <c r="U25" s="200"/>
      <c r="V25" s="200"/>
      <c r="W25" s="200"/>
      <c r="X25" s="201"/>
      <c r="Y25" s="91" t="s">
        <v>55</v>
      </c>
      <c r="Z25" s="92"/>
      <c r="AA25" s="93"/>
      <c r="AB25" s="202" t="s">
        <v>56</v>
      </c>
      <c r="AC25" s="202"/>
      <c r="AD25" s="202"/>
      <c r="AE25" s="179"/>
      <c r="AF25" s="180"/>
      <c r="AG25" s="180"/>
      <c r="AH25" s="180"/>
      <c r="AI25" s="181"/>
      <c r="AJ25" s="179"/>
      <c r="AK25" s="180"/>
      <c r="AL25" s="180"/>
      <c r="AM25" s="180"/>
      <c r="AN25" s="181"/>
      <c r="AO25" s="179"/>
      <c r="AP25" s="180"/>
      <c r="AQ25" s="180"/>
      <c r="AR25" s="180"/>
      <c r="AS25" s="181"/>
      <c r="AT25" s="203"/>
      <c r="AU25" s="204"/>
      <c r="AV25" s="204"/>
      <c r="AW25" s="204"/>
      <c r="AX25" s="205"/>
    </row>
    <row r="26" spans="1:50" ht="18.75" hidden="1" customHeight="1" x14ac:dyDescent="0.15">
      <c r="A26" s="141" t="s">
        <v>47</v>
      </c>
      <c r="B26" s="142"/>
      <c r="C26" s="142"/>
      <c r="D26" s="142"/>
      <c r="E26" s="142"/>
      <c r="F26" s="143"/>
      <c r="G26" s="144" t="s">
        <v>48</v>
      </c>
      <c r="H26" s="145"/>
      <c r="I26" s="145"/>
      <c r="J26" s="145"/>
      <c r="K26" s="145"/>
      <c r="L26" s="145"/>
      <c r="M26" s="145"/>
      <c r="N26" s="145"/>
      <c r="O26" s="146"/>
      <c r="P26" s="147" t="s">
        <v>49</v>
      </c>
      <c r="Q26" s="145"/>
      <c r="R26" s="145"/>
      <c r="S26" s="145"/>
      <c r="T26" s="145"/>
      <c r="U26" s="145"/>
      <c r="V26" s="145"/>
      <c r="W26" s="145"/>
      <c r="X26" s="146"/>
      <c r="Y26" s="148"/>
      <c r="Z26" s="149"/>
      <c r="AA26" s="150"/>
      <c r="AB26" s="151" t="s">
        <v>50</v>
      </c>
      <c r="AC26" s="152"/>
      <c r="AD26" s="153"/>
      <c r="AE26" s="151" t="s">
        <v>32</v>
      </c>
      <c r="AF26" s="152"/>
      <c r="AG26" s="152"/>
      <c r="AH26" s="152"/>
      <c r="AI26" s="153"/>
      <c r="AJ26" s="151" t="s">
        <v>33</v>
      </c>
      <c r="AK26" s="152"/>
      <c r="AL26" s="152"/>
      <c r="AM26" s="152"/>
      <c r="AN26" s="153"/>
      <c r="AO26" s="151" t="s">
        <v>34</v>
      </c>
      <c r="AP26" s="152"/>
      <c r="AQ26" s="152"/>
      <c r="AR26" s="152"/>
      <c r="AS26" s="153"/>
      <c r="AT26" s="206" t="s">
        <v>51</v>
      </c>
      <c r="AU26" s="207"/>
      <c r="AV26" s="207"/>
      <c r="AW26" s="207"/>
      <c r="AX26" s="208"/>
    </row>
    <row r="27" spans="1:50" ht="18.75" hidden="1" customHeight="1" x14ac:dyDescent="0.15">
      <c r="A27" s="141"/>
      <c r="B27" s="142"/>
      <c r="C27" s="142"/>
      <c r="D27" s="142"/>
      <c r="E27" s="142"/>
      <c r="F27" s="143"/>
      <c r="G27" s="157"/>
      <c r="H27" s="158"/>
      <c r="I27" s="158"/>
      <c r="J27" s="158"/>
      <c r="K27" s="158"/>
      <c r="L27" s="158"/>
      <c r="M27" s="158"/>
      <c r="N27" s="158"/>
      <c r="O27" s="159"/>
      <c r="P27" s="160"/>
      <c r="Q27" s="158"/>
      <c r="R27" s="158"/>
      <c r="S27" s="158"/>
      <c r="T27" s="158"/>
      <c r="U27" s="158"/>
      <c r="V27" s="158"/>
      <c r="W27" s="158"/>
      <c r="X27" s="159"/>
      <c r="Y27" s="161"/>
      <c r="Z27" s="162"/>
      <c r="AA27" s="163"/>
      <c r="AB27" s="164"/>
      <c r="AC27" s="165"/>
      <c r="AD27" s="166"/>
      <c r="AE27" s="164"/>
      <c r="AF27" s="165"/>
      <c r="AG27" s="165"/>
      <c r="AH27" s="165"/>
      <c r="AI27" s="166"/>
      <c r="AJ27" s="164"/>
      <c r="AK27" s="165"/>
      <c r="AL27" s="165"/>
      <c r="AM27" s="165"/>
      <c r="AN27" s="166"/>
      <c r="AO27" s="164"/>
      <c r="AP27" s="165"/>
      <c r="AQ27" s="165"/>
      <c r="AR27" s="165"/>
      <c r="AS27" s="166"/>
      <c r="AT27" s="167"/>
      <c r="AU27" s="168"/>
      <c r="AV27" s="168"/>
      <c r="AW27" s="158" t="s">
        <v>52</v>
      </c>
      <c r="AX27" s="169"/>
    </row>
    <row r="28" spans="1:50" ht="22.5" hidden="1" customHeight="1" x14ac:dyDescent="0.15">
      <c r="A28" s="170"/>
      <c r="B28" s="142"/>
      <c r="C28" s="142"/>
      <c r="D28" s="142"/>
      <c r="E28" s="142"/>
      <c r="F28" s="143"/>
      <c r="G28" s="171"/>
      <c r="H28" s="59"/>
      <c r="I28" s="59"/>
      <c r="J28" s="59"/>
      <c r="K28" s="59"/>
      <c r="L28" s="59"/>
      <c r="M28" s="59"/>
      <c r="N28" s="59"/>
      <c r="O28" s="172"/>
      <c r="P28" s="173"/>
      <c r="Q28" s="173"/>
      <c r="R28" s="173"/>
      <c r="S28" s="173"/>
      <c r="T28" s="173"/>
      <c r="U28" s="173"/>
      <c r="V28" s="173"/>
      <c r="W28" s="173"/>
      <c r="X28" s="174"/>
      <c r="Y28" s="175" t="s">
        <v>53</v>
      </c>
      <c r="Z28" s="176"/>
      <c r="AA28" s="177"/>
      <c r="AB28" s="178"/>
      <c r="AC28" s="178"/>
      <c r="AD28" s="178"/>
      <c r="AE28" s="179"/>
      <c r="AF28" s="180"/>
      <c r="AG28" s="180"/>
      <c r="AH28" s="180"/>
      <c r="AI28" s="181"/>
      <c r="AJ28" s="179"/>
      <c r="AK28" s="180"/>
      <c r="AL28" s="180"/>
      <c r="AM28" s="180"/>
      <c r="AN28" s="181"/>
      <c r="AO28" s="179"/>
      <c r="AP28" s="180"/>
      <c r="AQ28" s="180"/>
      <c r="AR28" s="180"/>
      <c r="AS28" s="181"/>
      <c r="AT28" s="182"/>
      <c r="AU28" s="182"/>
      <c r="AV28" s="182"/>
      <c r="AW28" s="182"/>
      <c r="AX28" s="183"/>
    </row>
    <row r="29" spans="1:50" ht="22.5" hidden="1" customHeight="1" x14ac:dyDescent="0.15">
      <c r="A29" s="184"/>
      <c r="B29" s="185"/>
      <c r="C29" s="185"/>
      <c r="D29" s="185"/>
      <c r="E29" s="185"/>
      <c r="F29" s="186"/>
      <c r="G29" s="187"/>
      <c r="H29" s="188"/>
      <c r="I29" s="188"/>
      <c r="J29" s="188"/>
      <c r="K29" s="188"/>
      <c r="L29" s="188"/>
      <c r="M29" s="188"/>
      <c r="N29" s="188"/>
      <c r="O29" s="189"/>
      <c r="P29" s="190"/>
      <c r="Q29" s="190"/>
      <c r="R29" s="190"/>
      <c r="S29" s="190"/>
      <c r="T29" s="190"/>
      <c r="U29" s="190"/>
      <c r="V29" s="190"/>
      <c r="W29" s="190"/>
      <c r="X29" s="191"/>
      <c r="Y29" s="91" t="s">
        <v>54</v>
      </c>
      <c r="Z29" s="92"/>
      <c r="AA29" s="93"/>
      <c r="AB29" s="192"/>
      <c r="AC29" s="192"/>
      <c r="AD29" s="192"/>
      <c r="AE29" s="179"/>
      <c r="AF29" s="180"/>
      <c r="AG29" s="180"/>
      <c r="AH29" s="180"/>
      <c r="AI29" s="181"/>
      <c r="AJ29" s="179"/>
      <c r="AK29" s="180"/>
      <c r="AL29" s="180"/>
      <c r="AM29" s="180"/>
      <c r="AN29" s="181"/>
      <c r="AO29" s="179"/>
      <c r="AP29" s="180"/>
      <c r="AQ29" s="180"/>
      <c r="AR29" s="180"/>
      <c r="AS29" s="181"/>
      <c r="AT29" s="179"/>
      <c r="AU29" s="180"/>
      <c r="AV29" s="180"/>
      <c r="AW29" s="180"/>
      <c r="AX29" s="193"/>
    </row>
    <row r="30" spans="1:50" ht="22.5" hidden="1" customHeight="1" x14ac:dyDescent="0.15">
      <c r="A30" s="194"/>
      <c r="B30" s="195"/>
      <c r="C30" s="195"/>
      <c r="D30" s="195"/>
      <c r="E30" s="195"/>
      <c r="F30" s="196"/>
      <c r="G30" s="197"/>
      <c r="H30" s="198"/>
      <c r="I30" s="198"/>
      <c r="J30" s="198"/>
      <c r="K30" s="198"/>
      <c r="L30" s="198"/>
      <c r="M30" s="198"/>
      <c r="N30" s="198"/>
      <c r="O30" s="199"/>
      <c r="P30" s="200"/>
      <c r="Q30" s="200"/>
      <c r="R30" s="200"/>
      <c r="S30" s="200"/>
      <c r="T30" s="200"/>
      <c r="U30" s="200"/>
      <c r="V30" s="200"/>
      <c r="W30" s="200"/>
      <c r="X30" s="201"/>
      <c r="Y30" s="91" t="s">
        <v>55</v>
      </c>
      <c r="Z30" s="92"/>
      <c r="AA30" s="93"/>
      <c r="AB30" s="202" t="s">
        <v>56</v>
      </c>
      <c r="AC30" s="202"/>
      <c r="AD30" s="202"/>
      <c r="AE30" s="179"/>
      <c r="AF30" s="180"/>
      <c r="AG30" s="180"/>
      <c r="AH30" s="180"/>
      <c r="AI30" s="181"/>
      <c r="AJ30" s="179"/>
      <c r="AK30" s="180"/>
      <c r="AL30" s="180"/>
      <c r="AM30" s="180"/>
      <c r="AN30" s="181"/>
      <c r="AO30" s="179"/>
      <c r="AP30" s="180"/>
      <c r="AQ30" s="180"/>
      <c r="AR30" s="180"/>
      <c r="AS30" s="181"/>
      <c r="AT30" s="203"/>
      <c r="AU30" s="204"/>
      <c r="AV30" s="204"/>
      <c r="AW30" s="204"/>
      <c r="AX30" s="205"/>
    </row>
    <row r="31" spans="1:50" ht="18.75" hidden="1" customHeight="1" x14ac:dyDescent="0.15">
      <c r="A31" s="141" t="s">
        <v>47</v>
      </c>
      <c r="B31" s="142"/>
      <c r="C31" s="142"/>
      <c r="D31" s="142"/>
      <c r="E31" s="142"/>
      <c r="F31" s="143"/>
      <c r="G31" s="144" t="s">
        <v>48</v>
      </c>
      <c r="H31" s="145"/>
      <c r="I31" s="145"/>
      <c r="J31" s="145"/>
      <c r="K31" s="145"/>
      <c r="L31" s="145"/>
      <c r="M31" s="145"/>
      <c r="N31" s="145"/>
      <c r="O31" s="146"/>
      <c r="P31" s="147" t="s">
        <v>49</v>
      </c>
      <c r="Q31" s="145"/>
      <c r="R31" s="145"/>
      <c r="S31" s="145"/>
      <c r="T31" s="145"/>
      <c r="U31" s="145"/>
      <c r="V31" s="145"/>
      <c r="W31" s="145"/>
      <c r="X31" s="146"/>
      <c r="Y31" s="148"/>
      <c r="Z31" s="149"/>
      <c r="AA31" s="150"/>
      <c r="AB31" s="151" t="s">
        <v>50</v>
      </c>
      <c r="AC31" s="152"/>
      <c r="AD31" s="153"/>
      <c r="AE31" s="151" t="s">
        <v>32</v>
      </c>
      <c r="AF31" s="152"/>
      <c r="AG31" s="152"/>
      <c r="AH31" s="152"/>
      <c r="AI31" s="153"/>
      <c r="AJ31" s="151" t="s">
        <v>33</v>
      </c>
      <c r="AK31" s="152"/>
      <c r="AL31" s="152"/>
      <c r="AM31" s="152"/>
      <c r="AN31" s="153"/>
      <c r="AO31" s="151" t="s">
        <v>34</v>
      </c>
      <c r="AP31" s="152"/>
      <c r="AQ31" s="152"/>
      <c r="AR31" s="152"/>
      <c r="AS31" s="153"/>
      <c r="AT31" s="154" t="s">
        <v>51</v>
      </c>
      <c r="AU31" s="155"/>
      <c r="AV31" s="155"/>
      <c r="AW31" s="155"/>
      <c r="AX31" s="156"/>
    </row>
    <row r="32" spans="1:50" ht="18.75" hidden="1" customHeight="1" x14ac:dyDescent="0.15">
      <c r="A32" s="141"/>
      <c r="B32" s="142"/>
      <c r="C32" s="142"/>
      <c r="D32" s="142"/>
      <c r="E32" s="142"/>
      <c r="F32" s="143"/>
      <c r="G32" s="157"/>
      <c r="H32" s="158"/>
      <c r="I32" s="158"/>
      <c r="J32" s="158"/>
      <c r="K32" s="158"/>
      <c r="L32" s="158"/>
      <c r="M32" s="158"/>
      <c r="N32" s="158"/>
      <c r="O32" s="159"/>
      <c r="P32" s="160"/>
      <c r="Q32" s="158"/>
      <c r="R32" s="158"/>
      <c r="S32" s="158"/>
      <c r="T32" s="158"/>
      <c r="U32" s="158"/>
      <c r="V32" s="158"/>
      <c r="W32" s="158"/>
      <c r="X32" s="159"/>
      <c r="Y32" s="161"/>
      <c r="Z32" s="162"/>
      <c r="AA32" s="163"/>
      <c r="AB32" s="164"/>
      <c r="AC32" s="165"/>
      <c r="AD32" s="166"/>
      <c r="AE32" s="164"/>
      <c r="AF32" s="165"/>
      <c r="AG32" s="165"/>
      <c r="AH32" s="165"/>
      <c r="AI32" s="166"/>
      <c r="AJ32" s="164"/>
      <c r="AK32" s="165"/>
      <c r="AL32" s="165"/>
      <c r="AM32" s="165"/>
      <c r="AN32" s="166"/>
      <c r="AO32" s="164"/>
      <c r="AP32" s="165"/>
      <c r="AQ32" s="165"/>
      <c r="AR32" s="165"/>
      <c r="AS32" s="166"/>
      <c r="AT32" s="167"/>
      <c r="AU32" s="168"/>
      <c r="AV32" s="168"/>
      <c r="AW32" s="158" t="s">
        <v>52</v>
      </c>
      <c r="AX32" s="169"/>
    </row>
    <row r="33" spans="1:50" ht="22.5" hidden="1" customHeight="1" x14ac:dyDescent="0.15">
      <c r="A33" s="170"/>
      <c r="B33" s="142"/>
      <c r="C33" s="142"/>
      <c r="D33" s="142"/>
      <c r="E33" s="142"/>
      <c r="F33" s="143"/>
      <c r="G33" s="171"/>
      <c r="H33" s="59"/>
      <c r="I33" s="59"/>
      <c r="J33" s="59"/>
      <c r="K33" s="59"/>
      <c r="L33" s="59"/>
      <c r="M33" s="59"/>
      <c r="N33" s="59"/>
      <c r="O33" s="172"/>
      <c r="P33" s="173"/>
      <c r="Q33" s="173"/>
      <c r="R33" s="173"/>
      <c r="S33" s="173"/>
      <c r="T33" s="173"/>
      <c r="U33" s="173"/>
      <c r="V33" s="173"/>
      <c r="W33" s="173"/>
      <c r="X33" s="174"/>
      <c r="Y33" s="175" t="s">
        <v>53</v>
      </c>
      <c r="Z33" s="176"/>
      <c r="AA33" s="177"/>
      <c r="AB33" s="178"/>
      <c r="AC33" s="178"/>
      <c r="AD33" s="178"/>
      <c r="AE33" s="179"/>
      <c r="AF33" s="180"/>
      <c r="AG33" s="180"/>
      <c r="AH33" s="180"/>
      <c r="AI33" s="181"/>
      <c r="AJ33" s="179"/>
      <c r="AK33" s="180"/>
      <c r="AL33" s="180"/>
      <c r="AM33" s="180"/>
      <c r="AN33" s="181"/>
      <c r="AO33" s="179"/>
      <c r="AP33" s="180"/>
      <c r="AQ33" s="180"/>
      <c r="AR33" s="180"/>
      <c r="AS33" s="181"/>
      <c r="AT33" s="182"/>
      <c r="AU33" s="182"/>
      <c r="AV33" s="182"/>
      <c r="AW33" s="182"/>
      <c r="AX33" s="183"/>
    </row>
    <row r="34" spans="1:50" ht="22.5" hidden="1" customHeight="1" x14ac:dyDescent="0.15">
      <c r="A34" s="184"/>
      <c r="B34" s="185"/>
      <c r="C34" s="185"/>
      <c r="D34" s="185"/>
      <c r="E34" s="185"/>
      <c r="F34" s="186"/>
      <c r="G34" s="187"/>
      <c r="H34" s="188"/>
      <c r="I34" s="188"/>
      <c r="J34" s="188"/>
      <c r="K34" s="188"/>
      <c r="L34" s="188"/>
      <c r="M34" s="188"/>
      <c r="N34" s="188"/>
      <c r="O34" s="189"/>
      <c r="P34" s="190"/>
      <c r="Q34" s="190"/>
      <c r="R34" s="190"/>
      <c r="S34" s="190"/>
      <c r="T34" s="190"/>
      <c r="U34" s="190"/>
      <c r="V34" s="190"/>
      <c r="W34" s="190"/>
      <c r="X34" s="191"/>
      <c r="Y34" s="91" t="s">
        <v>54</v>
      </c>
      <c r="Z34" s="92"/>
      <c r="AA34" s="93"/>
      <c r="AB34" s="192"/>
      <c r="AC34" s="192"/>
      <c r="AD34" s="192"/>
      <c r="AE34" s="179"/>
      <c r="AF34" s="180"/>
      <c r="AG34" s="180"/>
      <c r="AH34" s="180"/>
      <c r="AI34" s="181"/>
      <c r="AJ34" s="179"/>
      <c r="AK34" s="180"/>
      <c r="AL34" s="180"/>
      <c r="AM34" s="180"/>
      <c r="AN34" s="181"/>
      <c r="AO34" s="179"/>
      <c r="AP34" s="180"/>
      <c r="AQ34" s="180"/>
      <c r="AR34" s="180"/>
      <c r="AS34" s="181"/>
      <c r="AT34" s="179"/>
      <c r="AU34" s="180"/>
      <c r="AV34" s="180"/>
      <c r="AW34" s="180"/>
      <c r="AX34" s="193"/>
    </row>
    <row r="35" spans="1:50" ht="22.5" hidden="1" customHeight="1" x14ac:dyDescent="0.15">
      <c r="A35" s="194"/>
      <c r="B35" s="195"/>
      <c r="C35" s="195"/>
      <c r="D35" s="195"/>
      <c r="E35" s="195"/>
      <c r="F35" s="196"/>
      <c r="G35" s="197"/>
      <c r="H35" s="198"/>
      <c r="I35" s="198"/>
      <c r="J35" s="198"/>
      <c r="K35" s="198"/>
      <c r="L35" s="198"/>
      <c r="M35" s="198"/>
      <c r="N35" s="198"/>
      <c r="O35" s="199"/>
      <c r="P35" s="200"/>
      <c r="Q35" s="200"/>
      <c r="R35" s="200"/>
      <c r="S35" s="200"/>
      <c r="T35" s="200"/>
      <c r="U35" s="200"/>
      <c r="V35" s="200"/>
      <c r="W35" s="200"/>
      <c r="X35" s="201"/>
      <c r="Y35" s="91" t="s">
        <v>55</v>
      </c>
      <c r="Z35" s="92"/>
      <c r="AA35" s="93"/>
      <c r="AB35" s="202" t="s">
        <v>56</v>
      </c>
      <c r="AC35" s="202"/>
      <c r="AD35" s="202"/>
      <c r="AE35" s="179"/>
      <c r="AF35" s="180"/>
      <c r="AG35" s="180"/>
      <c r="AH35" s="180"/>
      <c r="AI35" s="181"/>
      <c r="AJ35" s="179"/>
      <c r="AK35" s="180"/>
      <c r="AL35" s="180"/>
      <c r="AM35" s="180"/>
      <c r="AN35" s="181"/>
      <c r="AO35" s="179"/>
      <c r="AP35" s="180"/>
      <c r="AQ35" s="180"/>
      <c r="AR35" s="180"/>
      <c r="AS35" s="181"/>
      <c r="AT35" s="203"/>
      <c r="AU35" s="204"/>
      <c r="AV35" s="204"/>
      <c r="AW35" s="204"/>
      <c r="AX35" s="205"/>
    </row>
    <row r="36" spans="1:50" ht="18.75" hidden="1" customHeight="1" x14ac:dyDescent="0.15">
      <c r="A36" s="141" t="s">
        <v>47</v>
      </c>
      <c r="B36" s="142"/>
      <c r="C36" s="142"/>
      <c r="D36" s="142"/>
      <c r="E36" s="142"/>
      <c r="F36" s="143"/>
      <c r="G36" s="144" t="s">
        <v>48</v>
      </c>
      <c r="H36" s="145"/>
      <c r="I36" s="145"/>
      <c r="J36" s="145"/>
      <c r="K36" s="145"/>
      <c r="L36" s="145"/>
      <c r="M36" s="145"/>
      <c r="N36" s="145"/>
      <c r="O36" s="146"/>
      <c r="P36" s="147" t="s">
        <v>49</v>
      </c>
      <c r="Q36" s="145"/>
      <c r="R36" s="145"/>
      <c r="S36" s="145"/>
      <c r="T36" s="145"/>
      <c r="U36" s="145"/>
      <c r="V36" s="145"/>
      <c r="W36" s="145"/>
      <c r="X36" s="146"/>
      <c r="Y36" s="148"/>
      <c r="Z36" s="149"/>
      <c r="AA36" s="150"/>
      <c r="AB36" s="151" t="s">
        <v>50</v>
      </c>
      <c r="AC36" s="152"/>
      <c r="AD36" s="153"/>
      <c r="AE36" s="151" t="s">
        <v>32</v>
      </c>
      <c r="AF36" s="152"/>
      <c r="AG36" s="152"/>
      <c r="AH36" s="152"/>
      <c r="AI36" s="153"/>
      <c r="AJ36" s="151" t="s">
        <v>33</v>
      </c>
      <c r="AK36" s="152"/>
      <c r="AL36" s="152"/>
      <c r="AM36" s="152"/>
      <c r="AN36" s="153"/>
      <c r="AO36" s="151" t="s">
        <v>34</v>
      </c>
      <c r="AP36" s="152"/>
      <c r="AQ36" s="152"/>
      <c r="AR36" s="152"/>
      <c r="AS36" s="153"/>
      <c r="AT36" s="154" t="s">
        <v>51</v>
      </c>
      <c r="AU36" s="155"/>
      <c r="AV36" s="155"/>
      <c r="AW36" s="155"/>
      <c r="AX36" s="156"/>
    </row>
    <row r="37" spans="1:50" ht="18.75" hidden="1" customHeight="1" x14ac:dyDescent="0.15">
      <c r="A37" s="141"/>
      <c r="B37" s="142"/>
      <c r="C37" s="142"/>
      <c r="D37" s="142"/>
      <c r="E37" s="142"/>
      <c r="F37" s="143"/>
      <c r="G37" s="157"/>
      <c r="H37" s="158"/>
      <c r="I37" s="158"/>
      <c r="J37" s="158"/>
      <c r="K37" s="158"/>
      <c r="L37" s="158"/>
      <c r="M37" s="158"/>
      <c r="N37" s="158"/>
      <c r="O37" s="159"/>
      <c r="P37" s="160"/>
      <c r="Q37" s="158"/>
      <c r="R37" s="158"/>
      <c r="S37" s="158"/>
      <c r="T37" s="158"/>
      <c r="U37" s="158"/>
      <c r="V37" s="158"/>
      <c r="W37" s="158"/>
      <c r="X37" s="159"/>
      <c r="Y37" s="161"/>
      <c r="Z37" s="162"/>
      <c r="AA37" s="163"/>
      <c r="AB37" s="164"/>
      <c r="AC37" s="165"/>
      <c r="AD37" s="166"/>
      <c r="AE37" s="164"/>
      <c r="AF37" s="165"/>
      <c r="AG37" s="165"/>
      <c r="AH37" s="165"/>
      <c r="AI37" s="166"/>
      <c r="AJ37" s="164"/>
      <c r="AK37" s="165"/>
      <c r="AL37" s="165"/>
      <c r="AM37" s="165"/>
      <c r="AN37" s="166"/>
      <c r="AO37" s="164"/>
      <c r="AP37" s="165"/>
      <c r="AQ37" s="165"/>
      <c r="AR37" s="165"/>
      <c r="AS37" s="166"/>
      <c r="AT37" s="167"/>
      <c r="AU37" s="168"/>
      <c r="AV37" s="168"/>
      <c r="AW37" s="158" t="s">
        <v>52</v>
      </c>
      <c r="AX37" s="169"/>
    </row>
    <row r="38" spans="1:50" ht="22.5" hidden="1" customHeight="1" x14ac:dyDescent="0.15">
      <c r="A38" s="170"/>
      <c r="B38" s="142"/>
      <c r="C38" s="142"/>
      <c r="D38" s="142"/>
      <c r="E38" s="142"/>
      <c r="F38" s="143"/>
      <c r="G38" s="171"/>
      <c r="H38" s="59"/>
      <c r="I38" s="59"/>
      <c r="J38" s="59"/>
      <c r="K38" s="59"/>
      <c r="L38" s="59"/>
      <c r="M38" s="59"/>
      <c r="N38" s="59"/>
      <c r="O38" s="172"/>
      <c r="P38" s="173"/>
      <c r="Q38" s="173"/>
      <c r="R38" s="173"/>
      <c r="S38" s="173"/>
      <c r="T38" s="173"/>
      <c r="U38" s="173"/>
      <c r="V38" s="173"/>
      <c r="W38" s="173"/>
      <c r="X38" s="174"/>
      <c r="Y38" s="175" t="s">
        <v>53</v>
      </c>
      <c r="Z38" s="176"/>
      <c r="AA38" s="177"/>
      <c r="AB38" s="178"/>
      <c r="AC38" s="178"/>
      <c r="AD38" s="178"/>
      <c r="AE38" s="179"/>
      <c r="AF38" s="180"/>
      <c r="AG38" s="180"/>
      <c r="AH38" s="180"/>
      <c r="AI38" s="181"/>
      <c r="AJ38" s="179"/>
      <c r="AK38" s="180"/>
      <c r="AL38" s="180"/>
      <c r="AM38" s="180"/>
      <c r="AN38" s="181"/>
      <c r="AO38" s="179"/>
      <c r="AP38" s="180"/>
      <c r="AQ38" s="180"/>
      <c r="AR38" s="180"/>
      <c r="AS38" s="181"/>
      <c r="AT38" s="182"/>
      <c r="AU38" s="182"/>
      <c r="AV38" s="182"/>
      <c r="AW38" s="182"/>
      <c r="AX38" s="183"/>
    </row>
    <row r="39" spans="1:50" ht="22.5" hidden="1" customHeight="1" x14ac:dyDescent="0.15">
      <c r="A39" s="184"/>
      <c r="B39" s="185"/>
      <c r="C39" s="185"/>
      <c r="D39" s="185"/>
      <c r="E39" s="185"/>
      <c r="F39" s="186"/>
      <c r="G39" s="187"/>
      <c r="H39" s="188"/>
      <c r="I39" s="188"/>
      <c r="J39" s="188"/>
      <c r="K39" s="188"/>
      <c r="L39" s="188"/>
      <c r="M39" s="188"/>
      <c r="N39" s="188"/>
      <c r="O39" s="189"/>
      <c r="P39" s="190"/>
      <c r="Q39" s="190"/>
      <c r="R39" s="190"/>
      <c r="S39" s="190"/>
      <c r="T39" s="190"/>
      <c r="U39" s="190"/>
      <c r="V39" s="190"/>
      <c r="W39" s="190"/>
      <c r="X39" s="191"/>
      <c r="Y39" s="91" t="s">
        <v>54</v>
      </c>
      <c r="Z39" s="92"/>
      <c r="AA39" s="93"/>
      <c r="AB39" s="192"/>
      <c r="AC39" s="192"/>
      <c r="AD39" s="192"/>
      <c r="AE39" s="179"/>
      <c r="AF39" s="180"/>
      <c r="AG39" s="180"/>
      <c r="AH39" s="180"/>
      <c r="AI39" s="181"/>
      <c r="AJ39" s="179"/>
      <c r="AK39" s="180"/>
      <c r="AL39" s="180"/>
      <c r="AM39" s="180"/>
      <c r="AN39" s="181"/>
      <c r="AO39" s="179"/>
      <c r="AP39" s="180"/>
      <c r="AQ39" s="180"/>
      <c r="AR39" s="180"/>
      <c r="AS39" s="181"/>
      <c r="AT39" s="179"/>
      <c r="AU39" s="180"/>
      <c r="AV39" s="180"/>
      <c r="AW39" s="180"/>
      <c r="AX39" s="193"/>
    </row>
    <row r="40" spans="1:50" ht="22.5" hidden="1" customHeight="1" x14ac:dyDescent="0.15">
      <c r="A40" s="194"/>
      <c r="B40" s="195"/>
      <c r="C40" s="195"/>
      <c r="D40" s="195"/>
      <c r="E40" s="195"/>
      <c r="F40" s="196"/>
      <c r="G40" s="197"/>
      <c r="H40" s="198"/>
      <c r="I40" s="198"/>
      <c r="J40" s="198"/>
      <c r="K40" s="198"/>
      <c r="L40" s="198"/>
      <c r="M40" s="198"/>
      <c r="N40" s="198"/>
      <c r="O40" s="199"/>
      <c r="P40" s="200"/>
      <c r="Q40" s="200"/>
      <c r="R40" s="200"/>
      <c r="S40" s="200"/>
      <c r="T40" s="200"/>
      <c r="U40" s="200"/>
      <c r="V40" s="200"/>
      <c r="W40" s="200"/>
      <c r="X40" s="201"/>
      <c r="Y40" s="91" t="s">
        <v>55</v>
      </c>
      <c r="Z40" s="92"/>
      <c r="AA40" s="93"/>
      <c r="AB40" s="202" t="s">
        <v>56</v>
      </c>
      <c r="AC40" s="202"/>
      <c r="AD40" s="202"/>
      <c r="AE40" s="179"/>
      <c r="AF40" s="180"/>
      <c r="AG40" s="180"/>
      <c r="AH40" s="180"/>
      <c r="AI40" s="181"/>
      <c r="AJ40" s="179"/>
      <c r="AK40" s="180"/>
      <c r="AL40" s="180"/>
      <c r="AM40" s="180"/>
      <c r="AN40" s="181"/>
      <c r="AO40" s="179"/>
      <c r="AP40" s="180"/>
      <c r="AQ40" s="180"/>
      <c r="AR40" s="180"/>
      <c r="AS40" s="181"/>
      <c r="AT40" s="203"/>
      <c r="AU40" s="204"/>
      <c r="AV40" s="204"/>
      <c r="AW40" s="204"/>
      <c r="AX40" s="205"/>
    </row>
    <row r="41" spans="1:50" ht="18.75" hidden="1" customHeight="1" x14ac:dyDescent="0.15">
      <c r="A41" s="141" t="s">
        <v>47</v>
      </c>
      <c r="B41" s="142"/>
      <c r="C41" s="142"/>
      <c r="D41" s="142"/>
      <c r="E41" s="142"/>
      <c r="F41" s="143"/>
      <c r="G41" s="144" t="s">
        <v>48</v>
      </c>
      <c r="H41" s="145"/>
      <c r="I41" s="145"/>
      <c r="J41" s="145"/>
      <c r="K41" s="145"/>
      <c r="L41" s="145"/>
      <c r="M41" s="145"/>
      <c r="N41" s="145"/>
      <c r="O41" s="146"/>
      <c r="P41" s="147" t="s">
        <v>49</v>
      </c>
      <c r="Q41" s="145"/>
      <c r="R41" s="145"/>
      <c r="S41" s="145"/>
      <c r="T41" s="145"/>
      <c r="U41" s="145"/>
      <c r="V41" s="145"/>
      <c r="W41" s="145"/>
      <c r="X41" s="146"/>
      <c r="Y41" s="148"/>
      <c r="Z41" s="149"/>
      <c r="AA41" s="150"/>
      <c r="AB41" s="151" t="s">
        <v>50</v>
      </c>
      <c r="AC41" s="152"/>
      <c r="AD41" s="153"/>
      <c r="AE41" s="151" t="s">
        <v>32</v>
      </c>
      <c r="AF41" s="152"/>
      <c r="AG41" s="152"/>
      <c r="AH41" s="152"/>
      <c r="AI41" s="153"/>
      <c r="AJ41" s="151" t="s">
        <v>33</v>
      </c>
      <c r="AK41" s="152"/>
      <c r="AL41" s="152"/>
      <c r="AM41" s="152"/>
      <c r="AN41" s="153"/>
      <c r="AO41" s="151" t="s">
        <v>34</v>
      </c>
      <c r="AP41" s="152"/>
      <c r="AQ41" s="152"/>
      <c r="AR41" s="152"/>
      <c r="AS41" s="153"/>
      <c r="AT41" s="154" t="s">
        <v>51</v>
      </c>
      <c r="AU41" s="155"/>
      <c r="AV41" s="155"/>
      <c r="AW41" s="155"/>
      <c r="AX41" s="156"/>
    </row>
    <row r="42" spans="1:50" ht="18.75" hidden="1" customHeight="1" x14ac:dyDescent="0.15">
      <c r="A42" s="141"/>
      <c r="B42" s="142"/>
      <c r="C42" s="142"/>
      <c r="D42" s="142"/>
      <c r="E42" s="142"/>
      <c r="F42" s="143"/>
      <c r="G42" s="157"/>
      <c r="H42" s="158"/>
      <c r="I42" s="158"/>
      <c r="J42" s="158"/>
      <c r="K42" s="158"/>
      <c r="L42" s="158"/>
      <c r="M42" s="158"/>
      <c r="N42" s="158"/>
      <c r="O42" s="159"/>
      <c r="P42" s="160"/>
      <c r="Q42" s="158"/>
      <c r="R42" s="158"/>
      <c r="S42" s="158"/>
      <c r="T42" s="158"/>
      <c r="U42" s="158"/>
      <c r="V42" s="158"/>
      <c r="W42" s="158"/>
      <c r="X42" s="159"/>
      <c r="Y42" s="161"/>
      <c r="Z42" s="162"/>
      <c r="AA42" s="163"/>
      <c r="AB42" s="164"/>
      <c r="AC42" s="165"/>
      <c r="AD42" s="166"/>
      <c r="AE42" s="164"/>
      <c r="AF42" s="165"/>
      <c r="AG42" s="165"/>
      <c r="AH42" s="165"/>
      <c r="AI42" s="166"/>
      <c r="AJ42" s="164"/>
      <c r="AK42" s="165"/>
      <c r="AL42" s="165"/>
      <c r="AM42" s="165"/>
      <c r="AN42" s="166"/>
      <c r="AO42" s="164"/>
      <c r="AP42" s="165"/>
      <c r="AQ42" s="165"/>
      <c r="AR42" s="165"/>
      <c r="AS42" s="166"/>
      <c r="AT42" s="167"/>
      <c r="AU42" s="168"/>
      <c r="AV42" s="168"/>
      <c r="AW42" s="158" t="s">
        <v>52</v>
      </c>
      <c r="AX42" s="169"/>
    </row>
    <row r="43" spans="1:50" ht="22.5" hidden="1" customHeight="1" x14ac:dyDescent="0.15">
      <c r="A43" s="170"/>
      <c r="B43" s="142"/>
      <c r="C43" s="142"/>
      <c r="D43" s="142"/>
      <c r="E43" s="142"/>
      <c r="F43" s="143"/>
      <c r="G43" s="171"/>
      <c r="H43" s="59"/>
      <c r="I43" s="59"/>
      <c r="J43" s="59"/>
      <c r="K43" s="59"/>
      <c r="L43" s="59"/>
      <c r="M43" s="59"/>
      <c r="N43" s="59"/>
      <c r="O43" s="172"/>
      <c r="P43" s="173"/>
      <c r="Q43" s="173"/>
      <c r="R43" s="173"/>
      <c r="S43" s="173"/>
      <c r="T43" s="173"/>
      <c r="U43" s="173"/>
      <c r="V43" s="173"/>
      <c r="W43" s="173"/>
      <c r="X43" s="174"/>
      <c r="Y43" s="175" t="s">
        <v>53</v>
      </c>
      <c r="Z43" s="176"/>
      <c r="AA43" s="177"/>
      <c r="AB43" s="178"/>
      <c r="AC43" s="178"/>
      <c r="AD43" s="178"/>
      <c r="AE43" s="179"/>
      <c r="AF43" s="180"/>
      <c r="AG43" s="180"/>
      <c r="AH43" s="180"/>
      <c r="AI43" s="181"/>
      <c r="AJ43" s="179"/>
      <c r="AK43" s="180"/>
      <c r="AL43" s="180"/>
      <c r="AM43" s="180"/>
      <c r="AN43" s="181"/>
      <c r="AO43" s="179"/>
      <c r="AP43" s="180"/>
      <c r="AQ43" s="180"/>
      <c r="AR43" s="180"/>
      <c r="AS43" s="181"/>
      <c r="AT43" s="182"/>
      <c r="AU43" s="182"/>
      <c r="AV43" s="182"/>
      <c r="AW43" s="182"/>
      <c r="AX43" s="183"/>
    </row>
    <row r="44" spans="1:50" ht="22.5" hidden="1" customHeight="1" x14ac:dyDescent="0.15">
      <c r="A44" s="184"/>
      <c r="B44" s="185"/>
      <c r="C44" s="185"/>
      <c r="D44" s="185"/>
      <c r="E44" s="185"/>
      <c r="F44" s="186"/>
      <c r="G44" s="187"/>
      <c r="H44" s="188"/>
      <c r="I44" s="188"/>
      <c r="J44" s="188"/>
      <c r="K44" s="188"/>
      <c r="L44" s="188"/>
      <c r="M44" s="188"/>
      <c r="N44" s="188"/>
      <c r="O44" s="189"/>
      <c r="P44" s="190"/>
      <c r="Q44" s="190"/>
      <c r="R44" s="190"/>
      <c r="S44" s="190"/>
      <c r="T44" s="190"/>
      <c r="U44" s="190"/>
      <c r="V44" s="190"/>
      <c r="W44" s="190"/>
      <c r="X44" s="191"/>
      <c r="Y44" s="91" t="s">
        <v>54</v>
      </c>
      <c r="Z44" s="92"/>
      <c r="AA44" s="93"/>
      <c r="AB44" s="192"/>
      <c r="AC44" s="192"/>
      <c r="AD44" s="192"/>
      <c r="AE44" s="179"/>
      <c r="AF44" s="180"/>
      <c r="AG44" s="180"/>
      <c r="AH44" s="180"/>
      <c r="AI44" s="181"/>
      <c r="AJ44" s="179"/>
      <c r="AK44" s="180"/>
      <c r="AL44" s="180"/>
      <c r="AM44" s="180"/>
      <c r="AN44" s="181"/>
      <c r="AO44" s="179"/>
      <c r="AP44" s="180"/>
      <c r="AQ44" s="180"/>
      <c r="AR44" s="180"/>
      <c r="AS44" s="181"/>
      <c r="AT44" s="179"/>
      <c r="AU44" s="180"/>
      <c r="AV44" s="180"/>
      <c r="AW44" s="180"/>
      <c r="AX44" s="193"/>
    </row>
    <row r="45" spans="1:50" ht="22.5" hidden="1" customHeight="1" x14ac:dyDescent="0.15">
      <c r="A45" s="184"/>
      <c r="B45" s="185"/>
      <c r="C45" s="185"/>
      <c r="D45" s="185"/>
      <c r="E45" s="185"/>
      <c r="F45" s="186"/>
      <c r="G45" s="187"/>
      <c r="H45" s="188"/>
      <c r="I45" s="188"/>
      <c r="J45" s="188"/>
      <c r="K45" s="188"/>
      <c r="L45" s="188"/>
      <c r="M45" s="188"/>
      <c r="N45" s="188"/>
      <c r="O45" s="189"/>
      <c r="P45" s="190"/>
      <c r="Q45" s="190"/>
      <c r="R45" s="190"/>
      <c r="S45" s="190"/>
      <c r="T45" s="190"/>
      <c r="U45" s="190"/>
      <c r="V45" s="190"/>
      <c r="W45" s="190"/>
      <c r="X45" s="191"/>
      <c r="Y45" s="151" t="s">
        <v>55</v>
      </c>
      <c r="Z45" s="152"/>
      <c r="AA45" s="153"/>
      <c r="AB45" s="202" t="s">
        <v>56</v>
      </c>
      <c r="AC45" s="202"/>
      <c r="AD45" s="202"/>
      <c r="AE45" s="179"/>
      <c r="AF45" s="180"/>
      <c r="AG45" s="180"/>
      <c r="AH45" s="180"/>
      <c r="AI45" s="181"/>
      <c r="AJ45" s="179"/>
      <c r="AK45" s="180"/>
      <c r="AL45" s="180"/>
      <c r="AM45" s="180"/>
      <c r="AN45" s="181"/>
      <c r="AO45" s="179"/>
      <c r="AP45" s="180"/>
      <c r="AQ45" s="180"/>
      <c r="AR45" s="180"/>
      <c r="AS45" s="181"/>
      <c r="AT45" s="203"/>
      <c r="AU45" s="204"/>
      <c r="AV45" s="204"/>
      <c r="AW45" s="204"/>
      <c r="AX45" s="205"/>
    </row>
    <row r="46" spans="1:50" ht="22.5" hidden="1" customHeight="1" x14ac:dyDescent="0.15">
      <c r="A46" s="209" t="s">
        <v>57</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1"/>
      <c r="AP46" s="211"/>
      <c r="AQ46" s="211"/>
      <c r="AR46" s="211"/>
      <c r="AS46" s="211"/>
      <c r="AT46" s="211"/>
      <c r="AU46" s="211"/>
      <c r="AV46" s="211"/>
      <c r="AW46" s="211"/>
      <c r="AX46" s="212"/>
    </row>
    <row r="47" spans="1:50" ht="18.75" customHeight="1" x14ac:dyDescent="0.15">
      <c r="A47" s="213" t="s">
        <v>58</v>
      </c>
      <c r="B47" s="214" t="s">
        <v>59</v>
      </c>
      <c r="C47" s="215"/>
      <c r="D47" s="215"/>
      <c r="E47" s="215"/>
      <c r="F47" s="216"/>
      <c r="G47" s="217" t="s">
        <v>60</v>
      </c>
      <c r="H47" s="217"/>
      <c r="I47" s="217"/>
      <c r="J47" s="217"/>
      <c r="K47" s="217"/>
      <c r="L47" s="217"/>
      <c r="M47" s="217"/>
      <c r="N47" s="217"/>
      <c r="O47" s="217"/>
      <c r="P47" s="217"/>
      <c r="Q47" s="217"/>
      <c r="R47" s="217"/>
      <c r="S47" s="217"/>
      <c r="T47" s="217"/>
      <c r="U47" s="217"/>
      <c r="V47" s="217"/>
      <c r="W47" s="217"/>
      <c r="X47" s="217"/>
      <c r="Y47" s="217"/>
      <c r="Z47" s="217"/>
      <c r="AA47" s="218"/>
      <c r="AB47" s="219" t="s">
        <v>61</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0"/>
    </row>
    <row r="48" spans="1:50" ht="18.75" customHeight="1" x14ac:dyDescent="0.15">
      <c r="A48" s="213"/>
      <c r="B48" s="214"/>
      <c r="C48" s="215"/>
      <c r="D48" s="215"/>
      <c r="E48" s="215"/>
      <c r="F48" s="216"/>
      <c r="G48" s="158"/>
      <c r="H48" s="158"/>
      <c r="I48" s="158"/>
      <c r="J48" s="158"/>
      <c r="K48" s="158"/>
      <c r="L48" s="158"/>
      <c r="M48" s="158"/>
      <c r="N48" s="158"/>
      <c r="O48" s="158"/>
      <c r="P48" s="158"/>
      <c r="Q48" s="158"/>
      <c r="R48" s="158"/>
      <c r="S48" s="158"/>
      <c r="T48" s="158"/>
      <c r="U48" s="158"/>
      <c r="V48" s="158"/>
      <c r="W48" s="158"/>
      <c r="X48" s="158"/>
      <c r="Y48" s="158"/>
      <c r="Z48" s="158"/>
      <c r="AA48" s="159"/>
      <c r="AB48" s="160"/>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69"/>
    </row>
    <row r="49" spans="1:50" ht="22.5" customHeight="1" x14ac:dyDescent="0.15">
      <c r="A49" s="213"/>
      <c r="B49" s="214"/>
      <c r="C49" s="215"/>
      <c r="D49" s="215"/>
      <c r="E49" s="215"/>
      <c r="F49" s="216"/>
      <c r="G49" s="221" t="s">
        <v>62</v>
      </c>
      <c r="H49" s="221"/>
      <c r="I49" s="221"/>
      <c r="J49" s="221"/>
      <c r="K49" s="221"/>
      <c r="L49" s="221"/>
      <c r="M49" s="221"/>
      <c r="N49" s="221"/>
      <c r="O49" s="221"/>
      <c r="P49" s="221"/>
      <c r="Q49" s="221"/>
      <c r="R49" s="221"/>
      <c r="S49" s="221"/>
      <c r="T49" s="221"/>
      <c r="U49" s="221"/>
      <c r="V49" s="221"/>
      <c r="W49" s="221"/>
      <c r="X49" s="221"/>
      <c r="Y49" s="221"/>
      <c r="Z49" s="221"/>
      <c r="AA49" s="222"/>
      <c r="AB49" s="223" t="s">
        <v>63</v>
      </c>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4"/>
    </row>
    <row r="50" spans="1:50" ht="22.5" customHeight="1" x14ac:dyDescent="0.15">
      <c r="A50" s="213"/>
      <c r="B50" s="214"/>
      <c r="C50" s="215"/>
      <c r="D50" s="215"/>
      <c r="E50" s="215"/>
      <c r="F50" s="216"/>
      <c r="G50" s="225"/>
      <c r="H50" s="225"/>
      <c r="I50" s="225"/>
      <c r="J50" s="225"/>
      <c r="K50" s="225"/>
      <c r="L50" s="225"/>
      <c r="M50" s="225"/>
      <c r="N50" s="225"/>
      <c r="O50" s="225"/>
      <c r="P50" s="225"/>
      <c r="Q50" s="225"/>
      <c r="R50" s="225"/>
      <c r="S50" s="225"/>
      <c r="T50" s="225"/>
      <c r="U50" s="225"/>
      <c r="V50" s="225"/>
      <c r="W50" s="225"/>
      <c r="X50" s="225"/>
      <c r="Y50" s="225"/>
      <c r="Z50" s="225"/>
      <c r="AA50" s="226"/>
      <c r="AB50" s="227"/>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8"/>
    </row>
    <row r="51" spans="1:50" ht="52.5" customHeight="1" x14ac:dyDescent="0.15">
      <c r="A51" s="213"/>
      <c r="B51" s="229"/>
      <c r="C51" s="230"/>
      <c r="D51" s="230"/>
      <c r="E51" s="230"/>
      <c r="F51" s="231"/>
      <c r="G51" s="232"/>
      <c r="H51" s="232"/>
      <c r="I51" s="232"/>
      <c r="J51" s="232"/>
      <c r="K51" s="232"/>
      <c r="L51" s="232"/>
      <c r="M51" s="232"/>
      <c r="N51" s="232"/>
      <c r="O51" s="232"/>
      <c r="P51" s="232"/>
      <c r="Q51" s="232"/>
      <c r="R51" s="232"/>
      <c r="S51" s="232"/>
      <c r="T51" s="232"/>
      <c r="U51" s="232"/>
      <c r="V51" s="232"/>
      <c r="W51" s="232"/>
      <c r="X51" s="232"/>
      <c r="Y51" s="232"/>
      <c r="Z51" s="232"/>
      <c r="AA51" s="233"/>
      <c r="AB51" s="234"/>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5"/>
    </row>
    <row r="52" spans="1:50" ht="18.75" customHeight="1" x14ac:dyDescent="0.15">
      <c r="A52" s="213"/>
      <c r="B52" s="215" t="s">
        <v>64</v>
      </c>
      <c r="C52" s="215"/>
      <c r="D52" s="215"/>
      <c r="E52" s="215"/>
      <c r="F52" s="216"/>
      <c r="G52" s="144" t="s">
        <v>65</v>
      </c>
      <c r="H52" s="145"/>
      <c r="I52" s="145"/>
      <c r="J52" s="145"/>
      <c r="K52" s="145"/>
      <c r="L52" s="145"/>
      <c r="M52" s="145"/>
      <c r="N52" s="145"/>
      <c r="O52" s="146"/>
      <c r="P52" s="147" t="s">
        <v>66</v>
      </c>
      <c r="Q52" s="145"/>
      <c r="R52" s="145"/>
      <c r="S52" s="145"/>
      <c r="T52" s="145"/>
      <c r="U52" s="145"/>
      <c r="V52" s="145"/>
      <c r="W52" s="145"/>
      <c r="X52" s="146"/>
      <c r="Y52" s="236"/>
      <c r="Z52" s="237"/>
      <c r="AA52" s="238"/>
      <c r="AB52" s="147" t="s">
        <v>50</v>
      </c>
      <c r="AC52" s="145"/>
      <c r="AD52" s="146"/>
      <c r="AE52" s="147" t="s">
        <v>32</v>
      </c>
      <c r="AF52" s="145"/>
      <c r="AG52" s="145"/>
      <c r="AH52" s="145"/>
      <c r="AI52" s="146"/>
      <c r="AJ52" s="147" t="s">
        <v>33</v>
      </c>
      <c r="AK52" s="145"/>
      <c r="AL52" s="145"/>
      <c r="AM52" s="145"/>
      <c r="AN52" s="146"/>
      <c r="AO52" s="147" t="s">
        <v>34</v>
      </c>
      <c r="AP52" s="145"/>
      <c r="AQ52" s="145"/>
      <c r="AR52" s="145"/>
      <c r="AS52" s="146"/>
      <c r="AT52" s="154" t="s">
        <v>51</v>
      </c>
      <c r="AU52" s="155"/>
      <c r="AV52" s="155"/>
      <c r="AW52" s="155"/>
      <c r="AX52" s="156"/>
    </row>
    <row r="53" spans="1:50" ht="18.75" customHeight="1" x14ac:dyDescent="0.15">
      <c r="A53" s="213"/>
      <c r="B53" s="215"/>
      <c r="C53" s="215"/>
      <c r="D53" s="215"/>
      <c r="E53" s="215"/>
      <c r="F53" s="216"/>
      <c r="G53" s="157"/>
      <c r="H53" s="158"/>
      <c r="I53" s="158"/>
      <c r="J53" s="158"/>
      <c r="K53" s="158"/>
      <c r="L53" s="158"/>
      <c r="M53" s="158"/>
      <c r="N53" s="158"/>
      <c r="O53" s="159"/>
      <c r="P53" s="160"/>
      <c r="Q53" s="158"/>
      <c r="R53" s="158"/>
      <c r="S53" s="158"/>
      <c r="T53" s="158"/>
      <c r="U53" s="158"/>
      <c r="V53" s="158"/>
      <c r="W53" s="158"/>
      <c r="X53" s="159"/>
      <c r="Y53" s="239"/>
      <c r="Z53" s="240"/>
      <c r="AA53" s="241"/>
      <c r="AB53" s="160"/>
      <c r="AC53" s="158"/>
      <c r="AD53" s="159"/>
      <c r="AE53" s="160"/>
      <c r="AF53" s="158"/>
      <c r="AG53" s="158"/>
      <c r="AH53" s="158"/>
      <c r="AI53" s="159"/>
      <c r="AJ53" s="160"/>
      <c r="AK53" s="158"/>
      <c r="AL53" s="158"/>
      <c r="AM53" s="158"/>
      <c r="AN53" s="159"/>
      <c r="AO53" s="160"/>
      <c r="AP53" s="158"/>
      <c r="AQ53" s="158"/>
      <c r="AR53" s="158"/>
      <c r="AS53" s="159"/>
      <c r="AT53" s="167"/>
      <c r="AU53" s="168"/>
      <c r="AV53" s="168"/>
      <c r="AW53" s="158" t="s">
        <v>52</v>
      </c>
      <c r="AX53" s="169"/>
    </row>
    <row r="54" spans="1:50" ht="22.5" customHeight="1" x14ac:dyDescent="0.15">
      <c r="A54" s="213"/>
      <c r="B54" s="215"/>
      <c r="C54" s="215"/>
      <c r="D54" s="215"/>
      <c r="E54" s="215"/>
      <c r="F54" s="216"/>
      <c r="G54" s="242" t="s">
        <v>67</v>
      </c>
      <c r="H54" s="173"/>
      <c r="I54" s="173"/>
      <c r="J54" s="173"/>
      <c r="K54" s="173"/>
      <c r="L54" s="173"/>
      <c r="M54" s="173"/>
      <c r="N54" s="173"/>
      <c r="O54" s="174"/>
      <c r="P54" s="173" t="s">
        <v>68</v>
      </c>
      <c r="Q54" s="243"/>
      <c r="R54" s="243"/>
      <c r="S54" s="243"/>
      <c r="T54" s="243"/>
      <c r="U54" s="243"/>
      <c r="V54" s="243"/>
      <c r="W54" s="243"/>
      <c r="X54" s="244"/>
      <c r="Y54" s="245" t="s">
        <v>69</v>
      </c>
      <c r="Z54" s="246"/>
      <c r="AA54" s="247"/>
      <c r="AB54" s="248" t="s">
        <v>56</v>
      </c>
      <c r="AC54" s="248"/>
      <c r="AD54" s="248"/>
      <c r="AE54" s="179">
        <v>98</v>
      </c>
      <c r="AF54" s="180"/>
      <c r="AG54" s="180"/>
      <c r="AH54" s="180"/>
      <c r="AI54" s="181"/>
      <c r="AJ54" s="179">
        <v>98</v>
      </c>
      <c r="AK54" s="180"/>
      <c r="AL54" s="180"/>
      <c r="AM54" s="180"/>
      <c r="AN54" s="181"/>
      <c r="AO54" s="179">
        <v>97</v>
      </c>
      <c r="AP54" s="180"/>
      <c r="AQ54" s="180"/>
      <c r="AR54" s="180"/>
      <c r="AS54" s="181"/>
      <c r="AT54" s="182"/>
      <c r="AU54" s="182"/>
      <c r="AV54" s="182"/>
      <c r="AW54" s="182"/>
      <c r="AX54" s="183"/>
    </row>
    <row r="55" spans="1:50" ht="22.5" customHeight="1" x14ac:dyDescent="0.15">
      <c r="A55" s="213"/>
      <c r="B55" s="215"/>
      <c r="C55" s="215"/>
      <c r="D55" s="215"/>
      <c r="E55" s="215"/>
      <c r="F55" s="216"/>
      <c r="G55" s="249"/>
      <c r="H55" s="190"/>
      <c r="I55" s="190"/>
      <c r="J55" s="190"/>
      <c r="K55" s="190"/>
      <c r="L55" s="190"/>
      <c r="M55" s="190"/>
      <c r="N55" s="190"/>
      <c r="O55" s="191"/>
      <c r="P55" s="250"/>
      <c r="Q55" s="250"/>
      <c r="R55" s="250"/>
      <c r="S55" s="250"/>
      <c r="T55" s="250"/>
      <c r="U55" s="250"/>
      <c r="V55" s="250"/>
      <c r="W55" s="250"/>
      <c r="X55" s="251"/>
      <c r="Y55" s="252" t="s">
        <v>54</v>
      </c>
      <c r="Z55" s="253"/>
      <c r="AA55" s="254"/>
      <c r="AB55" s="255" t="s">
        <v>56</v>
      </c>
      <c r="AC55" s="255"/>
      <c r="AD55" s="255"/>
      <c r="AE55" s="179"/>
      <c r="AF55" s="180"/>
      <c r="AG55" s="180"/>
      <c r="AH55" s="180"/>
      <c r="AI55" s="181"/>
      <c r="AJ55" s="179"/>
      <c r="AK55" s="180"/>
      <c r="AL55" s="180"/>
      <c r="AM55" s="180"/>
      <c r="AN55" s="181"/>
      <c r="AO55" s="179"/>
      <c r="AP55" s="180"/>
      <c r="AQ55" s="180"/>
      <c r="AR55" s="180"/>
      <c r="AS55" s="181"/>
      <c r="AT55" s="179"/>
      <c r="AU55" s="180"/>
      <c r="AV55" s="180"/>
      <c r="AW55" s="180"/>
      <c r="AX55" s="193"/>
    </row>
    <row r="56" spans="1:50" ht="22.5" customHeight="1" x14ac:dyDescent="0.15">
      <c r="A56" s="213"/>
      <c r="B56" s="230"/>
      <c r="C56" s="230"/>
      <c r="D56" s="230"/>
      <c r="E56" s="230"/>
      <c r="F56" s="231"/>
      <c r="G56" s="256"/>
      <c r="H56" s="200"/>
      <c r="I56" s="200"/>
      <c r="J56" s="200"/>
      <c r="K56" s="200"/>
      <c r="L56" s="200"/>
      <c r="M56" s="200"/>
      <c r="N56" s="200"/>
      <c r="O56" s="201"/>
      <c r="P56" s="257"/>
      <c r="Q56" s="257"/>
      <c r="R56" s="257"/>
      <c r="S56" s="257"/>
      <c r="T56" s="257"/>
      <c r="U56" s="257"/>
      <c r="V56" s="257"/>
      <c r="W56" s="257"/>
      <c r="X56" s="258"/>
      <c r="Y56" s="252" t="s">
        <v>55</v>
      </c>
      <c r="Z56" s="253"/>
      <c r="AA56" s="254"/>
      <c r="AB56" s="259" t="s">
        <v>56</v>
      </c>
      <c r="AC56" s="259"/>
      <c r="AD56" s="259"/>
      <c r="AE56" s="179"/>
      <c r="AF56" s="180"/>
      <c r="AG56" s="180"/>
      <c r="AH56" s="180"/>
      <c r="AI56" s="181"/>
      <c r="AJ56" s="179"/>
      <c r="AK56" s="180"/>
      <c r="AL56" s="180"/>
      <c r="AM56" s="180"/>
      <c r="AN56" s="181"/>
      <c r="AO56" s="179"/>
      <c r="AP56" s="180"/>
      <c r="AQ56" s="180"/>
      <c r="AR56" s="180"/>
      <c r="AS56" s="181"/>
      <c r="AT56" s="203"/>
      <c r="AU56" s="204"/>
      <c r="AV56" s="204"/>
      <c r="AW56" s="204"/>
      <c r="AX56" s="205"/>
    </row>
    <row r="57" spans="1:50" ht="15.75" hidden="1" customHeight="1" x14ac:dyDescent="0.15">
      <c r="A57" s="213"/>
      <c r="B57" s="215" t="s">
        <v>64</v>
      </c>
      <c r="C57" s="215"/>
      <c r="D57" s="215"/>
      <c r="E57" s="215"/>
      <c r="F57" s="216"/>
      <c r="G57" s="144" t="s">
        <v>65</v>
      </c>
      <c r="H57" s="145"/>
      <c r="I57" s="145"/>
      <c r="J57" s="145"/>
      <c r="K57" s="145"/>
      <c r="L57" s="145"/>
      <c r="M57" s="145"/>
      <c r="N57" s="145"/>
      <c r="O57" s="146"/>
      <c r="P57" s="147" t="s">
        <v>66</v>
      </c>
      <c r="Q57" s="145"/>
      <c r="R57" s="145"/>
      <c r="S57" s="145"/>
      <c r="T57" s="145"/>
      <c r="U57" s="145"/>
      <c r="V57" s="145"/>
      <c r="W57" s="145"/>
      <c r="X57" s="146"/>
      <c r="Y57" s="236"/>
      <c r="Z57" s="237"/>
      <c r="AA57" s="238"/>
      <c r="AB57" s="147" t="s">
        <v>50</v>
      </c>
      <c r="AC57" s="145"/>
      <c r="AD57" s="146"/>
      <c r="AE57" s="147" t="s">
        <v>32</v>
      </c>
      <c r="AF57" s="145"/>
      <c r="AG57" s="145"/>
      <c r="AH57" s="145"/>
      <c r="AI57" s="146"/>
      <c r="AJ57" s="147" t="s">
        <v>33</v>
      </c>
      <c r="AK57" s="145"/>
      <c r="AL57" s="145"/>
      <c r="AM57" s="145"/>
      <c r="AN57" s="146"/>
      <c r="AO57" s="147" t="s">
        <v>34</v>
      </c>
      <c r="AP57" s="145"/>
      <c r="AQ57" s="145"/>
      <c r="AR57" s="145"/>
      <c r="AS57" s="146"/>
      <c r="AT57" s="154" t="s">
        <v>51</v>
      </c>
      <c r="AU57" s="155"/>
      <c r="AV57" s="155"/>
      <c r="AW57" s="155"/>
      <c r="AX57" s="156"/>
    </row>
    <row r="58" spans="1:50" ht="15.75" hidden="1" customHeight="1" x14ac:dyDescent="0.15">
      <c r="A58" s="213"/>
      <c r="B58" s="215"/>
      <c r="C58" s="215"/>
      <c r="D58" s="215"/>
      <c r="E58" s="215"/>
      <c r="F58" s="216"/>
      <c r="G58" s="157"/>
      <c r="H58" s="158"/>
      <c r="I58" s="158"/>
      <c r="J58" s="158"/>
      <c r="K58" s="158"/>
      <c r="L58" s="158"/>
      <c r="M58" s="158"/>
      <c r="N58" s="158"/>
      <c r="O58" s="159"/>
      <c r="P58" s="160"/>
      <c r="Q58" s="158"/>
      <c r="R58" s="158"/>
      <c r="S58" s="158"/>
      <c r="T58" s="158"/>
      <c r="U58" s="158"/>
      <c r="V58" s="158"/>
      <c r="W58" s="158"/>
      <c r="X58" s="159"/>
      <c r="Y58" s="239"/>
      <c r="Z58" s="240"/>
      <c r="AA58" s="241"/>
      <c r="AB58" s="160"/>
      <c r="AC58" s="158"/>
      <c r="AD58" s="159"/>
      <c r="AE58" s="160"/>
      <c r="AF58" s="158"/>
      <c r="AG58" s="158"/>
      <c r="AH58" s="158"/>
      <c r="AI58" s="159"/>
      <c r="AJ58" s="160"/>
      <c r="AK58" s="158"/>
      <c r="AL58" s="158"/>
      <c r="AM58" s="158"/>
      <c r="AN58" s="159"/>
      <c r="AO58" s="160"/>
      <c r="AP58" s="158"/>
      <c r="AQ58" s="158"/>
      <c r="AR58" s="158"/>
      <c r="AS58" s="159"/>
      <c r="AT58" s="167"/>
      <c r="AU58" s="168"/>
      <c r="AV58" s="168"/>
      <c r="AW58" s="158" t="s">
        <v>52</v>
      </c>
      <c r="AX58" s="169"/>
    </row>
    <row r="59" spans="1:50" ht="15.75" hidden="1" customHeight="1" x14ac:dyDescent="0.15">
      <c r="A59" s="213"/>
      <c r="B59" s="215"/>
      <c r="C59" s="215"/>
      <c r="D59" s="215"/>
      <c r="E59" s="215"/>
      <c r="F59" s="216"/>
      <c r="G59" s="242"/>
      <c r="H59" s="173"/>
      <c r="I59" s="173"/>
      <c r="J59" s="173"/>
      <c r="K59" s="173"/>
      <c r="L59" s="173"/>
      <c r="M59" s="173"/>
      <c r="N59" s="173"/>
      <c r="O59" s="174"/>
      <c r="P59" s="173"/>
      <c r="Q59" s="243"/>
      <c r="R59" s="243"/>
      <c r="S59" s="243"/>
      <c r="T59" s="243"/>
      <c r="U59" s="243"/>
      <c r="V59" s="243"/>
      <c r="W59" s="243"/>
      <c r="X59" s="244"/>
      <c r="Y59" s="245" t="s">
        <v>69</v>
      </c>
      <c r="Z59" s="246"/>
      <c r="AA59" s="247"/>
      <c r="AB59" s="248"/>
      <c r="AC59" s="248"/>
      <c r="AD59" s="248"/>
      <c r="AE59" s="179"/>
      <c r="AF59" s="180"/>
      <c r="AG59" s="180"/>
      <c r="AH59" s="180"/>
      <c r="AI59" s="181"/>
      <c r="AJ59" s="179"/>
      <c r="AK59" s="180"/>
      <c r="AL59" s="180"/>
      <c r="AM59" s="180"/>
      <c r="AN59" s="181"/>
      <c r="AO59" s="179"/>
      <c r="AP59" s="180"/>
      <c r="AQ59" s="180"/>
      <c r="AR59" s="180"/>
      <c r="AS59" s="181"/>
      <c r="AT59" s="182"/>
      <c r="AU59" s="182"/>
      <c r="AV59" s="182"/>
      <c r="AW59" s="182"/>
      <c r="AX59" s="183"/>
    </row>
    <row r="60" spans="1:50" ht="15.75" hidden="1" customHeight="1" x14ac:dyDescent="0.15">
      <c r="A60" s="213"/>
      <c r="B60" s="215"/>
      <c r="C60" s="215"/>
      <c r="D60" s="215"/>
      <c r="E60" s="215"/>
      <c r="F60" s="216"/>
      <c r="G60" s="249"/>
      <c r="H60" s="190"/>
      <c r="I60" s="190"/>
      <c r="J60" s="190"/>
      <c r="K60" s="190"/>
      <c r="L60" s="190"/>
      <c r="M60" s="190"/>
      <c r="N60" s="190"/>
      <c r="O60" s="191"/>
      <c r="P60" s="250"/>
      <c r="Q60" s="250"/>
      <c r="R60" s="250"/>
      <c r="S60" s="250"/>
      <c r="T60" s="250"/>
      <c r="U60" s="250"/>
      <c r="V60" s="250"/>
      <c r="W60" s="250"/>
      <c r="X60" s="251"/>
      <c r="Y60" s="252" t="s">
        <v>54</v>
      </c>
      <c r="Z60" s="253"/>
      <c r="AA60" s="254"/>
      <c r="AB60" s="255"/>
      <c r="AC60" s="255"/>
      <c r="AD60" s="255"/>
      <c r="AE60" s="179"/>
      <c r="AF60" s="180"/>
      <c r="AG60" s="180"/>
      <c r="AH60" s="180"/>
      <c r="AI60" s="181"/>
      <c r="AJ60" s="179"/>
      <c r="AK60" s="180"/>
      <c r="AL60" s="180"/>
      <c r="AM60" s="180"/>
      <c r="AN60" s="181"/>
      <c r="AO60" s="179"/>
      <c r="AP60" s="180"/>
      <c r="AQ60" s="180"/>
      <c r="AR60" s="180"/>
      <c r="AS60" s="181"/>
      <c r="AT60" s="179"/>
      <c r="AU60" s="180"/>
      <c r="AV60" s="180"/>
      <c r="AW60" s="180"/>
      <c r="AX60" s="193"/>
    </row>
    <row r="61" spans="1:50" ht="15.75" hidden="1" customHeight="1" x14ac:dyDescent="0.15">
      <c r="A61" s="213"/>
      <c r="B61" s="230"/>
      <c r="C61" s="230"/>
      <c r="D61" s="230"/>
      <c r="E61" s="230"/>
      <c r="F61" s="231"/>
      <c r="G61" s="256"/>
      <c r="H61" s="200"/>
      <c r="I61" s="200"/>
      <c r="J61" s="200"/>
      <c r="K61" s="200"/>
      <c r="L61" s="200"/>
      <c r="M61" s="200"/>
      <c r="N61" s="200"/>
      <c r="O61" s="201"/>
      <c r="P61" s="257"/>
      <c r="Q61" s="257"/>
      <c r="R61" s="257"/>
      <c r="S61" s="257"/>
      <c r="T61" s="257"/>
      <c r="U61" s="257"/>
      <c r="V61" s="257"/>
      <c r="W61" s="257"/>
      <c r="X61" s="258"/>
      <c r="Y61" s="252" t="s">
        <v>55</v>
      </c>
      <c r="Z61" s="253"/>
      <c r="AA61" s="254"/>
      <c r="AB61" s="259" t="s">
        <v>56</v>
      </c>
      <c r="AC61" s="259"/>
      <c r="AD61" s="259"/>
      <c r="AE61" s="179"/>
      <c r="AF61" s="180"/>
      <c r="AG61" s="180"/>
      <c r="AH61" s="180"/>
      <c r="AI61" s="181"/>
      <c r="AJ61" s="179"/>
      <c r="AK61" s="180"/>
      <c r="AL61" s="180"/>
      <c r="AM61" s="180"/>
      <c r="AN61" s="181"/>
      <c r="AO61" s="179"/>
      <c r="AP61" s="180"/>
      <c r="AQ61" s="180"/>
      <c r="AR61" s="180"/>
      <c r="AS61" s="181"/>
      <c r="AT61" s="203"/>
      <c r="AU61" s="204"/>
      <c r="AV61" s="204"/>
      <c r="AW61" s="204"/>
      <c r="AX61" s="205"/>
    </row>
    <row r="62" spans="1:50" ht="15.75" hidden="1" customHeight="1" x14ac:dyDescent="0.15">
      <c r="A62" s="213"/>
      <c r="B62" s="215" t="s">
        <v>64</v>
      </c>
      <c r="C62" s="215"/>
      <c r="D62" s="215"/>
      <c r="E62" s="215"/>
      <c r="F62" s="216"/>
      <c r="G62" s="144" t="s">
        <v>65</v>
      </c>
      <c r="H62" s="145"/>
      <c r="I62" s="145"/>
      <c r="J62" s="145"/>
      <c r="K62" s="145"/>
      <c r="L62" s="145"/>
      <c r="M62" s="145"/>
      <c r="N62" s="145"/>
      <c r="O62" s="146"/>
      <c r="P62" s="147" t="s">
        <v>66</v>
      </c>
      <c r="Q62" s="145"/>
      <c r="R62" s="145"/>
      <c r="S62" s="145"/>
      <c r="T62" s="145"/>
      <c r="U62" s="145"/>
      <c r="V62" s="145"/>
      <c r="W62" s="145"/>
      <c r="X62" s="146"/>
      <c r="Y62" s="236"/>
      <c r="Z62" s="237"/>
      <c r="AA62" s="238"/>
      <c r="AB62" s="147" t="s">
        <v>50</v>
      </c>
      <c r="AC62" s="145"/>
      <c r="AD62" s="146"/>
      <c r="AE62" s="147" t="s">
        <v>32</v>
      </c>
      <c r="AF62" s="145"/>
      <c r="AG62" s="145"/>
      <c r="AH62" s="145"/>
      <c r="AI62" s="146"/>
      <c r="AJ62" s="147" t="s">
        <v>33</v>
      </c>
      <c r="AK62" s="145"/>
      <c r="AL62" s="145"/>
      <c r="AM62" s="145"/>
      <c r="AN62" s="146"/>
      <c r="AO62" s="147" t="s">
        <v>34</v>
      </c>
      <c r="AP62" s="145"/>
      <c r="AQ62" s="145"/>
      <c r="AR62" s="145"/>
      <c r="AS62" s="146"/>
      <c r="AT62" s="154" t="s">
        <v>51</v>
      </c>
      <c r="AU62" s="155"/>
      <c r="AV62" s="155"/>
      <c r="AW62" s="155"/>
      <c r="AX62" s="156"/>
    </row>
    <row r="63" spans="1:50" ht="15.75" hidden="1" customHeight="1" x14ac:dyDescent="0.15">
      <c r="A63" s="213"/>
      <c r="B63" s="215"/>
      <c r="C63" s="215"/>
      <c r="D63" s="215"/>
      <c r="E63" s="215"/>
      <c r="F63" s="216"/>
      <c r="G63" s="157"/>
      <c r="H63" s="158"/>
      <c r="I63" s="158"/>
      <c r="J63" s="158"/>
      <c r="K63" s="158"/>
      <c r="L63" s="158"/>
      <c r="M63" s="158"/>
      <c r="N63" s="158"/>
      <c r="O63" s="159"/>
      <c r="P63" s="160"/>
      <c r="Q63" s="158"/>
      <c r="R63" s="158"/>
      <c r="S63" s="158"/>
      <c r="T63" s="158"/>
      <c r="U63" s="158"/>
      <c r="V63" s="158"/>
      <c r="W63" s="158"/>
      <c r="X63" s="159"/>
      <c r="Y63" s="239"/>
      <c r="Z63" s="240"/>
      <c r="AA63" s="241"/>
      <c r="AB63" s="160"/>
      <c r="AC63" s="158"/>
      <c r="AD63" s="159"/>
      <c r="AE63" s="160"/>
      <c r="AF63" s="158"/>
      <c r="AG63" s="158"/>
      <c r="AH63" s="158"/>
      <c r="AI63" s="159"/>
      <c r="AJ63" s="160"/>
      <c r="AK63" s="158"/>
      <c r="AL63" s="158"/>
      <c r="AM63" s="158"/>
      <c r="AN63" s="159"/>
      <c r="AO63" s="160"/>
      <c r="AP63" s="158"/>
      <c r="AQ63" s="158"/>
      <c r="AR63" s="158"/>
      <c r="AS63" s="159"/>
      <c r="AT63" s="167"/>
      <c r="AU63" s="168"/>
      <c r="AV63" s="168"/>
      <c r="AW63" s="158" t="s">
        <v>52</v>
      </c>
      <c r="AX63" s="169"/>
    </row>
    <row r="64" spans="1:50" ht="15.75" hidden="1" customHeight="1" x14ac:dyDescent="0.15">
      <c r="A64" s="213"/>
      <c r="B64" s="215"/>
      <c r="C64" s="215"/>
      <c r="D64" s="215"/>
      <c r="E64" s="215"/>
      <c r="F64" s="216"/>
      <c r="G64" s="242"/>
      <c r="H64" s="173"/>
      <c r="I64" s="173"/>
      <c r="J64" s="173"/>
      <c r="K64" s="173"/>
      <c r="L64" s="173"/>
      <c r="M64" s="173"/>
      <c r="N64" s="173"/>
      <c r="O64" s="174"/>
      <c r="P64" s="173"/>
      <c r="Q64" s="243"/>
      <c r="R64" s="243"/>
      <c r="S64" s="243"/>
      <c r="T64" s="243"/>
      <c r="U64" s="243"/>
      <c r="V64" s="243"/>
      <c r="W64" s="243"/>
      <c r="X64" s="244"/>
      <c r="Y64" s="245" t="s">
        <v>69</v>
      </c>
      <c r="Z64" s="246"/>
      <c r="AA64" s="247"/>
      <c r="AB64" s="248"/>
      <c r="AC64" s="248"/>
      <c r="AD64" s="248"/>
      <c r="AE64" s="179"/>
      <c r="AF64" s="180"/>
      <c r="AG64" s="180"/>
      <c r="AH64" s="180"/>
      <c r="AI64" s="181"/>
      <c r="AJ64" s="179"/>
      <c r="AK64" s="180"/>
      <c r="AL64" s="180"/>
      <c r="AM64" s="180"/>
      <c r="AN64" s="181"/>
      <c r="AO64" s="179"/>
      <c r="AP64" s="180"/>
      <c r="AQ64" s="180"/>
      <c r="AR64" s="180"/>
      <c r="AS64" s="181"/>
      <c r="AT64" s="182"/>
      <c r="AU64" s="182"/>
      <c r="AV64" s="182"/>
      <c r="AW64" s="182"/>
      <c r="AX64" s="183"/>
    </row>
    <row r="65" spans="1:60" ht="15.75" hidden="1" customHeight="1" x14ac:dyDescent="0.15">
      <c r="A65" s="213"/>
      <c r="B65" s="215"/>
      <c r="C65" s="215"/>
      <c r="D65" s="215"/>
      <c r="E65" s="215"/>
      <c r="F65" s="216"/>
      <c r="G65" s="249"/>
      <c r="H65" s="190"/>
      <c r="I65" s="190"/>
      <c r="J65" s="190"/>
      <c r="K65" s="190"/>
      <c r="L65" s="190"/>
      <c r="M65" s="190"/>
      <c r="N65" s="190"/>
      <c r="O65" s="191"/>
      <c r="P65" s="250"/>
      <c r="Q65" s="250"/>
      <c r="R65" s="250"/>
      <c r="S65" s="250"/>
      <c r="T65" s="250"/>
      <c r="U65" s="250"/>
      <c r="V65" s="250"/>
      <c r="W65" s="250"/>
      <c r="X65" s="251"/>
      <c r="Y65" s="252" t="s">
        <v>54</v>
      </c>
      <c r="Z65" s="253"/>
      <c r="AA65" s="254"/>
      <c r="AB65" s="255"/>
      <c r="AC65" s="255"/>
      <c r="AD65" s="255"/>
      <c r="AE65" s="179"/>
      <c r="AF65" s="180"/>
      <c r="AG65" s="180"/>
      <c r="AH65" s="180"/>
      <c r="AI65" s="181"/>
      <c r="AJ65" s="179"/>
      <c r="AK65" s="180"/>
      <c r="AL65" s="180"/>
      <c r="AM65" s="180"/>
      <c r="AN65" s="181"/>
      <c r="AO65" s="179"/>
      <c r="AP65" s="180"/>
      <c r="AQ65" s="180"/>
      <c r="AR65" s="180"/>
      <c r="AS65" s="181"/>
      <c r="AT65" s="179"/>
      <c r="AU65" s="180"/>
      <c r="AV65" s="180"/>
      <c r="AW65" s="180"/>
      <c r="AX65" s="193"/>
    </row>
    <row r="66" spans="1:60" ht="15.75" hidden="1" customHeight="1" x14ac:dyDescent="0.15">
      <c r="A66" s="260"/>
      <c r="B66" s="230"/>
      <c r="C66" s="230"/>
      <c r="D66" s="230"/>
      <c r="E66" s="230"/>
      <c r="F66" s="231"/>
      <c r="G66" s="256"/>
      <c r="H66" s="200"/>
      <c r="I66" s="200"/>
      <c r="J66" s="200"/>
      <c r="K66" s="200"/>
      <c r="L66" s="200"/>
      <c r="M66" s="200"/>
      <c r="N66" s="200"/>
      <c r="O66" s="201"/>
      <c r="P66" s="257"/>
      <c r="Q66" s="257"/>
      <c r="R66" s="257"/>
      <c r="S66" s="257"/>
      <c r="T66" s="257"/>
      <c r="U66" s="257"/>
      <c r="V66" s="257"/>
      <c r="W66" s="257"/>
      <c r="X66" s="258"/>
      <c r="Y66" s="252" t="s">
        <v>55</v>
      </c>
      <c r="Z66" s="253"/>
      <c r="AA66" s="254"/>
      <c r="AB66" s="259" t="s">
        <v>56</v>
      </c>
      <c r="AC66" s="259"/>
      <c r="AD66" s="259"/>
      <c r="AE66" s="179"/>
      <c r="AF66" s="180"/>
      <c r="AG66" s="180"/>
      <c r="AH66" s="180"/>
      <c r="AI66" s="181"/>
      <c r="AJ66" s="179"/>
      <c r="AK66" s="180"/>
      <c r="AL66" s="180"/>
      <c r="AM66" s="180"/>
      <c r="AN66" s="181"/>
      <c r="AO66" s="179"/>
      <c r="AP66" s="180"/>
      <c r="AQ66" s="180"/>
      <c r="AR66" s="180"/>
      <c r="AS66" s="181"/>
      <c r="AT66" s="203"/>
      <c r="AU66" s="204"/>
      <c r="AV66" s="204"/>
      <c r="AW66" s="204"/>
      <c r="AX66" s="205"/>
    </row>
    <row r="67" spans="1:60" ht="31.7" customHeight="1" x14ac:dyDescent="0.15">
      <c r="A67" s="261" t="s">
        <v>70</v>
      </c>
      <c r="B67" s="262"/>
      <c r="C67" s="262"/>
      <c r="D67" s="262"/>
      <c r="E67" s="262"/>
      <c r="F67" s="263"/>
      <c r="G67" s="253" t="s">
        <v>71</v>
      </c>
      <c r="H67" s="253"/>
      <c r="I67" s="253"/>
      <c r="J67" s="253"/>
      <c r="K67" s="253"/>
      <c r="L67" s="253"/>
      <c r="M67" s="253"/>
      <c r="N67" s="253"/>
      <c r="O67" s="253"/>
      <c r="P67" s="253"/>
      <c r="Q67" s="253"/>
      <c r="R67" s="253"/>
      <c r="S67" s="253"/>
      <c r="T67" s="253"/>
      <c r="U67" s="253"/>
      <c r="V67" s="253"/>
      <c r="W67" s="253"/>
      <c r="X67" s="254"/>
      <c r="Y67" s="148"/>
      <c r="Z67" s="149"/>
      <c r="AA67" s="150"/>
      <c r="AB67" s="91" t="s">
        <v>50</v>
      </c>
      <c r="AC67" s="92"/>
      <c r="AD67" s="93"/>
      <c r="AE67" s="264" t="s">
        <v>32</v>
      </c>
      <c r="AF67" s="264"/>
      <c r="AG67" s="264"/>
      <c r="AH67" s="264"/>
      <c r="AI67" s="264"/>
      <c r="AJ67" s="264" t="s">
        <v>33</v>
      </c>
      <c r="AK67" s="264"/>
      <c r="AL67" s="264"/>
      <c r="AM67" s="264"/>
      <c r="AN67" s="264"/>
      <c r="AO67" s="264" t="s">
        <v>34</v>
      </c>
      <c r="AP67" s="264"/>
      <c r="AQ67" s="264"/>
      <c r="AR67" s="264"/>
      <c r="AS67" s="264"/>
      <c r="AT67" s="265" t="s">
        <v>72</v>
      </c>
      <c r="AU67" s="266"/>
      <c r="AV67" s="266"/>
      <c r="AW67" s="266"/>
      <c r="AX67" s="267"/>
    </row>
    <row r="68" spans="1:60" ht="57.75" customHeight="1" x14ac:dyDescent="0.15">
      <c r="A68" s="268"/>
      <c r="B68" s="269"/>
      <c r="C68" s="269"/>
      <c r="D68" s="269"/>
      <c r="E68" s="269"/>
      <c r="F68" s="270"/>
      <c r="G68" s="173" t="s">
        <v>73</v>
      </c>
      <c r="H68" s="173"/>
      <c r="I68" s="173"/>
      <c r="J68" s="173"/>
      <c r="K68" s="173"/>
      <c r="L68" s="173"/>
      <c r="M68" s="173"/>
      <c r="N68" s="173"/>
      <c r="O68" s="173"/>
      <c r="P68" s="173"/>
      <c r="Q68" s="173"/>
      <c r="R68" s="173"/>
      <c r="S68" s="173"/>
      <c r="T68" s="173"/>
      <c r="U68" s="173"/>
      <c r="V68" s="173"/>
      <c r="W68" s="173"/>
      <c r="X68" s="174"/>
      <c r="Y68" s="271" t="s">
        <v>74</v>
      </c>
      <c r="Z68" s="272"/>
      <c r="AA68" s="273"/>
      <c r="AB68" s="274"/>
      <c r="AC68" s="275"/>
      <c r="AD68" s="276"/>
      <c r="AE68" s="179"/>
      <c r="AF68" s="180"/>
      <c r="AG68" s="180"/>
      <c r="AH68" s="180"/>
      <c r="AI68" s="181"/>
      <c r="AJ68" s="179"/>
      <c r="AK68" s="180"/>
      <c r="AL68" s="180"/>
      <c r="AM68" s="180"/>
      <c r="AN68" s="181"/>
      <c r="AO68" s="179"/>
      <c r="AP68" s="180"/>
      <c r="AQ68" s="180"/>
      <c r="AR68" s="180"/>
      <c r="AS68" s="181"/>
      <c r="AT68" s="277"/>
      <c r="AU68" s="277"/>
      <c r="AV68" s="277"/>
      <c r="AW68" s="277"/>
      <c r="AX68" s="278"/>
      <c r="AY68" s="279"/>
      <c r="AZ68" s="279"/>
      <c r="BA68" s="279"/>
      <c r="BB68" s="279"/>
      <c r="BC68" s="279"/>
    </row>
    <row r="69" spans="1:60" ht="57.75" customHeight="1" x14ac:dyDescent="0.15">
      <c r="A69" s="280"/>
      <c r="B69" s="281"/>
      <c r="C69" s="281"/>
      <c r="D69" s="281"/>
      <c r="E69" s="281"/>
      <c r="F69" s="282"/>
      <c r="G69" s="200"/>
      <c r="H69" s="200"/>
      <c r="I69" s="200"/>
      <c r="J69" s="200"/>
      <c r="K69" s="200"/>
      <c r="L69" s="200"/>
      <c r="M69" s="200"/>
      <c r="N69" s="200"/>
      <c r="O69" s="200"/>
      <c r="P69" s="200"/>
      <c r="Q69" s="200"/>
      <c r="R69" s="200"/>
      <c r="S69" s="200"/>
      <c r="T69" s="200"/>
      <c r="U69" s="200"/>
      <c r="V69" s="200"/>
      <c r="W69" s="200"/>
      <c r="X69" s="201"/>
      <c r="Y69" s="283" t="s">
        <v>75</v>
      </c>
      <c r="Z69" s="284"/>
      <c r="AA69" s="285"/>
      <c r="AB69" s="286"/>
      <c r="AC69" s="287"/>
      <c r="AD69" s="288"/>
      <c r="AE69" s="179"/>
      <c r="AF69" s="180"/>
      <c r="AG69" s="180"/>
      <c r="AH69" s="180"/>
      <c r="AI69" s="181"/>
      <c r="AJ69" s="179"/>
      <c r="AK69" s="180"/>
      <c r="AL69" s="180"/>
      <c r="AM69" s="180"/>
      <c r="AN69" s="181"/>
      <c r="AO69" s="179"/>
      <c r="AP69" s="180"/>
      <c r="AQ69" s="180"/>
      <c r="AR69" s="180"/>
      <c r="AS69" s="181"/>
      <c r="AT69" s="179"/>
      <c r="AU69" s="180"/>
      <c r="AV69" s="180"/>
      <c r="AW69" s="180"/>
      <c r="AX69" s="193"/>
      <c r="AY69" s="279"/>
      <c r="AZ69" s="279"/>
      <c r="BA69" s="279"/>
      <c r="BB69" s="279"/>
      <c r="BC69" s="279"/>
      <c r="BD69" s="279"/>
      <c r="BE69" s="279"/>
      <c r="BF69" s="279"/>
      <c r="BG69" s="279"/>
      <c r="BH69" s="279"/>
    </row>
    <row r="70" spans="1:60" ht="33" hidden="1" customHeight="1" x14ac:dyDescent="0.15">
      <c r="A70" s="261" t="s">
        <v>70</v>
      </c>
      <c r="B70" s="262"/>
      <c r="C70" s="262"/>
      <c r="D70" s="262"/>
      <c r="E70" s="262"/>
      <c r="F70" s="263"/>
      <c r="G70" s="253" t="s">
        <v>71</v>
      </c>
      <c r="H70" s="253"/>
      <c r="I70" s="253"/>
      <c r="J70" s="253"/>
      <c r="K70" s="253"/>
      <c r="L70" s="253"/>
      <c r="M70" s="253"/>
      <c r="N70" s="253"/>
      <c r="O70" s="253"/>
      <c r="P70" s="253"/>
      <c r="Q70" s="253"/>
      <c r="R70" s="253"/>
      <c r="S70" s="253"/>
      <c r="T70" s="253"/>
      <c r="U70" s="253"/>
      <c r="V70" s="253"/>
      <c r="W70" s="253"/>
      <c r="X70" s="254"/>
      <c r="Y70" s="148"/>
      <c r="Z70" s="149"/>
      <c r="AA70" s="150"/>
      <c r="AB70" s="91" t="s">
        <v>50</v>
      </c>
      <c r="AC70" s="92"/>
      <c r="AD70" s="93"/>
      <c r="AE70" s="91" t="s">
        <v>32</v>
      </c>
      <c r="AF70" s="92"/>
      <c r="AG70" s="92"/>
      <c r="AH70" s="92"/>
      <c r="AI70" s="93"/>
      <c r="AJ70" s="91" t="s">
        <v>33</v>
      </c>
      <c r="AK70" s="92"/>
      <c r="AL70" s="92"/>
      <c r="AM70" s="92"/>
      <c r="AN70" s="93"/>
      <c r="AO70" s="91" t="s">
        <v>34</v>
      </c>
      <c r="AP70" s="92"/>
      <c r="AQ70" s="92"/>
      <c r="AR70" s="92"/>
      <c r="AS70" s="93"/>
      <c r="AT70" s="265" t="s">
        <v>72</v>
      </c>
      <c r="AU70" s="266"/>
      <c r="AV70" s="266"/>
      <c r="AW70" s="266"/>
      <c r="AX70" s="267"/>
    </row>
    <row r="71" spans="1:60" ht="22.5" hidden="1" customHeight="1" x14ac:dyDescent="0.15">
      <c r="A71" s="268"/>
      <c r="B71" s="269"/>
      <c r="C71" s="269"/>
      <c r="D71" s="269"/>
      <c r="E71" s="269"/>
      <c r="F71" s="270"/>
      <c r="G71" s="173"/>
      <c r="H71" s="173"/>
      <c r="I71" s="173"/>
      <c r="J71" s="173"/>
      <c r="K71" s="173"/>
      <c r="L71" s="173"/>
      <c r="M71" s="173"/>
      <c r="N71" s="173"/>
      <c r="O71" s="173"/>
      <c r="P71" s="173"/>
      <c r="Q71" s="173"/>
      <c r="R71" s="173"/>
      <c r="S71" s="173"/>
      <c r="T71" s="173"/>
      <c r="U71" s="173"/>
      <c r="V71" s="173"/>
      <c r="W71" s="173"/>
      <c r="X71" s="174"/>
      <c r="Y71" s="289" t="s">
        <v>74</v>
      </c>
      <c r="Z71" s="290"/>
      <c r="AA71" s="291"/>
      <c r="AB71" s="274"/>
      <c r="AC71" s="275"/>
      <c r="AD71" s="276"/>
      <c r="AE71" s="179"/>
      <c r="AF71" s="180"/>
      <c r="AG71" s="180"/>
      <c r="AH71" s="180"/>
      <c r="AI71" s="181"/>
      <c r="AJ71" s="179"/>
      <c r="AK71" s="180"/>
      <c r="AL71" s="180"/>
      <c r="AM71" s="180"/>
      <c r="AN71" s="181"/>
      <c r="AO71" s="179"/>
      <c r="AP71" s="180"/>
      <c r="AQ71" s="180"/>
      <c r="AR71" s="180"/>
      <c r="AS71" s="181"/>
      <c r="AT71" s="277"/>
      <c r="AU71" s="277"/>
      <c r="AV71" s="277"/>
      <c r="AW71" s="277"/>
      <c r="AX71" s="278"/>
      <c r="AY71" s="279"/>
      <c r="AZ71" s="279"/>
      <c r="BA71" s="279"/>
      <c r="BB71" s="279"/>
      <c r="BC71" s="279"/>
    </row>
    <row r="72" spans="1:60" ht="22.5" hidden="1" customHeight="1" x14ac:dyDescent="0.15">
      <c r="A72" s="280"/>
      <c r="B72" s="281"/>
      <c r="C72" s="281"/>
      <c r="D72" s="281"/>
      <c r="E72" s="281"/>
      <c r="F72" s="282"/>
      <c r="G72" s="200"/>
      <c r="H72" s="200"/>
      <c r="I72" s="200"/>
      <c r="J72" s="200"/>
      <c r="K72" s="200"/>
      <c r="L72" s="200"/>
      <c r="M72" s="200"/>
      <c r="N72" s="200"/>
      <c r="O72" s="200"/>
      <c r="P72" s="200"/>
      <c r="Q72" s="200"/>
      <c r="R72" s="200"/>
      <c r="S72" s="200"/>
      <c r="T72" s="200"/>
      <c r="U72" s="200"/>
      <c r="V72" s="200"/>
      <c r="W72" s="200"/>
      <c r="X72" s="201"/>
      <c r="Y72" s="283" t="s">
        <v>75</v>
      </c>
      <c r="Z72" s="292"/>
      <c r="AA72" s="293"/>
      <c r="AB72" s="286"/>
      <c r="AC72" s="287"/>
      <c r="AD72" s="288"/>
      <c r="AE72" s="179"/>
      <c r="AF72" s="180"/>
      <c r="AG72" s="180"/>
      <c r="AH72" s="180"/>
      <c r="AI72" s="181"/>
      <c r="AJ72" s="179"/>
      <c r="AK72" s="180"/>
      <c r="AL72" s="180"/>
      <c r="AM72" s="180"/>
      <c r="AN72" s="181"/>
      <c r="AO72" s="179"/>
      <c r="AP72" s="180"/>
      <c r="AQ72" s="180"/>
      <c r="AR72" s="180"/>
      <c r="AS72" s="181"/>
      <c r="AT72" s="179"/>
      <c r="AU72" s="180"/>
      <c r="AV72" s="180"/>
      <c r="AW72" s="180"/>
      <c r="AX72" s="193"/>
      <c r="AY72" s="279"/>
      <c r="AZ72" s="279"/>
      <c r="BA72" s="279"/>
      <c r="BB72" s="279"/>
      <c r="BC72" s="279"/>
      <c r="BD72" s="279"/>
      <c r="BE72" s="279"/>
      <c r="BF72" s="279"/>
      <c r="BG72" s="279"/>
      <c r="BH72" s="279"/>
    </row>
    <row r="73" spans="1:60" ht="21" hidden="1" customHeight="1" x14ac:dyDescent="0.15">
      <c r="A73" s="261" t="s">
        <v>70</v>
      </c>
      <c r="B73" s="262"/>
      <c r="C73" s="262"/>
      <c r="D73" s="262"/>
      <c r="E73" s="262"/>
      <c r="F73" s="263"/>
      <c r="G73" s="253" t="s">
        <v>71</v>
      </c>
      <c r="H73" s="253"/>
      <c r="I73" s="253"/>
      <c r="J73" s="253"/>
      <c r="K73" s="253"/>
      <c r="L73" s="253"/>
      <c r="M73" s="253"/>
      <c r="N73" s="253"/>
      <c r="O73" s="253"/>
      <c r="P73" s="253"/>
      <c r="Q73" s="253"/>
      <c r="R73" s="253"/>
      <c r="S73" s="253"/>
      <c r="T73" s="253"/>
      <c r="U73" s="253"/>
      <c r="V73" s="253"/>
      <c r="W73" s="253"/>
      <c r="X73" s="254"/>
      <c r="Y73" s="148"/>
      <c r="Z73" s="149"/>
      <c r="AA73" s="150"/>
      <c r="AB73" s="91" t="s">
        <v>50</v>
      </c>
      <c r="AC73" s="92"/>
      <c r="AD73" s="93"/>
      <c r="AE73" s="91" t="s">
        <v>32</v>
      </c>
      <c r="AF73" s="92"/>
      <c r="AG73" s="92"/>
      <c r="AH73" s="92"/>
      <c r="AI73" s="93"/>
      <c r="AJ73" s="91" t="s">
        <v>33</v>
      </c>
      <c r="AK73" s="92"/>
      <c r="AL73" s="92"/>
      <c r="AM73" s="92"/>
      <c r="AN73" s="93"/>
      <c r="AO73" s="91" t="s">
        <v>34</v>
      </c>
      <c r="AP73" s="92"/>
      <c r="AQ73" s="92"/>
      <c r="AR73" s="92"/>
      <c r="AS73" s="93"/>
      <c r="AT73" s="265" t="s">
        <v>72</v>
      </c>
      <c r="AU73" s="266"/>
      <c r="AV73" s="266"/>
      <c r="AW73" s="266"/>
      <c r="AX73" s="267"/>
    </row>
    <row r="74" spans="1:60" ht="21" hidden="1" customHeight="1" x14ac:dyDescent="0.15">
      <c r="A74" s="268"/>
      <c r="B74" s="269"/>
      <c r="C74" s="269"/>
      <c r="D74" s="269"/>
      <c r="E74" s="269"/>
      <c r="F74" s="270"/>
      <c r="G74" s="173"/>
      <c r="H74" s="173"/>
      <c r="I74" s="173"/>
      <c r="J74" s="173"/>
      <c r="K74" s="173"/>
      <c r="L74" s="173"/>
      <c r="M74" s="173"/>
      <c r="N74" s="173"/>
      <c r="O74" s="173"/>
      <c r="P74" s="173"/>
      <c r="Q74" s="173"/>
      <c r="R74" s="173"/>
      <c r="S74" s="173"/>
      <c r="T74" s="173"/>
      <c r="U74" s="173"/>
      <c r="V74" s="173"/>
      <c r="W74" s="173"/>
      <c r="X74" s="174"/>
      <c r="Y74" s="289" t="s">
        <v>74</v>
      </c>
      <c r="Z74" s="290"/>
      <c r="AA74" s="291"/>
      <c r="AB74" s="274"/>
      <c r="AC74" s="275"/>
      <c r="AD74" s="276"/>
      <c r="AE74" s="179"/>
      <c r="AF74" s="180"/>
      <c r="AG74" s="180"/>
      <c r="AH74" s="180"/>
      <c r="AI74" s="181"/>
      <c r="AJ74" s="179"/>
      <c r="AK74" s="180"/>
      <c r="AL74" s="180"/>
      <c r="AM74" s="180"/>
      <c r="AN74" s="181"/>
      <c r="AO74" s="179"/>
      <c r="AP74" s="180"/>
      <c r="AQ74" s="180"/>
      <c r="AR74" s="180"/>
      <c r="AS74" s="181"/>
      <c r="AT74" s="277"/>
      <c r="AU74" s="277"/>
      <c r="AV74" s="277"/>
      <c r="AW74" s="277"/>
      <c r="AX74" s="278"/>
      <c r="AY74" s="279"/>
      <c r="AZ74" s="279"/>
      <c r="BA74" s="279"/>
      <c r="BB74" s="279"/>
      <c r="BC74" s="279"/>
    </row>
    <row r="75" spans="1:60" ht="21" hidden="1" customHeight="1" x14ac:dyDescent="0.15">
      <c r="A75" s="280"/>
      <c r="B75" s="281"/>
      <c r="C75" s="281"/>
      <c r="D75" s="281"/>
      <c r="E75" s="281"/>
      <c r="F75" s="282"/>
      <c r="G75" s="200"/>
      <c r="H75" s="200"/>
      <c r="I75" s="200"/>
      <c r="J75" s="200"/>
      <c r="K75" s="200"/>
      <c r="L75" s="200"/>
      <c r="M75" s="200"/>
      <c r="N75" s="200"/>
      <c r="O75" s="200"/>
      <c r="P75" s="200"/>
      <c r="Q75" s="200"/>
      <c r="R75" s="200"/>
      <c r="S75" s="200"/>
      <c r="T75" s="200"/>
      <c r="U75" s="200"/>
      <c r="V75" s="200"/>
      <c r="W75" s="200"/>
      <c r="X75" s="201"/>
      <c r="Y75" s="283" t="s">
        <v>75</v>
      </c>
      <c r="Z75" s="292"/>
      <c r="AA75" s="293"/>
      <c r="AB75" s="286"/>
      <c r="AC75" s="287"/>
      <c r="AD75" s="288"/>
      <c r="AE75" s="179"/>
      <c r="AF75" s="180"/>
      <c r="AG75" s="180"/>
      <c r="AH75" s="180"/>
      <c r="AI75" s="181"/>
      <c r="AJ75" s="179"/>
      <c r="AK75" s="180"/>
      <c r="AL75" s="180"/>
      <c r="AM75" s="180"/>
      <c r="AN75" s="181"/>
      <c r="AO75" s="179"/>
      <c r="AP75" s="180"/>
      <c r="AQ75" s="180"/>
      <c r="AR75" s="180"/>
      <c r="AS75" s="181"/>
      <c r="AT75" s="179"/>
      <c r="AU75" s="180"/>
      <c r="AV75" s="180"/>
      <c r="AW75" s="180"/>
      <c r="AX75" s="193"/>
      <c r="AY75" s="279"/>
      <c r="AZ75" s="279"/>
      <c r="BA75" s="279"/>
      <c r="BB75" s="279"/>
      <c r="BC75" s="279"/>
      <c r="BD75" s="279"/>
      <c r="BE75" s="279"/>
      <c r="BF75" s="279"/>
      <c r="BG75" s="279"/>
      <c r="BH75" s="279"/>
    </row>
    <row r="76" spans="1:60" ht="21" hidden="1" customHeight="1" x14ac:dyDescent="0.15">
      <c r="A76" s="261" t="s">
        <v>70</v>
      </c>
      <c r="B76" s="262"/>
      <c r="C76" s="262"/>
      <c r="D76" s="262"/>
      <c r="E76" s="262"/>
      <c r="F76" s="263"/>
      <c r="G76" s="253" t="s">
        <v>71</v>
      </c>
      <c r="H76" s="253"/>
      <c r="I76" s="253"/>
      <c r="J76" s="253"/>
      <c r="K76" s="253"/>
      <c r="L76" s="253"/>
      <c r="M76" s="253"/>
      <c r="N76" s="253"/>
      <c r="O76" s="253"/>
      <c r="P76" s="253"/>
      <c r="Q76" s="253"/>
      <c r="R76" s="253"/>
      <c r="S76" s="253"/>
      <c r="T76" s="253"/>
      <c r="U76" s="253"/>
      <c r="V76" s="253"/>
      <c r="W76" s="253"/>
      <c r="X76" s="254"/>
      <c r="Y76" s="148"/>
      <c r="Z76" s="149"/>
      <c r="AA76" s="150"/>
      <c r="AB76" s="91" t="s">
        <v>50</v>
      </c>
      <c r="AC76" s="92"/>
      <c r="AD76" s="93"/>
      <c r="AE76" s="91" t="s">
        <v>32</v>
      </c>
      <c r="AF76" s="92"/>
      <c r="AG76" s="92"/>
      <c r="AH76" s="92"/>
      <c r="AI76" s="93"/>
      <c r="AJ76" s="91" t="s">
        <v>33</v>
      </c>
      <c r="AK76" s="92"/>
      <c r="AL76" s="92"/>
      <c r="AM76" s="92"/>
      <c r="AN76" s="93"/>
      <c r="AO76" s="91" t="s">
        <v>34</v>
      </c>
      <c r="AP76" s="92"/>
      <c r="AQ76" s="92"/>
      <c r="AR76" s="92"/>
      <c r="AS76" s="93"/>
      <c r="AT76" s="265" t="s">
        <v>72</v>
      </c>
      <c r="AU76" s="266"/>
      <c r="AV76" s="266"/>
      <c r="AW76" s="266"/>
      <c r="AX76" s="267"/>
    </row>
    <row r="77" spans="1:60" ht="21" hidden="1" customHeight="1" x14ac:dyDescent="0.15">
      <c r="A77" s="268"/>
      <c r="B77" s="269"/>
      <c r="C77" s="269"/>
      <c r="D77" s="269"/>
      <c r="E77" s="269"/>
      <c r="F77" s="270"/>
      <c r="G77" s="173"/>
      <c r="H77" s="173"/>
      <c r="I77" s="173"/>
      <c r="J77" s="173"/>
      <c r="K77" s="173"/>
      <c r="L77" s="173"/>
      <c r="M77" s="173"/>
      <c r="N77" s="173"/>
      <c r="O77" s="173"/>
      <c r="P77" s="173"/>
      <c r="Q77" s="173"/>
      <c r="R77" s="173"/>
      <c r="S77" s="173"/>
      <c r="T77" s="173"/>
      <c r="U77" s="173"/>
      <c r="V77" s="173"/>
      <c r="W77" s="173"/>
      <c r="X77" s="174"/>
      <c r="Y77" s="289" t="s">
        <v>74</v>
      </c>
      <c r="Z77" s="290"/>
      <c r="AA77" s="291"/>
      <c r="AB77" s="274"/>
      <c r="AC77" s="275"/>
      <c r="AD77" s="276"/>
      <c r="AE77" s="179"/>
      <c r="AF77" s="180"/>
      <c r="AG77" s="180"/>
      <c r="AH77" s="180"/>
      <c r="AI77" s="181"/>
      <c r="AJ77" s="179"/>
      <c r="AK77" s="180"/>
      <c r="AL77" s="180"/>
      <c r="AM77" s="180"/>
      <c r="AN77" s="181"/>
      <c r="AO77" s="179"/>
      <c r="AP77" s="180"/>
      <c r="AQ77" s="180"/>
      <c r="AR77" s="180"/>
      <c r="AS77" s="181"/>
      <c r="AT77" s="277"/>
      <c r="AU77" s="277"/>
      <c r="AV77" s="277"/>
      <c r="AW77" s="277"/>
      <c r="AX77" s="278"/>
      <c r="AY77" s="279"/>
      <c r="AZ77" s="279"/>
      <c r="BA77" s="279"/>
      <c r="BB77" s="279"/>
      <c r="BC77" s="279"/>
    </row>
    <row r="78" spans="1:60" ht="21" hidden="1" customHeight="1" x14ac:dyDescent="0.15">
      <c r="A78" s="280"/>
      <c r="B78" s="281"/>
      <c r="C78" s="281"/>
      <c r="D78" s="281"/>
      <c r="E78" s="281"/>
      <c r="F78" s="282"/>
      <c r="G78" s="200"/>
      <c r="H78" s="200"/>
      <c r="I78" s="200"/>
      <c r="J78" s="200"/>
      <c r="K78" s="200"/>
      <c r="L78" s="200"/>
      <c r="M78" s="200"/>
      <c r="N78" s="200"/>
      <c r="O78" s="200"/>
      <c r="P78" s="200"/>
      <c r="Q78" s="200"/>
      <c r="R78" s="200"/>
      <c r="S78" s="200"/>
      <c r="T78" s="200"/>
      <c r="U78" s="200"/>
      <c r="V78" s="200"/>
      <c r="W78" s="200"/>
      <c r="X78" s="201"/>
      <c r="Y78" s="283" t="s">
        <v>75</v>
      </c>
      <c r="Z78" s="292"/>
      <c r="AA78" s="293"/>
      <c r="AB78" s="286"/>
      <c r="AC78" s="287"/>
      <c r="AD78" s="288"/>
      <c r="AE78" s="179"/>
      <c r="AF78" s="180"/>
      <c r="AG78" s="180"/>
      <c r="AH78" s="180"/>
      <c r="AI78" s="181"/>
      <c r="AJ78" s="179"/>
      <c r="AK78" s="180"/>
      <c r="AL78" s="180"/>
      <c r="AM78" s="180"/>
      <c r="AN78" s="181"/>
      <c r="AO78" s="179"/>
      <c r="AP78" s="180"/>
      <c r="AQ78" s="180"/>
      <c r="AR78" s="180"/>
      <c r="AS78" s="181"/>
      <c r="AT78" s="179"/>
      <c r="AU78" s="180"/>
      <c r="AV78" s="180"/>
      <c r="AW78" s="180"/>
      <c r="AX78" s="193"/>
      <c r="AY78" s="279"/>
      <c r="AZ78" s="279"/>
      <c r="BA78" s="279"/>
      <c r="BB78" s="279"/>
      <c r="BC78" s="279"/>
      <c r="BD78" s="279"/>
      <c r="BE78" s="279"/>
      <c r="BF78" s="279"/>
      <c r="BG78" s="279"/>
      <c r="BH78" s="279"/>
    </row>
    <row r="79" spans="1:60" ht="21" hidden="1" customHeight="1" x14ac:dyDescent="0.15">
      <c r="A79" s="261" t="s">
        <v>70</v>
      </c>
      <c r="B79" s="262"/>
      <c r="C79" s="262"/>
      <c r="D79" s="262"/>
      <c r="E79" s="262"/>
      <c r="F79" s="263"/>
      <c r="G79" s="253" t="s">
        <v>71</v>
      </c>
      <c r="H79" s="253"/>
      <c r="I79" s="253"/>
      <c r="J79" s="253"/>
      <c r="K79" s="253"/>
      <c r="L79" s="253"/>
      <c r="M79" s="253"/>
      <c r="N79" s="253"/>
      <c r="O79" s="253"/>
      <c r="P79" s="253"/>
      <c r="Q79" s="253"/>
      <c r="R79" s="253"/>
      <c r="S79" s="253"/>
      <c r="T79" s="253"/>
      <c r="U79" s="253"/>
      <c r="V79" s="253"/>
      <c r="W79" s="253"/>
      <c r="X79" s="254"/>
      <c r="Y79" s="148"/>
      <c r="Z79" s="149"/>
      <c r="AA79" s="150"/>
      <c r="AB79" s="91" t="s">
        <v>50</v>
      </c>
      <c r="AC79" s="92"/>
      <c r="AD79" s="93"/>
      <c r="AE79" s="91" t="s">
        <v>32</v>
      </c>
      <c r="AF79" s="92"/>
      <c r="AG79" s="92"/>
      <c r="AH79" s="92"/>
      <c r="AI79" s="93"/>
      <c r="AJ79" s="91" t="s">
        <v>33</v>
      </c>
      <c r="AK79" s="92"/>
      <c r="AL79" s="92"/>
      <c r="AM79" s="92"/>
      <c r="AN79" s="93"/>
      <c r="AO79" s="91" t="s">
        <v>34</v>
      </c>
      <c r="AP79" s="92"/>
      <c r="AQ79" s="92"/>
      <c r="AR79" s="92"/>
      <c r="AS79" s="93"/>
      <c r="AT79" s="265" t="s">
        <v>72</v>
      </c>
      <c r="AU79" s="266"/>
      <c r="AV79" s="266"/>
      <c r="AW79" s="266"/>
      <c r="AX79" s="267"/>
    </row>
    <row r="80" spans="1:60" ht="21" hidden="1" customHeight="1" x14ac:dyDescent="0.15">
      <c r="A80" s="268"/>
      <c r="B80" s="269"/>
      <c r="C80" s="269"/>
      <c r="D80" s="269"/>
      <c r="E80" s="269"/>
      <c r="F80" s="270"/>
      <c r="G80" s="173"/>
      <c r="H80" s="173"/>
      <c r="I80" s="173"/>
      <c r="J80" s="173"/>
      <c r="K80" s="173"/>
      <c r="L80" s="173"/>
      <c r="M80" s="173"/>
      <c r="N80" s="173"/>
      <c r="O80" s="173"/>
      <c r="P80" s="173"/>
      <c r="Q80" s="173"/>
      <c r="R80" s="173"/>
      <c r="S80" s="173"/>
      <c r="T80" s="173"/>
      <c r="U80" s="173"/>
      <c r="V80" s="173"/>
      <c r="W80" s="173"/>
      <c r="X80" s="174"/>
      <c r="Y80" s="289" t="s">
        <v>74</v>
      </c>
      <c r="Z80" s="290"/>
      <c r="AA80" s="291"/>
      <c r="AB80" s="274"/>
      <c r="AC80" s="275"/>
      <c r="AD80" s="276"/>
      <c r="AE80" s="179"/>
      <c r="AF80" s="180"/>
      <c r="AG80" s="180"/>
      <c r="AH80" s="180"/>
      <c r="AI80" s="181"/>
      <c r="AJ80" s="179"/>
      <c r="AK80" s="180"/>
      <c r="AL80" s="180"/>
      <c r="AM80" s="180"/>
      <c r="AN80" s="181"/>
      <c r="AO80" s="179"/>
      <c r="AP80" s="180"/>
      <c r="AQ80" s="180"/>
      <c r="AR80" s="180"/>
      <c r="AS80" s="181"/>
      <c r="AT80" s="277"/>
      <c r="AU80" s="277"/>
      <c r="AV80" s="277"/>
      <c r="AW80" s="277"/>
      <c r="AX80" s="278"/>
      <c r="AY80" s="279"/>
      <c r="AZ80" s="279"/>
      <c r="BA80" s="279"/>
      <c r="BB80" s="279"/>
      <c r="BC80" s="279"/>
    </row>
    <row r="81" spans="1:60" ht="21" hidden="1" customHeight="1" x14ac:dyDescent="0.15">
      <c r="A81" s="280"/>
      <c r="B81" s="281"/>
      <c r="C81" s="281"/>
      <c r="D81" s="281"/>
      <c r="E81" s="281"/>
      <c r="F81" s="282"/>
      <c r="G81" s="200"/>
      <c r="H81" s="200"/>
      <c r="I81" s="200"/>
      <c r="J81" s="200"/>
      <c r="K81" s="200"/>
      <c r="L81" s="200"/>
      <c r="M81" s="200"/>
      <c r="N81" s="200"/>
      <c r="O81" s="200"/>
      <c r="P81" s="200"/>
      <c r="Q81" s="200"/>
      <c r="R81" s="200"/>
      <c r="S81" s="200"/>
      <c r="T81" s="200"/>
      <c r="U81" s="200"/>
      <c r="V81" s="200"/>
      <c r="W81" s="200"/>
      <c r="X81" s="201"/>
      <c r="Y81" s="283" t="s">
        <v>75</v>
      </c>
      <c r="Z81" s="292"/>
      <c r="AA81" s="293"/>
      <c r="AB81" s="286"/>
      <c r="AC81" s="287"/>
      <c r="AD81" s="288"/>
      <c r="AE81" s="179"/>
      <c r="AF81" s="180"/>
      <c r="AG81" s="180"/>
      <c r="AH81" s="180"/>
      <c r="AI81" s="181"/>
      <c r="AJ81" s="179"/>
      <c r="AK81" s="180"/>
      <c r="AL81" s="180"/>
      <c r="AM81" s="180"/>
      <c r="AN81" s="181"/>
      <c r="AO81" s="179"/>
      <c r="AP81" s="180"/>
      <c r="AQ81" s="180"/>
      <c r="AR81" s="180"/>
      <c r="AS81" s="181"/>
      <c r="AT81" s="179"/>
      <c r="AU81" s="180"/>
      <c r="AV81" s="180"/>
      <c r="AW81" s="180"/>
      <c r="AX81" s="193"/>
      <c r="AY81" s="279"/>
      <c r="AZ81" s="279"/>
      <c r="BA81" s="279"/>
      <c r="BB81" s="279"/>
      <c r="BC81" s="279"/>
      <c r="BD81" s="279"/>
      <c r="BE81" s="279"/>
      <c r="BF81" s="279"/>
      <c r="BG81" s="279"/>
      <c r="BH81" s="279"/>
    </row>
    <row r="82" spans="1:60" ht="16.5" hidden="1" customHeight="1" x14ac:dyDescent="0.15">
      <c r="A82" s="294" t="s">
        <v>76</v>
      </c>
      <c r="B82" s="295"/>
      <c r="C82" s="295"/>
      <c r="D82" s="295"/>
      <c r="E82" s="295"/>
      <c r="F82" s="296"/>
      <c r="G82" s="92" t="s">
        <v>77</v>
      </c>
      <c r="H82" s="92"/>
      <c r="I82" s="92"/>
      <c r="J82" s="92"/>
      <c r="K82" s="92"/>
      <c r="L82" s="92"/>
      <c r="M82" s="92"/>
      <c r="N82" s="92"/>
      <c r="O82" s="92"/>
      <c r="P82" s="92"/>
      <c r="Q82" s="92"/>
      <c r="R82" s="92"/>
      <c r="S82" s="92"/>
      <c r="T82" s="92"/>
      <c r="U82" s="92"/>
      <c r="V82" s="92"/>
      <c r="W82" s="92"/>
      <c r="X82" s="93"/>
      <c r="Y82" s="297"/>
      <c r="Z82" s="298"/>
      <c r="AA82" s="299"/>
      <c r="AB82" s="91" t="s">
        <v>50</v>
      </c>
      <c r="AC82" s="92"/>
      <c r="AD82" s="93"/>
      <c r="AE82" s="91" t="s">
        <v>32</v>
      </c>
      <c r="AF82" s="92"/>
      <c r="AG82" s="92"/>
      <c r="AH82" s="92"/>
      <c r="AI82" s="93"/>
      <c r="AJ82" s="91" t="s">
        <v>33</v>
      </c>
      <c r="AK82" s="92"/>
      <c r="AL82" s="92"/>
      <c r="AM82" s="92"/>
      <c r="AN82" s="93"/>
      <c r="AO82" s="91" t="s">
        <v>34</v>
      </c>
      <c r="AP82" s="92"/>
      <c r="AQ82" s="92"/>
      <c r="AR82" s="92"/>
      <c r="AS82" s="93"/>
      <c r="AT82" s="265" t="s">
        <v>78</v>
      </c>
      <c r="AU82" s="266"/>
      <c r="AV82" s="266"/>
      <c r="AW82" s="266"/>
      <c r="AX82" s="267"/>
    </row>
    <row r="83" spans="1:60" ht="16.5" hidden="1" customHeight="1" x14ac:dyDescent="0.15">
      <c r="A83" s="300"/>
      <c r="B83" s="301"/>
      <c r="C83" s="301"/>
      <c r="D83" s="301"/>
      <c r="E83" s="301"/>
      <c r="F83" s="302"/>
      <c r="G83" s="303" t="s">
        <v>79</v>
      </c>
      <c r="H83" s="303"/>
      <c r="I83" s="303"/>
      <c r="J83" s="303"/>
      <c r="K83" s="303"/>
      <c r="L83" s="303"/>
      <c r="M83" s="303"/>
      <c r="N83" s="303"/>
      <c r="O83" s="303"/>
      <c r="P83" s="303"/>
      <c r="Q83" s="303"/>
      <c r="R83" s="303"/>
      <c r="S83" s="303"/>
      <c r="T83" s="303"/>
      <c r="U83" s="303"/>
      <c r="V83" s="303"/>
      <c r="W83" s="303"/>
      <c r="X83" s="303"/>
      <c r="Y83" s="304" t="s">
        <v>76</v>
      </c>
      <c r="Z83" s="305"/>
      <c r="AA83" s="306"/>
      <c r="AB83" s="307"/>
      <c r="AC83" s="308"/>
      <c r="AD83" s="309"/>
      <c r="AE83" s="310"/>
      <c r="AF83" s="311"/>
      <c r="AG83" s="311"/>
      <c r="AH83" s="311"/>
      <c r="AI83" s="311"/>
      <c r="AJ83" s="310"/>
      <c r="AK83" s="311"/>
      <c r="AL83" s="311"/>
      <c r="AM83" s="311"/>
      <c r="AN83" s="311"/>
      <c r="AO83" s="310"/>
      <c r="AP83" s="311"/>
      <c r="AQ83" s="311"/>
      <c r="AR83" s="311"/>
      <c r="AS83" s="311"/>
      <c r="AT83" s="179"/>
      <c r="AU83" s="180"/>
      <c r="AV83" s="180"/>
      <c r="AW83" s="180"/>
      <c r="AX83" s="193"/>
    </row>
    <row r="84" spans="1:60" ht="16.5" hidden="1" customHeight="1" x14ac:dyDescent="0.15">
      <c r="A84" s="312"/>
      <c r="B84" s="313"/>
      <c r="C84" s="313"/>
      <c r="D84" s="313"/>
      <c r="E84" s="313"/>
      <c r="F84" s="314"/>
      <c r="G84" s="315"/>
      <c r="H84" s="315"/>
      <c r="I84" s="315"/>
      <c r="J84" s="315"/>
      <c r="K84" s="315"/>
      <c r="L84" s="315"/>
      <c r="M84" s="315"/>
      <c r="N84" s="315"/>
      <c r="O84" s="315"/>
      <c r="P84" s="315"/>
      <c r="Q84" s="315"/>
      <c r="R84" s="315"/>
      <c r="S84" s="315"/>
      <c r="T84" s="315"/>
      <c r="U84" s="315"/>
      <c r="V84" s="315"/>
      <c r="W84" s="315"/>
      <c r="X84" s="315"/>
      <c r="Y84" s="175" t="s">
        <v>80</v>
      </c>
      <c r="Z84" s="284"/>
      <c r="AA84" s="285"/>
      <c r="AB84" s="316" t="s">
        <v>81</v>
      </c>
      <c r="AC84" s="317"/>
      <c r="AD84" s="318"/>
      <c r="AE84" s="316"/>
      <c r="AF84" s="317"/>
      <c r="AG84" s="317"/>
      <c r="AH84" s="317"/>
      <c r="AI84" s="318"/>
      <c r="AJ84" s="316"/>
      <c r="AK84" s="317"/>
      <c r="AL84" s="317"/>
      <c r="AM84" s="317"/>
      <c r="AN84" s="318"/>
      <c r="AO84" s="316"/>
      <c r="AP84" s="317"/>
      <c r="AQ84" s="317"/>
      <c r="AR84" s="317"/>
      <c r="AS84" s="318"/>
      <c r="AT84" s="316"/>
      <c r="AU84" s="317"/>
      <c r="AV84" s="317"/>
      <c r="AW84" s="317"/>
      <c r="AX84" s="319"/>
    </row>
    <row r="85" spans="1:60" ht="16.5" hidden="1" customHeight="1" x14ac:dyDescent="0.15">
      <c r="A85" s="294" t="s">
        <v>76</v>
      </c>
      <c r="B85" s="295"/>
      <c r="C85" s="295"/>
      <c r="D85" s="295"/>
      <c r="E85" s="295"/>
      <c r="F85" s="296"/>
      <c r="G85" s="92" t="s">
        <v>77</v>
      </c>
      <c r="H85" s="92"/>
      <c r="I85" s="92"/>
      <c r="J85" s="92"/>
      <c r="K85" s="92"/>
      <c r="L85" s="92"/>
      <c r="M85" s="92"/>
      <c r="N85" s="92"/>
      <c r="O85" s="92"/>
      <c r="P85" s="92"/>
      <c r="Q85" s="92"/>
      <c r="R85" s="92"/>
      <c r="S85" s="92"/>
      <c r="T85" s="92"/>
      <c r="U85" s="92"/>
      <c r="V85" s="92"/>
      <c r="W85" s="92"/>
      <c r="X85" s="93"/>
      <c r="Y85" s="297"/>
      <c r="Z85" s="298"/>
      <c r="AA85" s="299"/>
      <c r="AB85" s="91" t="s">
        <v>50</v>
      </c>
      <c r="AC85" s="92"/>
      <c r="AD85" s="93"/>
      <c r="AE85" s="91" t="s">
        <v>32</v>
      </c>
      <c r="AF85" s="92"/>
      <c r="AG85" s="92"/>
      <c r="AH85" s="92"/>
      <c r="AI85" s="93"/>
      <c r="AJ85" s="91" t="s">
        <v>33</v>
      </c>
      <c r="AK85" s="92"/>
      <c r="AL85" s="92"/>
      <c r="AM85" s="92"/>
      <c r="AN85" s="93"/>
      <c r="AO85" s="91" t="s">
        <v>34</v>
      </c>
      <c r="AP85" s="92"/>
      <c r="AQ85" s="92"/>
      <c r="AR85" s="92"/>
      <c r="AS85" s="93"/>
      <c r="AT85" s="265" t="s">
        <v>78</v>
      </c>
      <c r="AU85" s="266"/>
      <c r="AV85" s="266"/>
      <c r="AW85" s="266"/>
      <c r="AX85" s="267"/>
    </row>
    <row r="86" spans="1:60" ht="16.5" hidden="1" customHeight="1" x14ac:dyDescent="0.15">
      <c r="A86" s="300"/>
      <c r="B86" s="301"/>
      <c r="C86" s="301"/>
      <c r="D86" s="301"/>
      <c r="E86" s="301"/>
      <c r="F86" s="302"/>
      <c r="G86" s="303" t="s">
        <v>79</v>
      </c>
      <c r="H86" s="303"/>
      <c r="I86" s="303"/>
      <c r="J86" s="303"/>
      <c r="K86" s="303"/>
      <c r="L86" s="303"/>
      <c r="M86" s="303"/>
      <c r="N86" s="303"/>
      <c r="O86" s="303"/>
      <c r="P86" s="303"/>
      <c r="Q86" s="303"/>
      <c r="R86" s="303"/>
      <c r="S86" s="303"/>
      <c r="T86" s="303"/>
      <c r="U86" s="303"/>
      <c r="V86" s="303"/>
      <c r="W86" s="303"/>
      <c r="X86" s="303"/>
      <c r="Y86" s="304" t="s">
        <v>76</v>
      </c>
      <c r="Z86" s="305"/>
      <c r="AA86" s="306"/>
      <c r="AB86" s="307"/>
      <c r="AC86" s="308"/>
      <c r="AD86" s="309"/>
      <c r="AE86" s="310"/>
      <c r="AF86" s="311"/>
      <c r="AG86" s="311"/>
      <c r="AH86" s="311"/>
      <c r="AI86" s="311"/>
      <c r="AJ86" s="310"/>
      <c r="AK86" s="311"/>
      <c r="AL86" s="311"/>
      <c r="AM86" s="311"/>
      <c r="AN86" s="311"/>
      <c r="AO86" s="310"/>
      <c r="AP86" s="311"/>
      <c r="AQ86" s="311"/>
      <c r="AR86" s="311"/>
      <c r="AS86" s="311"/>
      <c r="AT86" s="179"/>
      <c r="AU86" s="180"/>
      <c r="AV86" s="180"/>
      <c r="AW86" s="180"/>
      <c r="AX86" s="193"/>
    </row>
    <row r="87" spans="1:60" ht="16.5" hidden="1" customHeight="1" x14ac:dyDescent="0.15">
      <c r="A87" s="312"/>
      <c r="B87" s="313"/>
      <c r="C87" s="313"/>
      <c r="D87" s="313"/>
      <c r="E87" s="313"/>
      <c r="F87" s="314"/>
      <c r="G87" s="315"/>
      <c r="H87" s="315"/>
      <c r="I87" s="315"/>
      <c r="J87" s="315"/>
      <c r="K87" s="315"/>
      <c r="L87" s="315"/>
      <c r="M87" s="315"/>
      <c r="N87" s="315"/>
      <c r="O87" s="315"/>
      <c r="P87" s="315"/>
      <c r="Q87" s="315"/>
      <c r="R87" s="315"/>
      <c r="S87" s="315"/>
      <c r="T87" s="315"/>
      <c r="U87" s="315"/>
      <c r="V87" s="315"/>
      <c r="W87" s="315"/>
      <c r="X87" s="315"/>
      <c r="Y87" s="175" t="s">
        <v>80</v>
      </c>
      <c r="Z87" s="284"/>
      <c r="AA87" s="285"/>
      <c r="AB87" s="316" t="s">
        <v>81</v>
      </c>
      <c r="AC87" s="317"/>
      <c r="AD87" s="318"/>
      <c r="AE87" s="316"/>
      <c r="AF87" s="317"/>
      <c r="AG87" s="317"/>
      <c r="AH87" s="317"/>
      <c r="AI87" s="318"/>
      <c r="AJ87" s="316"/>
      <c r="AK87" s="317"/>
      <c r="AL87" s="317"/>
      <c r="AM87" s="317"/>
      <c r="AN87" s="318"/>
      <c r="AO87" s="316"/>
      <c r="AP87" s="317"/>
      <c r="AQ87" s="317"/>
      <c r="AR87" s="317"/>
      <c r="AS87" s="318"/>
      <c r="AT87" s="316"/>
      <c r="AU87" s="317"/>
      <c r="AV87" s="317"/>
      <c r="AW87" s="317"/>
      <c r="AX87" s="319"/>
    </row>
    <row r="88" spans="1:60" ht="16.5" hidden="1" customHeight="1" x14ac:dyDescent="0.15">
      <c r="A88" s="294" t="s">
        <v>76</v>
      </c>
      <c r="B88" s="295"/>
      <c r="C88" s="295"/>
      <c r="D88" s="295"/>
      <c r="E88" s="295"/>
      <c r="F88" s="296"/>
      <c r="G88" s="92" t="s">
        <v>77</v>
      </c>
      <c r="H88" s="92"/>
      <c r="I88" s="92"/>
      <c r="J88" s="92"/>
      <c r="K88" s="92"/>
      <c r="L88" s="92"/>
      <c r="M88" s="92"/>
      <c r="N88" s="92"/>
      <c r="O88" s="92"/>
      <c r="P88" s="92"/>
      <c r="Q88" s="92"/>
      <c r="R88" s="92"/>
      <c r="S88" s="92"/>
      <c r="T88" s="92"/>
      <c r="U88" s="92"/>
      <c r="V88" s="92"/>
      <c r="W88" s="92"/>
      <c r="X88" s="93"/>
      <c r="Y88" s="297"/>
      <c r="Z88" s="298"/>
      <c r="AA88" s="299"/>
      <c r="AB88" s="91" t="s">
        <v>50</v>
      </c>
      <c r="AC88" s="92"/>
      <c r="AD88" s="93"/>
      <c r="AE88" s="91" t="s">
        <v>32</v>
      </c>
      <c r="AF88" s="92"/>
      <c r="AG88" s="92"/>
      <c r="AH88" s="92"/>
      <c r="AI88" s="93"/>
      <c r="AJ88" s="91" t="s">
        <v>33</v>
      </c>
      <c r="AK88" s="92"/>
      <c r="AL88" s="92"/>
      <c r="AM88" s="92"/>
      <c r="AN88" s="93"/>
      <c r="AO88" s="91" t="s">
        <v>34</v>
      </c>
      <c r="AP88" s="92"/>
      <c r="AQ88" s="92"/>
      <c r="AR88" s="92"/>
      <c r="AS88" s="93"/>
      <c r="AT88" s="265" t="s">
        <v>78</v>
      </c>
      <c r="AU88" s="266"/>
      <c r="AV88" s="266"/>
      <c r="AW88" s="266"/>
      <c r="AX88" s="267"/>
    </row>
    <row r="89" spans="1:60" ht="16.5" hidden="1" customHeight="1" x14ac:dyDescent="0.15">
      <c r="A89" s="300"/>
      <c r="B89" s="301"/>
      <c r="C89" s="301"/>
      <c r="D89" s="301"/>
      <c r="E89" s="301"/>
      <c r="F89" s="302"/>
      <c r="G89" s="303" t="s">
        <v>79</v>
      </c>
      <c r="H89" s="303"/>
      <c r="I89" s="303"/>
      <c r="J89" s="303"/>
      <c r="K89" s="303"/>
      <c r="L89" s="303"/>
      <c r="M89" s="303"/>
      <c r="N89" s="303"/>
      <c r="O89" s="303"/>
      <c r="P89" s="303"/>
      <c r="Q89" s="303"/>
      <c r="R89" s="303"/>
      <c r="S89" s="303"/>
      <c r="T89" s="303"/>
      <c r="U89" s="303"/>
      <c r="V89" s="303"/>
      <c r="W89" s="303"/>
      <c r="X89" s="303"/>
      <c r="Y89" s="304" t="s">
        <v>76</v>
      </c>
      <c r="Z89" s="305"/>
      <c r="AA89" s="306"/>
      <c r="AB89" s="307"/>
      <c r="AC89" s="308"/>
      <c r="AD89" s="309"/>
      <c r="AE89" s="310"/>
      <c r="AF89" s="311"/>
      <c r="AG89" s="311"/>
      <c r="AH89" s="311"/>
      <c r="AI89" s="311"/>
      <c r="AJ89" s="310"/>
      <c r="AK89" s="311"/>
      <c r="AL89" s="311"/>
      <c r="AM89" s="311"/>
      <c r="AN89" s="311"/>
      <c r="AO89" s="310"/>
      <c r="AP89" s="311"/>
      <c r="AQ89" s="311"/>
      <c r="AR89" s="311"/>
      <c r="AS89" s="311"/>
      <c r="AT89" s="179"/>
      <c r="AU89" s="180"/>
      <c r="AV89" s="180"/>
      <c r="AW89" s="180"/>
      <c r="AX89" s="193"/>
    </row>
    <row r="90" spans="1:60" ht="16.5" hidden="1" customHeight="1" x14ac:dyDescent="0.15">
      <c r="A90" s="312"/>
      <c r="B90" s="313"/>
      <c r="C90" s="313"/>
      <c r="D90" s="313"/>
      <c r="E90" s="313"/>
      <c r="F90" s="314"/>
      <c r="G90" s="315"/>
      <c r="H90" s="315"/>
      <c r="I90" s="315"/>
      <c r="J90" s="315"/>
      <c r="K90" s="315"/>
      <c r="L90" s="315"/>
      <c r="M90" s="315"/>
      <c r="N90" s="315"/>
      <c r="O90" s="315"/>
      <c r="P90" s="315"/>
      <c r="Q90" s="315"/>
      <c r="R90" s="315"/>
      <c r="S90" s="315"/>
      <c r="T90" s="315"/>
      <c r="U90" s="315"/>
      <c r="V90" s="315"/>
      <c r="W90" s="315"/>
      <c r="X90" s="315"/>
      <c r="Y90" s="175" t="s">
        <v>80</v>
      </c>
      <c r="Z90" s="284"/>
      <c r="AA90" s="285"/>
      <c r="AB90" s="316" t="s">
        <v>81</v>
      </c>
      <c r="AC90" s="317"/>
      <c r="AD90" s="318"/>
      <c r="AE90" s="316"/>
      <c r="AF90" s="317"/>
      <c r="AG90" s="317"/>
      <c r="AH90" s="317"/>
      <c r="AI90" s="318"/>
      <c r="AJ90" s="316"/>
      <c r="AK90" s="317"/>
      <c r="AL90" s="317"/>
      <c r="AM90" s="317"/>
      <c r="AN90" s="318"/>
      <c r="AO90" s="316"/>
      <c r="AP90" s="317"/>
      <c r="AQ90" s="317"/>
      <c r="AR90" s="317"/>
      <c r="AS90" s="318"/>
      <c r="AT90" s="316"/>
      <c r="AU90" s="317"/>
      <c r="AV90" s="317"/>
      <c r="AW90" s="317"/>
      <c r="AX90" s="319"/>
    </row>
    <row r="91" spans="1:60" ht="16.5" hidden="1" customHeight="1" x14ac:dyDescent="0.15">
      <c r="A91" s="294" t="s">
        <v>76</v>
      </c>
      <c r="B91" s="295"/>
      <c r="C91" s="295"/>
      <c r="D91" s="295"/>
      <c r="E91" s="295"/>
      <c r="F91" s="296"/>
      <c r="G91" s="92" t="s">
        <v>77</v>
      </c>
      <c r="H91" s="92"/>
      <c r="I91" s="92"/>
      <c r="J91" s="92"/>
      <c r="K91" s="92"/>
      <c r="L91" s="92"/>
      <c r="M91" s="92"/>
      <c r="N91" s="92"/>
      <c r="O91" s="92"/>
      <c r="P91" s="92"/>
      <c r="Q91" s="92"/>
      <c r="R91" s="92"/>
      <c r="S91" s="92"/>
      <c r="T91" s="92"/>
      <c r="U91" s="92"/>
      <c r="V91" s="92"/>
      <c r="W91" s="92"/>
      <c r="X91" s="93"/>
      <c r="Y91" s="297"/>
      <c r="Z91" s="298"/>
      <c r="AA91" s="299"/>
      <c r="AB91" s="91" t="s">
        <v>50</v>
      </c>
      <c r="AC91" s="92"/>
      <c r="AD91" s="93"/>
      <c r="AE91" s="91" t="s">
        <v>32</v>
      </c>
      <c r="AF91" s="92"/>
      <c r="AG91" s="92"/>
      <c r="AH91" s="92"/>
      <c r="AI91" s="93"/>
      <c r="AJ91" s="91" t="s">
        <v>33</v>
      </c>
      <c r="AK91" s="92"/>
      <c r="AL91" s="92"/>
      <c r="AM91" s="92"/>
      <c r="AN91" s="93"/>
      <c r="AO91" s="91" t="s">
        <v>34</v>
      </c>
      <c r="AP91" s="92"/>
      <c r="AQ91" s="92"/>
      <c r="AR91" s="92"/>
      <c r="AS91" s="93"/>
      <c r="AT91" s="265" t="s">
        <v>78</v>
      </c>
      <c r="AU91" s="266"/>
      <c r="AV91" s="266"/>
      <c r="AW91" s="266"/>
      <c r="AX91" s="267"/>
    </row>
    <row r="92" spans="1:60" ht="16.5" hidden="1" customHeight="1" x14ac:dyDescent="0.15">
      <c r="A92" s="300"/>
      <c r="B92" s="301"/>
      <c r="C92" s="301"/>
      <c r="D92" s="301"/>
      <c r="E92" s="301"/>
      <c r="F92" s="302"/>
      <c r="G92" s="303" t="s">
        <v>79</v>
      </c>
      <c r="H92" s="303"/>
      <c r="I92" s="303"/>
      <c r="J92" s="303"/>
      <c r="K92" s="303"/>
      <c r="L92" s="303"/>
      <c r="M92" s="303"/>
      <c r="N92" s="303"/>
      <c r="O92" s="303"/>
      <c r="P92" s="303"/>
      <c r="Q92" s="303"/>
      <c r="R92" s="303"/>
      <c r="S92" s="303"/>
      <c r="T92" s="303"/>
      <c r="U92" s="303"/>
      <c r="V92" s="303"/>
      <c r="W92" s="303"/>
      <c r="X92" s="320"/>
      <c r="Y92" s="304" t="s">
        <v>76</v>
      </c>
      <c r="Z92" s="305"/>
      <c r="AA92" s="306"/>
      <c r="AB92" s="307"/>
      <c r="AC92" s="308"/>
      <c r="AD92" s="309"/>
      <c r="AE92" s="310"/>
      <c r="AF92" s="311"/>
      <c r="AG92" s="311"/>
      <c r="AH92" s="311"/>
      <c r="AI92" s="311"/>
      <c r="AJ92" s="310"/>
      <c r="AK92" s="311"/>
      <c r="AL92" s="311"/>
      <c r="AM92" s="311"/>
      <c r="AN92" s="311"/>
      <c r="AO92" s="310"/>
      <c r="AP92" s="311"/>
      <c r="AQ92" s="311"/>
      <c r="AR92" s="311"/>
      <c r="AS92" s="311"/>
      <c r="AT92" s="179"/>
      <c r="AU92" s="180"/>
      <c r="AV92" s="180"/>
      <c r="AW92" s="180"/>
      <c r="AX92" s="193"/>
    </row>
    <row r="93" spans="1:60" ht="16.5" hidden="1" customHeight="1" x14ac:dyDescent="0.15">
      <c r="A93" s="312"/>
      <c r="B93" s="313"/>
      <c r="C93" s="313"/>
      <c r="D93" s="313"/>
      <c r="E93" s="313"/>
      <c r="F93" s="314"/>
      <c r="G93" s="315"/>
      <c r="H93" s="315"/>
      <c r="I93" s="315"/>
      <c r="J93" s="315"/>
      <c r="K93" s="315"/>
      <c r="L93" s="315"/>
      <c r="M93" s="315"/>
      <c r="N93" s="315"/>
      <c r="O93" s="315"/>
      <c r="P93" s="315"/>
      <c r="Q93" s="315"/>
      <c r="R93" s="315"/>
      <c r="S93" s="315"/>
      <c r="T93" s="315"/>
      <c r="U93" s="315"/>
      <c r="V93" s="315"/>
      <c r="W93" s="315"/>
      <c r="X93" s="321"/>
      <c r="Y93" s="175" t="s">
        <v>80</v>
      </c>
      <c r="Z93" s="284"/>
      <c r="AA93" s="285"/>
      <c r="AB93" s="316" t="s">
        <v>81</v>
      </c>
      <c r="AC93" s="317"/>
      <c r="AD93" s="318"/>
      <c r="AE93" s="316"/>
      <c r="AF93" s="317"/>
      <c r="AG93" s="317"/>
      <c r="AH93" s="317"/>
      <c r="AI93" s="318"/>
      <c r="AJ93" s="316"/>
      <c r="AK93" s="317"/>
      <c r="AL93" s="317"/>
      <c r="AM93" s="317"/>
      <c r="AN93" s="318"/>
      <c r="AO93" s="316"/>
      <c r="AP93" s="317"/>
      <c r="AQ93" s="317"/>
      <c r="AR93" s="317"/>
      <c r="AS93" s="318"/>
      <c r="AT93" s="316"/>
      <c r="AU93" s="317"/>
      <c r="AV93" s="317"/>
      <c r="AW93" s="317"/>
      <c r="AX93" s="319"/>
    </row>
    <row r="94" spans="1:60" ht="16.5" hidden="1" customHeight="1" x14ac:dyDescent="0.15">
      <c r="A94" s="322" t="s">
        <v>76</v>
      </c>
      <c r="B94" s="301"/>
      <c r="C94" s="301"/>
      <c r="D94" s="301"/>
      <c r="E94" s="301"/>
      <c r="F94" s="302"/>
      <c r="G94" s="165" t="s">
        <v>77</v>
      </c>
      <c r="H94" s="165"/>
      <c r="I94" s="165"/>
      <c r="J94" s="165"/>
      <c r="K94" s="165"/>
      <c r="L94" s="165"/>
      <c r="M94" s="165"/>
      <c r="N94" s="165"/>
      <c r="O94" s="165"/>
      <c r="P94" s="165"/>
      <c r="Q94" s="165"/>
      <c r="R94" s="165"/>
      <c r="S94" s="165"/>
      <c r="T94" s="165"/>
      <c r="U94" s="165"/>
      <c r="V94" s="165"/>
      <c r="W94" s="165"/>
      <c r="X94" s="166"/>
      <c r="Y94" s="323"/>
      <c r="Z94" s="324"/>
      <c r="AA94" s="325"/>
      <c r="AB94" s="164" t="s">
        <v>50</v>
      </c>
      <c r="AC94" s="165"/>
      <c r="AD94" s="166"/>
      <c r="AE94" s="164" t="s">
        <v>32</v>
      </c>
      <c r="AF94" s="165"/>
      <c r="AG94" s="165"/>
      <c r="AH94" s="165"/>
      <c r="AI94" s="166"/>
      <c r="AJ94" s="164" t="s">
        <v>33</v>
      </c>
      <c r="AK94" s="165"/>
      <c r="AL94" s="165"/>
      <c r="AM94" s="165"/>
      <c r="AN94" s="166"/>
      <c r="AO94" s="164" t="s">
        <v>34</v>
      </c>
      <c r="AP94" s="165"/>
      <c r="AQ94" s="165"/>
      <c r="AR94" s="165"/>
      <c r="AS94" s="166"/>
      <c r="AT94" s="326" t="s">
        <v>78</v>
      </c>
      <c r="AU94" s="327"/>
      <c r="AV94" s="327"/>
      <c r="AW94" s="327"/>
      <c r="AX94" s="328"/>
    </row>
    <row r="95" spans="1:60" ht="16.5" hidden="1" customHeight="1" x14ac:dyDescent="0.15">
      <c r="A95" s="300"/>
      <c r="B95" s="301"/>
      <c r="C95" s="301"/>
      <c r="D95" s="301"/>
      <c r="E95" s="301"/>
      <c r="F95" s="302"/>
      <c r="G95" s="303" t="s">
        <v>79</v>
      </c>
      <c r="H95" s="303"/>
      <c r="I95" s="303"/>
      <c r="J95" s="303"/>
      <c r="K95" s="303"/>
      <c r="L95" s="303"/>
      <c r="M95" s="303"/>
      <c r="N95" s="303"/>
      <c r="O95" s="303"/>
      <c r="P95" s="303"/>
      <c r="Q95" s="303"/>
      <c r="R95" s="303"/>
      <c r="S95" s="303"/>
      <c r="T95" s="303"/>
      <c r="U95" s="303"/>
      <c r="V95" s="303"/>
      <c r="W95" s="303"/>
      <c r="X95" s="303"/>
      <c r="Y95" s="304" t="s">
        <v>76</v>
      </c>
      <c r="Z95" s="305"/>
      <c r="AA95" s="306"/>
      <c r="AB95" s="307"/>
      <c r="AC95" s="308"/>
      <c r="AD95" s="309"/>
      <c r="AE95" s="310"/>
      <c r="AF95" s="311"/>
      <c r="AG95" s="311"/>
      <c r="AH95" s="311"/>
      <c r="AI95" s="311"/>
      <c r="AJ95" s="310"/>
      <c r="AK95" s="311"/>
      <c r="AL95" s="311"/>
      <c r="AM95" s="311"/>
      <c r="AN95" s="311"/>
      <c r="AO95" s="310"/>
      <c r="AP95" s="311"/>
      <c r="AQ95" s="311"/>
      <c r="AR95" s="311"/>
      <c r="AS95" s="311"/>
      <c r="AT95" s="179"/>
      <c r="AU95" s="180"/>
      <c r="AV95" s="180"/>
      <c r="AW95" s="180"/>
      <c r="AX95" s="193"/>
    </row>
    <row r="96" spans="1:60" ht="16.5" hidden="1" customHeight="1" x14ac:dyDescent="0.15">
      <c r="A96" s="312"/>
      <c r="B96" s="313"/>
      <c r="C96" s="313"/>
      <c r="D96" s="313"/>
      <c r="E96" s="313"/>
      <c r="F96" s="314"/>
      <c r="G96" s="315"/>
      <c r="H96" s="315"/>
      <c r="I96" s="315"/>
      <c r="J96" s="315"/>
      <c r="K96" s="315"/>
      <c r="L96" s="315"/>
      <c r="M96" s="315"/>
      <c r="N96" s="315"/>
      <c r="O96" s="315"/>
      <c r="P96" s="315"/>
      <c r="Q96" s="315"/>
      <c r="R96" s="315"/>
      <c r="S96" s="315"/>
      <c r="T96" s="315"/>
      <c r="U96" s="315"/>
      <c r="V96" s="315"/>
      <c r="W96" s="315"/>
      <c r="X96" s="315"/>
      <c r="Y96" s="175" t="s">
        <v>80</v>
      </c>
      <c r="Z96" s="284"/>
      <c r="AA96" s="285"/>
      <c r="AB96" s="316" t="s">
        <v>81</v>
      </c>
      <c r="AC96" s="317"/>
      <c r="AD96" s="318"/>
      <c r="AE96" s="316"/>
      <c r="AF96" s="317"/>
      <c r="AG96" s="317"/>
      <c r="AH96" s="317"/>
      <c r="AI96" s="318"/>
      <c r="AJ96" s="316"/>
      <c r="AK96" s="317"/>
      <c r="AL96" s="317"/>
      <c r="AM96" s="317"/>
      <c r="AN96" s="318"/>
      <c r="AO96" s="316"/>
      <c r="AP96" s="317"/>
      <c r="AQ96" s="317"/>
      <c r="AR96" s="317"/>
      <c r="AS96" s="318"/>
      <c r="AT96" s="316"/>
      <c r="AU96" s="317"/>
      <c r="AV96" s="317"/>
      <c r="AW96" s="317"/>
      <c r="AX96" s="319"/>
    </row>
    <row r="97" spans="1:50" ht="23.1" customHeight="1" x14ac:dyDescent="0.15">
      <c r="A97" s="329" t="s">
        <v>82</v>
      </c>
      <c r="B97" s="330"/>
      <c r="C97" s="331" t="s">
        <v>83</v>
      </c>
      <c r="D97" s="332"/>
      <c r="E97" s="332"/>
      <c r="F97" s="332"/>
      <c r="G97" s="332"/>
      <c r="H97" s="332"/>
      <c r="I97" s="332"/>
      <c r="J97" s="332"/>
      <c r="K97" s="333"/>
      <c r="L97" s="334" t="s">
        <v>84</v>
      </c>
      <c r="M97" s="334"/>
      <c r="N97" s="334"/>
      <c r="O97" s="334"/>
      <c r="P97" s="334"/>
      <c r="Q97" s="334"/>
      <c r="R97" s="335" t="s">
        <v>36</v>
      </c>
      <c r="S97" s="335"/>
      <c r="T97" s="335"/>
      <c r="U97" s="335"/>
      <c r="V97" s="335"/>
      <c r="W97" s="335"/>
      <c r="X97" s="336" t="s">
        <v>85</v>
      </c>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7"/>
    </row>
    <row r="98" spans="1:50" ht="23.1" customHeight="1" x14ac:dyDescent="0.15">
      <c r="A98" s="338"/>
      <c r="B98" s="339"/>
      <c r="C98" s="340" t="s">
        <v>86</v>
      </c>
      <c r="D98" s="341"/>
      <c r="E98" s="341"/>
      <c r="F98" s="341"/>
      <c r="G98" s="341"/>
      <c r="H98" s="341"/>
      <c r="I98" s="341"/>
      <c r="J98" s="341"/>
      <c r="K98" s="342"/>
      <c r="L98" s="103">
        <v>0.3</v>
      </c>
      <c r="M98" s="104"/>
      <c r="N98" s="104"/>
      <c r="O98" s="104"/>
      <c r="P98" s="104"/>
      <c r="Q98" s="105"/>
      <c r="R98" s="103"/>
      <c r="S98" s="104"/>
      <c r="T98" s="104"/>
      <c r="U98" s="104"/>
      <c r="V98" s="104"/>
      <c r="W98" s="105"/>
      <c r="X98" s="343"/>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row>
    <row r="99" spans="1:50" ht="23.1" customHeight="1" x14ac:dyDescent="0.15">
      <c r="A99" s="338"/>
      <c r="B99" s="339"/>
      <c r="C99" s="346"/>
      <c r="D99" s="347"/>
      <c r="E99" s="347"/>
      <c r="F99" s="347"/>
      <c r="G99" s="347"/>
      <c r="H99" s="347"/>
      <c r="I99" s="347"/>
      <c r="J99" s="347"/>
      <c r="K99" s="348"/>
      <c r="L99" s="103"/>
      <c r="M99" s="104"/>
      <c r="N99" s="104"/>
      <c r="O99" s="104"/>
      <c r="P99" s="104"/>
      <c r="Q99" s="105"/>
      <c r="R99" s="103"/>
      <c r="S99" s="104"/>
      <c r="T99" s="104"/>
      <c r="U99" s="104"/>
      <c r="V99" s="104"/>
      <c r="W99" s="105"/>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38"/>
      <c r="B100" s="339"/>
      <c r="C100" s="346"/>
      <c r="D100" s="347"/>
      <c r="E100" s="347"/>
      <c r="F100" s="347"/>
      <c r="G100" s="347"/>
      <c r="H100" s="347"/>
      <c r="I100" s="347"/>
      <c r="J100" s="347"/>
      <c r="K100" s="348"/>
      <c r="L100" s="103"/>
      <c r="M100" s="104"/>
      <c r="N100" s="104"/>
      <c r="O100" s="104"/>
      <c r="P100" s="104"/>
      <c r="Q100" s="105"/>
      <c r="R100" s="103"/>
      <c r="S100" s="104"/>
      <c r="T100" s="104"/>
      <c r="U100" s="104"/>
      <c r="V100" s="104"/>
      <c r="W100" s="105"/>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38"/>
      <c r="B101" s="339"/>
      <c r="C101" s="346"/>
      <c r="D101" s="347"/>
      <c r="E101" s="347"/>
      <c r="F101" s="347"/>
      <c r="G101" s="347"/>
      <c r="H101" s="347"/>
      <c r="I101" s="347"/>
      <c r="J101" s="347"/>
      <c r="K101" s="348"/>
      <c r="L101" s="103"/>
      <c r="M101" s="104"/>
      <c r="N101" s="104"/>
      <c r="O101" s="104"/>
      <c r="P101" s="104"/>
      <c r="Q101" s="105"/>
      <c r="R101" s="103"/>
      <c r="S101" s="104"/>
      <c r="T101" s="104"/>
      <c r="U101" s="104"/>
      <c r="V101" s="104"/>
      <c r="W101" s="105"/>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38"/>
      <c r="B102" s="339"/>
      <c r="C102" s="346"/>
      <c r="D102" s="347"/>
      <c r="E102" s="347"/>
      <c r="F102" s="347"/>
      <c r="G102" s="347"/>
      <c r="H102" s="347"/>
      <c r="I102" s="347"/>
      <c r="J102" s="347"/>
      <c r="K102" s="348"/>
      <c r="L102" s="103"/>
      <c r="M102" s="104"/>
      <c r="N102" s="104"/>
      <c r="O102" s="104"/>
      <c r="P102" s="104"/>
      <c r="Q102" s="105"/>
      <c r="R102" s="103"/>
      <c r="S102" s="104"/>
      <c r="T102" s="104"/>
      <c r="U102" s="104"/>
      <c r="V102" s="104"/>
      <c r="W102" s="105"/>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38"/>
      <c r="B103" s="339"/>
      <c r="C103" s="352"/>
      <c r="D103" s="353"/>
      <c r="E103" s="353"/>
      <c r="F103" s="353"/>
      <c r="G103" s="353"/>
      <c r="H103" s="353"/>
      <c r="I103" s="353"/>
      <c r="J103" s="353"/>
      <c r="K103" s="354"/>
      <c r="L103" s="103"/>
      <c r="M103" s="104"/>
      <c r="N103" s="104"/>
      <c r="O103" s="104"/>
      <c r="P103" s="104"/>
      <c r="Q103" s="105"/>
      <c r="R103" s="103"/>
      <c r="S103" s="104"/>
      <c r="T103" s="104"/>
      <c r="U103" s="104"/>
      <c r="V103" s="104"/>
      <c r="W103" s="105"/>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 customHeight="1" thickBot="1" x14ac:dyDescent="0.2">
      <c r="A104" s="355"/>
      <c r="B104" s="356"/>
      <c r="C104" s="357" t="s">
        <v>44</v>
      </c>
      <c r="D104" s="358"/>
      <c r="E104" s="358"/>
      <c r="F104" s="358"/>
      <c r="G104" s="358"/>
      <c r="H104" s="358"/>
      <c r="I104" s="358"/>
      <c r="J104" s="358"/>
      <c r="K104" s="359"/>
      <c r="L104" s="360">
        <f>SUM(L98:Q103)</f>
        <v>0.3</v>
      </c>
      <c r="M104" s="361"/>
      <c r="N104" s="361"/>
      <c r="O104" s="361"/>
      <c r="P104" s="361"/>
      <c r="Q104" s="362"/>
      <c r="R104" s="360">
        <f>SUM(R98:W103)</f>
        <v>0</v>
      </c>
      <c r="S104" s="361"/>
      <c r="T104" s="361"/>
      <c r="U104" s="361"/>
      <c r="V104" s="361"/>
      <c r="W104" s="362"/>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0.95" customHeight="1" thickBot="1" x14ac:dyDescent="0.2">
      <c r="A105" s="366"/>
      <c r="B105" s="367"/>
      <c r="C105" s="368"/>
      <c r="D105" s="368"/>
      <c r="E105" s="368"/>
      <c r="F105" s="368"/>
      <c r="G105" s="368"/>
      <c r="H105" s="368"/>
      <c r="I105" s="368"/>
      <c r="J105" s="368"/>
      <c r="K105" s="368"/>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0" ht="21" customHeight="1" x14ac:dyDescent="0.15">
      <c r="A106" s="371" t="s">
        <v>87</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0" ht="21" customHeight="1" x14ac:dyDescent="0.15">
      <c r="A107" s="374"/>
      <c r="B107" s="375"/>
      <c r="C107" s="376" t="s">
        <v>88</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8"/>
      <c r="AD107" s="377" t="s">
        <v>89</v>
      </c>
      <c r="AE107" s="377"/>
      <c r="AF107" s="377"/>
      <c r="AG107" s="379" t="s">
        <v>90</v>
      </c>
      <c r="AH107" s="377"/>
      <c r="AI107" s="377"/>
      <c r="AJ107" s="377"/>
      <c r="AK107" s="377"/>
      <c r="AL107" s="377"/>
      <c r="AM107" s="377"/>
      <c r="AN107" s="377"/>
      <c r="AO107" s="377"/>
      <c r="AP107" s="377"/>
      <c r="AQ107" s="377"/>
      <c r="AR107" s="377"/>
      <c r="AS107" s="377"/>
      <c r="AT107" s="377"/>
      <c r="AU107" s="377"/>
      <c r="AV107" s="377"/>
      <c r="AW107" s="377"/>
      <c r="AX107" s="380"/>
    </row>
    <row r="108" spans="1:50" ht="60.75" customHeight="1" x14ac:dyDescent="0.15">
      <c r="A108" s="381" t="s">
        <v>91</v>
      </c>
      <c r="B108" s="382"/>
      <c r="C108" s="383" t="s">
        <v>92</v>
      </c>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5"/>
      <c r="AD108" s="386" t="s">
        <v>93</v>
      </c>
      <c r="AE108" s="387"/>
      <c r="AF108" s="387"/>
      <c r="AG108" s="388" t="s">
        <v>94</v>
      </c>
      <c r="AH108" s="389"/>
      <c r="AI108" s="389"/>
      <c r="AJ108" s="389"/>
      <c r="AK108" s="389"/>
      <c r="AL108" s="389"/>
      <c r="AM108" s="389"/>
      <c r="AN108" s="389"/>
      <c r="AO108" s="389"/>
      <c r="AP108" s="389"/>
      <c r="AQ108" s="389"/>
      <c r="AR108" s="389"/>
      <c r="AS108" s="389"/>
      <c r="AT108" s="389"/>
      <c r="AU108" s="389"/>
      <c r="AV108" s="389"/>
      <c r="AW108" s="389"/>
      <c r="AX108" s="390"/>
    </row>
    <row r="109" spans="1:50" ht="32.25" customHeight="1" x14ac:dyDescent="0.15">
      <c r="A109" s="391"/>
      <c r="B109" s="392"/>
      <c r="C109" s="393" t="s">
        <v>95</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396" t="s">
        <v>93</v>
      </c>
      <c r="AE109" s="397"/>
      <c r="AF109" s="397"/>
      <c r="AG109" s="398" t="s">
        <v>96</v>
      </c>
      <c r="AH109" s="399"/>
      <c r="AI109" s="399"/>
      <c r="AJ109" s="399"/>
      <c r="AK109" s="399"/>
      <c r="AL109" s="399"/>
      <c r="AM109" s="399"/>
      <c r="AN109" s="399"/>
      <c r="AO109" s="399"/>
      <c r="AP109" s="399"/>
      <c r="AQ109" s="399"/>
      <c r="AR109" s="399"/>
      <c r="AS109" s="399"/>
      <c r="AT109" s="399"/>
      <c r="AU109" s="399"/>
      <c r="AV109" s="399"/>
      <c r="AW109" s="399"/>
      <c r="AX109" s="400"/>
    </row>
    <row r="110" spans="1:50" ht="96.75" customHeight="1" x14ac:dyDescent="0.15">
      <c r="A110" s="401"/>
      <c r="B110" s="402"/>
      <c r="C110" s="403" t="s">
        <v>97</v>
      </c>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5"/>
      <c r="AD110" s="406" t="s">
        <v>93</v>
      </c>
      <c r="AE110" s="407"/>
      <c r="AF110" s="407"/>
      <c r="AG110" s="408" t="s">
        <v>98</v>
      </c>
      <c r="AH110" s="409"/>
      <c r="AI110" s="409"/>
      <c r="AJ110" s="409"/>
      <c r="AK110" s="409"/>
      <c r="AL110" s="409"/>
      <c r="AM110" s="409"/>
      <c r="AN110" s="409"/>
      <c r="AO110" s="409"/>
      <c r="AP110" s="409"/>
      <c r="AQ110" s="409"/>
      <c r="AR110" s="409"/>
      <c r="AS110" s="409"/>
      <c r="AT110" s="409"/>
      <c r="AU110" s="409"/>
      <c r="AV110" s="409"/>
      <c r="AW110" s="409"/>
      <c r="AX110" s="410"/>
    </row>
    <row r="111" spans="1:50" ht="44.25" customHeight="1" x14ac:dyDescent="0.15">
      <c r="A111" s="411" t="s">
        <v>99</v>
      </c>
      <c r="B111" s="412"/>
      <c r="C111" s="413" t="s">
        <v>100</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t="s">
        <v>93</v>
      </c>
      <c r="AE111" s="416"/>
      <c r="AF111" s="416"/>
      <c r="AG111" s="417" t="s">
        <v>101</v>
      </c>
      <c r="AH111" s="418"/>
      <c r="AI111" s="418"/>
      <c r="AJ111" s="418"/>
      <c r="AK111" s="418"/>
      <c r="AL111" s="418"/>
      <c r="AM111" s="418"/>
      <c r="AN111" s="418"/>
      <c r="AO111" s="418"/>
      <c r="AP111" s="418"/>
      <c r="AQ111" s="418"/>
      <c r="AR111" s="418"/>
      <c r="AS111" s="418"/>
      <c r="AT111" s="418"/>
      <c r="AU111" s="418"/>
      <c r="AV111" s="418"/>
      <c r="AW111" s="418"/>
      <c r="AX111" s="419"/>
    </row>
    <row r="112" spans="1:50" ht="61.5" customHeight="1" x14ac:dyDescent="0.15">
      <c r="A112" s="420"/>
      <c r="B112" s="421"/>
      <c r="C112" s="422" t="s">
        <v>102</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6" t="s">
        <v>93</v>
      </c>
      <c r="AE112" s="397"/>
      <c r="AF112" s="397"/>
      <c r="AG112" s="398" t="s">
        <v>103</v>
      </c>
      <c r="AH112" s="399"/>
      <c r="AI112" s="399"/>
      <c r="AJ112" s="399"/>
      <c r="AK112" s="399"/>
      <c r="AL112" s="399"/>
      <c r="AM112" s="399"/>
      <c r="AN112" s="399"/>
      <c r="AO112" s="399"/>
      <c r="AP112" s="399"/>
      <c r="AQ112" s="399"/>
      <c r="AR112" s="399"/>
      <c r="AS112" s="399"/>
      <c r="AT112" s="399"/>
      <c r="AU112" s="399"/>
      <c r="AV112" s="399"/>
      <c r="AW112" s="399"/>
      <c r="AX112" s="400"/>
    </row>
    <row r="113" spans="1:64" ht="19.350000000000001" customHeight="1" x14ac:dyDescent="0.15">
      <c r="A113" s="420"/>
      <c r="B113" s="421"/>
      <c r="C113" s="422" t="s">
        <v>104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6" t="s">
        <v>105</v>
      </c>
      <c r="AE113" s="397"/>
      <c r="AF113" s="397"/>
      <c r="AG113" s="398" t="s">
        <v>106</v>
      </c>
      <c r="AH113" s="399"/>
      <c r="AI113" s="399"/>
      <c r="AJ113" s="399"/>
      <c r="AK113" s="399"/>
      <c r="AL113" s="399"/>
      <c r="AM113" s="399"/>
      <c r="AN113" s="399"/>
      <c r="AO113" s="399"/>
      <c r="AP113" s="399"/>
      <c r="AQ113" s="399"/>
      <c r="AR113" s="399"/>
      <c r="AS113" s="399"/>
      <c r="AT113" s="399"/>
      <c r="AU113" s="399"/>
      <c r="AV113" s="399"/>
      <c r="AW113" s="399"/>
      <c r="AX113" s="400"/>
    </row>
    <row r="114" spans="1:64" ht="37.5" customHeight="1" x14ac:dyDescent="0.15">
      <c r="A114" s="420"/>
      <c r="B114" s="421"/>
      <c r="C114" s="422" t="s">
        <v>107</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6" t="s">
        <v>105</v>
      </c>
      <c r="AE114" s="397"/>
      <c r="AF114" s="397"/>
      <c r="AG114" s="398" t="s">
        <v>108</v>
      </c>
      <c r="AH114" s="399"/>
      <c r="AI114" s="399"/>
      <c r="AJ114" s="399"/>
      <c r="AK114" s="399"/>
      <c r="AL114" s="399"/>
      <c r="AM114" s="399"/>
      <c r="AN114" s="399"/>
      <c r="AO114" s="399"/>
      <c r="AP114" s="399"/>
      <c r="AQ114" s="399"/>
      <c r="AR114" s="399"/>
      <c r="AS114" s="399"/>
      <c r="AT114" s="399"/>
      <c r="AU114" s="399"/>
      <c r="AV114" s="399"/>
      <c r="AW114" s="399"/>
      <c r="AX114" s="400"/>
    </row>
    <row r="115" spans="1:64" ht="40.5" customHeight="1" x14ac:dyDescent="0.15">
      <c r="A115" s="420"/>
      <c r="B115" s="421"/>
      <c r="C115" s="422" t="s">
        <v>109</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23"/>
      <c r="AD115" s="396" t="s">
        <v>93</v>
      </c>
      <c r="AE115" s="397"/>
      <c r="AF115" s="397"/>
      <c r="AG115" s="398" t="s">
        <v>110</v>
      </c>
      <c r="AH115" s="399"/>
      <c r="AI115" s="399"/>
      <c r="AJ115" s="399"/>
      <c r="AK115" s="399"/>
      <c r="AL115" s="399"/>
      <c r="AM115" s="399"/>
      <c r="AN115" s="399"/>
      <c r="AO115" s="399"/>
      <c r="AP115" s="399"/>
      <c r="AQ115" s="399"/>
      <c r="AR115" s="399"/>
      <c r="AS115" s="399"/>
      <c r="AT115" s="399"/>
      <c r="AU115" s="399"/>
      <c r="AV115" s="399"/>
      <c r="AW115" s="399"/>
      <c r="AX115" s="400"/>
    </row>
    <row r="116" spans="1:64" ht="19.350000000000001" customHeight="1" x14ac:dyDescent="0.15">
      <c r="A116" s="420"/>
      <c r="B116" s="421"/>
      <c r="C116" s="422" t="s">
        <v>111</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23"/>
      <c r="AD116" s="424" t="s">
        <v>105</v>
      </c>
      <c r="AE116" s="425"/>
      <c r="AF116" s="425"/>
      <c r="AG116" s="398"/>
      <c r="AH116" s="399"/>
      <c r="AI116" s="399"/>
      <c r="AJ116" s="399"/>
      <c r="AK116" s="399"/>
      <c r="AL116" s="399"/>
      <c r="AM116" s="399"/>
      <c r="AN116" s="399"/>
      <c r="AO116" s="399"/>
      <c r="AP116" s="399"/>
      <c r="AQ116" s="399"/>
      <c r="AR116" s="399"/>
      <c r="AS116" s="399"/>
      <c r="AT116" s="399"/>
      <c r="AU116" s="399"/>
      <c r="AV116" s="399"/>
      <c r="AW116" s="399"/>
      <c r="AX116" s="400"/>
      <c r="BI116" s="279"/>
      <c r="BJ116" s="279"/>
      <c r="BK116" s="279"/>
      <c r="BL116" s="279"/>
    </row>
    <row r="117" spans="1:64" ht="32.25" customHeight="1" x14ac:dyDescent="0.15">
      <c r="A117" s="426"/>
      <c r="B117" s="427"/>
      <c r="C117" s="428" t="s">
        <v>112</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30"/>
      <c r="AD117" s="406" t="s">
        <v>93</v>
      </c>
      <c r="AE117" s="407"/>
      <c r="AF117" s="431"/>
      <c r="AG117" s="408" t="s">
        <v>113</v>
      </c>
      <c r="AH117" s="409"/>
      <c r="AI117" s="409"/>
      <c r="AJ117" s="409"/>
      <c r="AK117" s="409"/>
      <c r="AL117" s="409"/>
      <c r="AM117" s="409"/>
      <c r="AN117" s="409"/>
      <c r="AO117" s="409"/>
      <c r="AP117" s="409"/>
      <c r="AQ117" s="409"/>
      <c r="AR117" s="409"/>
      <c r="AS117" s="409"/>
      <c r="AT117" s="409"/>
      <c r="AU117" s="409"/>
      <c r="AV117" s="409"/>
      <c r="AW117" s="409"/>
      <c r="AX117" s="410"/>
      <c r="BG117" s="279"/>
      <c r="BH117" s="279"/>
      <c r="BI117" s="279"/>
      <c r="BJ117" s="279"/>
    </row>
    <row r="118" spans="1:64" ht="66" customHeight="1" x14ac:dyDescent="0.15">
      <c r="A118" s="411" t="s">
        <v>114</v>
      </c>
      <c r="B118" s="412"/>
      <c r="C118" s="432" t="s">
        <v>115</v>
      </c>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4"/>
      <c r="AD118" s="415" t="s">
        <v>93</v>
      </c>
      <c r="AE118" s="416"/>
      <c r="AF118" s="435"/>
      <c r="AG118" s="417" t="s">
        <v>116</v>
      </c>
      <c r="AH118" s="418"/>
      <c r="AI118" s="418"/>
      <c r="AJ118" s="418"/>
      <c r="AK118" s="418"/>
      <c r="AL118" s="418"/>
      <c r="AM118" s="418"/>
      <c r="AN118" s="418"/>
      <c r="AO118" s="418"/>
      <c r="AP118" s="418"/>
      <c r="AQ118" s="418"/>
      <c r="AR118" s="418"/>
      <c r="AS118" s="418"/>
      <c r="AT118" s="418"/>
      <c r="AU118" s="418"/>
      <c r="AV118" s="418"/>
      <c r="AW118" s="418"/>
      <c r="AX118" s="419"/>
    </row>
    <row r="119" spans="1:64" ht="30" customHeight="1" x14ac:dyDescent="0.15">
      <c r="A119" s="420"/>
      <c r="B119" s="421"/>
      <c r="C119" s="436" t="s">
        <v>117</v>
      </c>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8"/>
      <c r="AD119" s="439" t="s">
        <v>105</v>
      </c>
      <c r="AE119" s="440"/>
      <c r="AF119" s="440"/>
      <c r="AG119" s="398" t="s">
        <v>118</v>
      </c>
      <c r="AH119" s="399"/>
      <c r="AI119" s="399"/>
      <c r="AJ119" s="399"/>
      <c r="AK119" s="399"/>
      <c r="AL119" s="399"/>
      <c r="AM119" s="399"/>
      <c r="AN119" s="399"/>
      <c r="AO119" s="399"/>
      <c r="AP119" s="399"/>
      <c r="AQ119" s="399"/>
      <c r="AR119" s="399"/>
      <c r="AS119" s="399"/>
      <c r="AT119" s="399"/>
      <c r="AU119" s="399"/>
      <c r="AV119" s="399"/>
      <c r="AW119" s="399"/>
      <c r="AX119" s="400"/>
    </row>
    <row r="120" spans="1:64" ht="18.75" customHeight="1" x14ac:dyDescent="0.15">
      <c r="A120" s="420"/>
      <c r="B120" s="421"/>
      <c r="C120" s="422" t="s">
        <v>119</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6" t="s">
        <v>120</v>
      </c>
      <c r="AE120" s="397"/>
      <c r="AF120" s="397"/>
      <c r="AG120" s="398"/>
      <c r="AH120" s="399"/>
      <c r="AI120" s="399"/>
      <c r="AJ120" s="399"/>
      <c r="AK120" s="399"/>
      <c r="AL120" s="399"/>
      <c r="AM120" s="399"/>
      <c r="AN120" s="399"/>
      <c r="AO120" s="399"/>
      <c r="AP120" s="399"/>
      <c r="AQ120" s="399"/>
      <c r="AR120" s="399"/>
      <c r="AS120" s="399"/>
      <c r="AT120" s="399"/>
      <c r="AU120" s="399"/>
      <c r="AV120" s="399"/>
      <c r="AW120" s="399"/>
      <c r="AX120" s="400"/>
    </row>
    <row r="121" spans="1:64" ht="42.75" customHeight="1" x14ac:dyDescent="0.15">
      <c r="A121" s="426"/>
      <c r="B121" s="427"/>
      <c r="C121" s="422" t="s">
        <v>121</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6" t="s">
        <v>93</v>
      </c>
      <c r="AE121" s="397"/>
      <c r="AF121" s="397"/>
      <c r="AG121" s="441" t="s">
        <v>122</v>
      </c>
      <c r="AH121" s="200"/>
      <c r="AI121" s="200"/>
      <c r="AJ121" s="200"/>
      <c r="AK121" s="200"/>
      <c r="AL121" s="200"/>
      <c r="AM121" s="200"/>
      <c r="AN121" s="200"/>
      <c r="AO121" s="200"/>
      <c r="AP121" s="200"/>
      <c r="AQ121" s="200"/>
      <c r="AR121" s="200"/>
      <c r="AS121" s="200"/>
      <c r="AT121" s="200"/>
      <c r="AU121" s="200"/>
      <c r="AV121" s="200"/>
      <c r="AW121" s="200"/>
      <c r="AX121" s="442"/>
    </row>
    <row r="122" spans="1:64" ht="33.6" customHeight="1" x14ac:dyDescent="0.15">
      <c r="A122" s="443" t="s">
        <v>123</v>
      </c>
      <c r="B122" s="444"/>
      <c r="C122" s="445" t="s">
        <v>124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14"/>
      <c r="AD122" s="415" t="s">
        <v>105</v>
      </c>
      <c r="AE122" s="416"/>
      <c r="AF122" s="416"/>
      <c r="AG122" s="447"/>
      <c r="AH122" s="173"/>
      <c r="AI122" s="173"/>
      <c r="AJ122" s="173"/>
      <c r="AK122" s="173"/>
      <c r="AL122" s="173"/>
      <c r="AM122" s="173"/>
      <c r="AN122" s="173"/>
      <c r="AO122" s="173"/>
      <c r="AP122" s="173"/>
      <c r="AQ122" s="173"/>
      <c r="AR122" s="173"/>
      <c r="AS122" s="173"/>
      <c r="AT122" s="173"/>
      <c r="AU122" s="173"/>
      <c r="AV122" s="173"/>
      <c r="AW122" s="173"/>
      <c r="AX122" s="448"/>
    </row>
    <row r="123" spans="1:64" ht="15.75" customHeight="1" x14ac:dyDescent="0.15">
      <c r="A123" s="449"/>
      <c r="B123" s="450"/>
      <c r="C123" s="451" t="s">
        <v>125</v>
      </c>
      <c r="D123" s="452"/>
      <c r="E123" s="452"/>
      <c r="F123" s="452"/>
      <c r="G123" s="452"/>
      <c r="H123" s="452"/>
      <c r="I123" s="452"/>
      <c r="J123" s="452"/>
      <c r="K123" s="452"/>
      <c r="L123" s="452"/>
      <c r="M123" s="452"/>
      <c r="N123" s="452"/>
      <c r="O123" s="453"/>
      <c r="P123" s="454" t="s">
        <v>0</v>
      </c>
      <c r="Q123" s="454"/>
      <c r="R123" s="454"/>
      <c r="S123" s="455"/>
      <c r="T123" s="456" t="s">
        <v>6</v>
      </c>
      <c r="U123" s="454"/>
      <c r="V123" s="454"/>
      <c r="W123" s="454"/>
      <c r="X123" s="454"/>
      <c r="Y123" s="454"/>
      <c r="Z123" s="454"/>
      <c r="AA123" s="454"/>
      <c r="AB123" s="454"/>
      <c r="AC123" s="454"/>
      <c r="AD123" s="454"/>
      <c r="AE123" s="454"/>
      <c r="AF123" s="457"/>
      <c r="AG123" s="458"/>
      <c r="AH123" s="190"/>
      <c r="AI123" s="190"/>
      <c r="AJ123" s="190"/>
      <c r="AK123" s="190"/>
      <c r="AL123" s="190"/>
      <c r="AM123" s="190"/>
      <c r="AN123" s="190"/>
      <c r="AO123" s="190"/>
      <c r="AP123" s="190"/>
      <c r="AQ123" s="190"/>
      <c r="AR123" s="190"/>
      <c r="AS123" s="190"/>
      <c r="AT123" s="190"/>
      <c r="AU123" s="190"/>
      <c r="AV123" s="190"/>
      <c r="AW123" s="190"/>
      <c r="AX123" s="459"/>
    </row>
    <row r="124" spans="1:64" ht="26.25" customHeight="1" x14ac:dyDescent="0.15">
      <c r="A124" s="449"/>
      <c r="B124" s="450"/>
      <c r="C124" s="460"/>
      <c r="D124" s="461"/>
      <c r="E124" s="461"/>
      <c r="F124" s="461"/>
      <c r="G124" s="461"/>
      <c r="H124" s="461"/>
      <c r="I124" s="461"/>
      <c r="J124" s="461"/>
      <c r="K124" s="461"/>
      <c r="L124" s="461"/>
      <c r="M124" s="461"/>
      <c r="N124" s="461"/>
      <c r="O124" s="462"/>
      <c r="P124" s="463"/>
      <c r="Q124" s="463"/>
      <c r="R124" s="463"/>
      <c r="S124" s="464"/>
      <c r="T124" s="465"/>
      <c r="U124" s="399"/>
      <c r="V124" s="399"/>
      <c r="W124" s="399"/>
      <c r="X124" s="399"/>
      <c r="Y124" s="399"/>
      <c r="Z124" s="399"/>
      <c r="AA124" s="399"/>
      <c r="AB124" s="399"/>
      <c r="AC124" s="399"/>
      <c r="AD124" s="399"/>
      <c r="AE124" s="399"/>
      <c r="AF124" s="466"/>
      <c r="AG124" s="458"/>
      <c r="AH124" s="190"/>
      <c r="AI124" s="190"/>
      <c r="AJ124" s="190"/>
      <c r="AK124" s="190"/>
      <c r="AL124" s="190"/>
      <c r="AM124" s="190"/>
      <c r="AN124" s="190"/>
      <c r="AO124" s="190"/>
      <c r="AP124" s="190"/>
      <c r="AQ124" s="190"/>
      <c r="AR124" s="190"/>
      <c r="AS124" s="190"/>
      <c r="AT124" s="190"/>
      <c r="AU124" s="190"/>
      <c r="AV124" s="190"/>
      <c r="AW124" s="190"/>
      <c r="AX124" s="459"/>
    </row>
    <row r="125" spans="1:64" ht="26.25" customHeight="1" x14ac:dyDescent="0.15">
      <c r="A125" s="467"/>
      <c r="B125" s="468"/>
      <c r="C125" s="469"/>
      <c r="D125" s="470"/>
      <c r="E125" s="470"/>
      <c r="F125" s="470"/>
      <c r="G125" s="470"/>
      <c r="H125" s="470"/>
      <c r="I125" s="470"/>
      <c r="J125" s="470"/>
      <c r="K125" s="470"/>
      <c r="L125" s="470"/>
      <c r="M125" s="470"/>
      <c r="N125" s="470"/>
      <c r="O125" s="471"/>
      <c r="P125" s="472"/>
      <c r="Q125" s="472"/>
      <c r="R125" s="472"/>
      <c r="S125" s="473"/>
      <c r="T125" s="474"/>
      <c r="U125" s="409"/>
      <c r="V125" s="409"/>
      <c r="W125" s="409"/>
      <c r="X125" s="409"/>
      <c r="Y125" s="409"/>
      <c r="Z125" s="409"/>
      <c r="AA125" s="409"/>
      <c r="AB125" s="409"/>
      <c r="AC125" s="409"/>
      <c r="AD125" s="409"/>
      <c r="AE125" s="409"/>
      <c r="AF125" s="475"/>
      <c r="AG125" s="441"/>
      <c r="AH125" s="200"/>
      <c r="AI125" s="200"/>
      <c r="AJ125" s="200"/>
      <c r="AK125" s="200"/>
      <c r="AL125" s="200"/>
      <c r="AM125" s="200"/>
      <c r="AN125" s="200"/>
      <c r="AO125" s="200"/>
      <c r="AP125" s="200"/>
      <c r="AQ125" s="200"/>
      <c r="AR125" s="200"/>
      <c r="AS125" s="200"/>
      <c r="AT125" s="200"/>
      <c r="AU125" s="200"/>
      <c r="AV125" s="200"/>
      <c r="AW125" s="200"/>
      <c r="AX125" s="442"/>
    </row>
    <row r="126" spans="1:64" ht="89.25" customHeight="1" x14ac:dyDescent="0.15">
      <c r="A126" s="411" t="s">
        <v>126</v>
      </c>
      <c r="B126" s="476"/>
      <c r="C126" s="477" t="s">
        <v>127</v>
      </c>
      <c r="D126" s="478"/>
      <c r="E126" s="478"/>
      <c r="F126" s="479"/>
      <c r="G126" s="480" t="s">
        <v>128</v>
      </c>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64" ht="81" customHeight="1" thickBot="1" x14ac:dyDescent="0.2">
      <c r="A127" s="483"/>
      <c r="B127" s="484"/>
      <c r="C127" s="485" t="s">
        <v>129</v>
      </c>
      <c r="D127" s="486"/>
      <c r="E127" s="486"/>
      <c r="F127" s="487"/>
      <c r="G127" s="488" t="s">
        <v>130</v>
      </c>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64" ht="21" customHeight="1" x14ac:dyDescent="0.15">
      <c r="A128" s="490" t="s">
        <v>131</v>
      </c>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29.25" customHeight="1" thickBot="1" x14ac:dyDescent="0.2">
      <c r="A129" s="493"/>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96" t="s">
        <v>132</v>
      </c>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8"/>
    </row>
    <row r="131" spans="1:50" ht="55.5" customHeight="1" thickBot="1" x14ac:dyDescent="0.2">
      <c r="A131" s="499"/>
      <c r="B131" s="500"/>
      <c r="C131" s="500"/>
      <c r="D131" s="500"/>
      <c r="E131" s="501"/>
      <c r="F131" s="502"/>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496" t="s">
        <v>133</v>
      </c>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55.5" customHeight="1" thickBot="1" x14ac:dyDescent="0.2">
      <c r="A133" s="503"/>
      <c r="B133" s="504"/>
      <c r="C133" s="504"/>
      <c r="D133" s="504"/>
      <c r="E133" s="505"/>
      <c r="F133" s="506"/>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21" customHeight="1" x14ac:dyDescent="0.15">
      <c r="A134" s="507" t="s">
        <v>134</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24.75" customHeight="1" thickBot="1" x14ac:dyDescent="0.2">
      <c r="A135" s="510"/>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2"/>
    </row>
    <row r="136" spans="1:50" ht="19.7" customHeight="1" x14ac:dyDescent="0.15">
      <c r="A136" s="513" t="s">
        <v>135</v>
      </c>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5"/>
    </row>
    <row r="137" spans="1:50" ht="19.899999999999999" customHeight="1" x14ac:dyDescent="0.15">
      <c r="A137" s="516" t="s">
        <v>136</v>
      </c>
      <c r="B137" s="517"/>
      <c r="C137" s="517"/>
      <c r="D137" s="517"/>
      <c r="E137" s="517"/>
      <c r="F137" s="517"/>
      <c r="G137" s="518" t="s">
        <v>137</v>
      </c>
      <c r="H137" s="519"/>
      <c r="I137" s="519"/>
      <c r="J137" s="519"/>
      <c r="K137" s="519"/>
      <c r="L137" s="519"/>
      <c r="M137" s="519"/>
      <c r="N137" s="519"/>
      <c r="O137" s="519"/>
      <c r="P137" s="520"/>
      <c r="Q137" s="517" t="s">
        <v>138</v>
      </c>
      <c r="R137" s="517"/>
      <c r="S137" s="517"/>
      <c r="T137" s="517"/>
      <c r="U137" s="517"/>
      <c r="V137" s="517"/>
      <c r="W137" s="518" t="s">
        <v>139</v>
      </c>
      <c r="X137" s="519"/>
      <c r="Y137" s="519"/>
      <c r="Z137" s="519"/>
      <c r="AA137" s="519"/>
      <c r="AB137" s="519"/>
      <c r="AC137" s="519"/>
      <c r="AD137" s="519"/>
      <c r="AE137" s="519"/>
      <c r="AF137" s="520"/>
      <c r="AG137" s="517" t="s">
        <v>140</v>
      </c>
      <c r="AH137" s="517"/>
      <c r="AI137" s="517"/>
      <c r="AJ137" s="517"/>
      <c r="AK137" s="517"/>
      <c r="AL137" s="517"/>
      <c r="AM137" s="521" t="s">
        <v>141</v>
      </c>
      <c r="AN137" s="522"/>
      <c r="AO137" s="522"/>
      <c r="AP137" s="522"/>
      <c r="AQ137" s="522"/>
      <c r="AR137" s="522"/>
      <c r="AS137" s="522"/>
      <c r="AT137" s="522"/>
      <c r="AU137" s="522"/>
      <c r="AV137" s="523"/>
      <c r="AW137" s="524"/>
      <c r="AX137" s="525"/>
    </row>
    <row r="138" spans="1:50" ht="19.899999999999999" customHeight="1" thickBot="1" x14ac:dyDescent="0.2">
      <c r="A138" s="526" t="s">
        <v>142</v>
      </c>
      <c r="B138" s="527"/>
      <c r="C138" s="527"/>
      <c r="D138" s="527"/>
      <c r="E138" s="527"/>
      <c r="F138" s="527"/>
      <c r="G138" s="528" t="s">
        <v>143</v>
      </c>
      <c r="H138" s="529"/>
      <c r="I138" s="529"/>
      <c r="J138" s="529"/>
      <c r="K138" s="529"/>
      <c r="L138" s="529"/>
      <c r="M138" s="529"/>
      <c r="N138" s="529"/>
      <c r="O138" s="529"/>
      <c r="P138" s="530"/>
      <c r="Q138" s="527" t="s">
        <v>144</v>
      </c>
      <c r="R138" s="527"/>
      <c r="S138" s="527"/>
      <c r="T138" s="527"/>
      <c r="U138" s="527"/>
      <c r="V138" s="527"/>
      <c r="W138" s="528" t="s">
        <v>143</v>
      </c>
      <c r="X138" s="529"/>
      <c r="Y138" s="529"/>
      <c r="Z138" s="529"/>
      <c r="AA138" s="529"/>
      <c r="AB138" s="529"/>
      <c r="AC138" s="529"/>
      <c r="AD138" s="529"/>
      <c r="AE138" s="529"/>
      <c r="AF138" s="530"/>
      <c r="AG138" s="531"/>
      <c r="AH138" s="532"/>
      <c r="AI138" s="532"/>
      <c r="AJ138" s="532"/>
      <c r="AK138" s="532"/>
      <c r="AL138" s="532"/>
      <c r="AM138" s="531"/>
      <c r="AN138" s="532"/>
      <c r="AO138" s="532"/>
      <c r="AP138" s="532"/>
      <c r="AQ138" s="532"/>
      <c r="AR138" s="532"/>
      <c r="AS138" s="532"/>
      <c r="AT138" s="532"/>
      <c r="AU138" s="532"/>
      <c r="AV138" s="533"/>
      <c r="AW138" s="534"/>
      <c r="AX138" s="535"/>
    </row>
    <row r="139" spans="1:50" ht="23.65" customHeight="1" x14ac:dyDescent="0.15">
      <c r="A139" s="536" t="s">
        <v>145</v>
      </c>
      <c r="B139" s="537"/>
      <c r="C139" s="537"/>
      <c r="D139" s="537"/>
      <c r="E139" s="537"/>
      <c r="F139" s="538"/>
      <c r="G139" s="539" t="s">
        <v>146</v>
      </c>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8.35" customHeight="1" x14ac:dyDescent="0.15">
      <c r="A140" s="95"/>
      <c r="B140" s="96"/>
      <c r="C140" s="96"/>
      <c r="D140" s="96"/>
      <c r="E140" s="96"/>
      <c r="F140" s="97"/>
      <c r="G140" s="542"/>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4"/>
    </row>
    <row r="141" spans="1:50" ht="45" customHeight="1" x14ac:dyDescent="0.15">
      <c r="A141" s="95"/>
      <c r="B141" s="96"/>
      <c r="C141" s="96"/>
      <c r="D141" s="96"/>
      <c r="E141" s="96"/>
      <c r="F141" s="97"/>
      <c r="G141" s="542"/>
      <c r="H141" s="543"/>
      <c r="I141" s="543"/>
      <c r="J141" s="543"/>
      <c r="K141" s="543"/>
      <c r="L141" s="543"/>
      <c r="M141" s="543"/>
      <c r="N141" s="543"/>
      <c r="O141" s="543"/>
      <c r="P141" s="543"/>
      <c r="Q141" s="543"/>
      <c r="R141" s="543"/>
      <c r="S141" s="543"/>
      <c r="T141" s="543"/>
      <c r="U141" s="543"/>
      <c r="V141" s="543"/>
      <c r="W141" s="543"/>
      <c r="X141" s="543"/>
      <c r="Y141" s="543"/>
      <c r="Z141" s="543"/>
      <c r="AA141" s="545" t="s">
        <v>147</v>
      </c>
      <c r="AB141" s="546"/>
      <c r="AC141" s="546"/>
      <c r="AD141" s="546"/>
      <c r="AE141" s="546"/>
      <c r="AF141" s="546"/>
      <c r="AG141" s="546"/>
      <c r="AH141" s="546"/>
      <c r="AI141" s="546"/>
      <c r="AJ141" s="547"/>
      <c r="AK141" s="543"/>
      <c r="AL141" s="543"/>
      <c r="AM141" s="543"/>
      <c r="AN141" s="543"/>
      <c r="AO141" s="543"/>
      <c r="AP141" s="543"/>
      <c r="AQ141" s="543"/>
      <c r="AR141" s="543"/>
      <c r="AS141" s="543"/>
      <c r="AT141" s="543"/>
      <c r="AU141" s="543"/>
      <c r="AV141" s="543"/>
      <c r="AW141" s="543"/>
      <c r="AX141" s="544"/>
    </row>
    <row r="142" spans="1:50" ht="27.75" customHeight="1" x14ac:dyDescent="0.15">
      <c r="A142" s="95"/>
      <c r="B142" s="96"/>
      <c r="C142" s="96"/>
      <c r="D142" s="96"/>
      <c r="E142" s="96"/>
      <c r="F142" s="97"/>
      <c r="G142" s="542"/>
      <c r="H142" s="543"/>
      <c r="I142" s="543"/>
      <c r="J142" s="543"/>
      <c r="K142" s="543"/>
      <c r="L142" s="543"/>
      <c r="M142" s="543"/>
      <c r="N142" s="543"/>
      <c r="O142" s="543"/>
      <c r="P142" s="543"/>
      <c r="Q142" s="543"/>
      <c r="R142" s="543"/>
      <c r="S142" s="543"/>
      <c r="T142" s="543"/>
      <c r="U142" s="543"/>
      <c r="V142" s="543"/>
      <c r="W142" s="543"/>
      <c r="X142" s="543"/>
      <c r="Y142" s="548" t="s">
        <v>148</v>
      </c>
      <c r="Z142" s="548"/>
      <c r="AA142" s="548"/>
      <c r="AB142" s="548"/>
      <c r="AC142" s="548"/>
      <c r="AD142" s="548"/>
      <c r="AE142" s="548"/>
      <c r="AF142" s="548"/>
      <c r="AG142" s="548"/>
      <c r="AH142" s="548"/>
      <c r="AI142" s="548"/>
      <c r="AJ142" s="548"/>
      <c r="AK142" s="548"/>
      <c r="AL142" s="548"/>
      <c r="AM142" s="543"/>
      <c r="AN142" s="543"/>
      <c r="AO142" s="543"/>
      <c r="AP142" s="543"/>
      <c r="AQ142" s="543"/>
      <c r="AR142" s="543"/>
      <c r="AS142" s="543"/>
      <c r="AT142" s="543"/>
      <c r="AU142" s="543"/>
      <c r="AV142" s="543"/>
      <c r="AW142" s="543"/>
      <c r="AX142" s="544"/>
    </row>
    <row r="143" spans="1:50" ht="28.35" customHeight="1" x14ac:dyDescent="0.15">
      <c r="A143" s="95"/>
      <c r="B143" s="96"/>
      <c r="C143" s="96"/>
      <c r="D143" s="96"/>
      <c r="E143" s="96"/>
      <c r="F143" s="97"/>
      <c r="G143" s="542"/>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3"/>
      <c r="AX143" s="544"/>
    </row>
    <row r="144" spans="1:50" ht="28.35" customHeight="1" x14ac:dyDescent="0.15">
      <c r="A144" s="95"/>
      <c r="B144" s="96"/>
      <c r="C144" s="96"/>
      <c r="D144" s="96"/>
      <c r="E144" s="96"/>
      <c r="F144" s="97"/>
      <c r="G144" s="542"/>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4"/>
    </row>
    <row r="145" spans="1:50" ht="12.75" customHeight="1" x14ac:dyDescent="0.15">
      <c r="A145" s="95"/>
      <c r="B145" s="96"/>
      <c r="C145" s="96"/>
      <c r="D145" s="96"/>
      <c r="E145" s="96"/>
      <c r="F145" s="97"/>
      <c r="G145" s="542"/>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t="s">
        <v>149</v>
      </c>
      <c r="AJ145" s="543"/>
      <c r="AK145" s="543"/>
      <c r="AL145" s="543"/>
      <c r="AM145" s="543"/>
      <c r="AN145" s="543"/>
      <c r="AO145" s="543"/>
      <c r="AP145" s="543"/>
      <c r="AQ145" s="543"/>
      <c r="AR145" s="543"/>
      <c r="AS145" s="543"/>
      <c r="AT145" s="543"/>
      <c r="AU145" s="543"/>
      <c r="AV145" s="543"/>
      <c r="AW145" s="543"/>
      <c r="AX145" s="544"/>
    </row>
    <row r="146" spans="1:50" ht="51.75" customHeight="1" x14ac:dyDescent="0.15">
      <c r="A146" s="95"/>
      <c r="B146" s="96"/>
      <c r="C146" s="96"/>
      <c r="D146" s="96"/>
      <c r="E146" s="96"/>
      <c r="F146" s="97"/>
      <c r="G146" s="542"/>
      <c r="H146" s="543"/>
      <c r="I146" s="543"/>
      <c r="J146" s="543"/>
      <c r="K146" s="543"/>
      <c r="L146" s="543"/>
      <c r="M146" s="543"/>
      <c r="N146" s="543"/>
      <c r="O146" s="543"/>
      <c r="P146" s="543"/>
      <c r="Q146" s="543"/>
      <c r="R146" s="543"/>
      <c r="S146" s="543"/>
      <c r="T146" s="543"/>
      <c r="U146" s="543"/>
      <c r="V146" s="543"/>
      <c r="W146" s="543"/>
      <c r="X146" s="543"/>
      <c r="Y146" s="543"/>
      <c r="Z146" s="543"/>
      <c r="AA146" s="549" t="s">
        <v>150</v>
      </c>
      <c r="AB146" s="550"/>
      <c r="AC146" s="550"/>
      <c r="AD146" s="550"/>
      <c r="AE146" s="550"/>
      <c r="AF146" s="550"/>
      <c r="AG146" s="550"/>
      <c r="AH146" s="550"/>
      <c r="AI146" s="550"/>
      <c r="AJ146" s="551"/>
      <c r="AK146" s="543"/>
      <c r="AL146" s="543"/>
      <c r="AM146" s="543"/>
      <c r="AN146" s="543"/>
      <c r="AO146" s="543"/>
      <c r="AP146" s="543"/>
      <c r="AQ146" s="543"/>
      <c r="AR146" s="543"/>
      <c r="AS146" s="543"/>
      <c r="AT146" s="543"/>
      <c r="AU146" s="543"/>
      <c r="AV146" s="543"/>
      <c r="AW146" s="543"/>
      <c r="AX146" s="544"/>
    </row>
    <row r="147" spans="1:50" ht="53.25" customHeight="1" x14ac:dyDescent="0.15">
      <c r="A147" s="95"/>
      <c r="B147" s="96"/>
      <c r="C147" s="96"/>
      <c r="D147" s="96"/>
      <c r="E147" s="96"/>
      <c r="F147" s="97"/>
      <c r="G147" s="542"/>
      <c r="H147" s="543"/>
      <c r="I147" s="543"/>
      <c r="J147" s="543"/>
      <c r="K147" s="543"/>
      <c r="L147" s="543"/>
      <c r="M147" s="543"/>
      <c r="N147" s="543"/>
      <c r="O147" s="543"/>
      <c r="P147" s="543"/>
      <c r="Q147" s="543"/>
      <c r="R147" s="543"/>
      <c r="S147" s="543"/>
      <c r="T147" s="543"/>
      <c r="U147" s="543"/>
      <c r="V147" s="543"/>
      <c r="W147" s="543"/>
      <c r="X147" s="543"/>
      <c r="Y147" s="552" t="s">
        <v>151</v>
      </c>
      <c r="Z147" s="552"/>
      <c r="AA147" s="552"/>
      <c r="AB147" s="552"/>
      <c r="AC147" s="552"/>
      <c r="AD147" s="552"/>
      <c r="AE147" s="552"/>
      <c r="AF147" s="552"/>
      <c r="AG147" s="552"/>
      <c r="AH147" s="552"/>
      <c r="AI147" s="552"/>
      <c r="AJ147" s="552"/>
      <c r="AK147" s="552"/>
      <c r="AL147" s="552"/>
      <c r="AM147" s="543"/>
      <c r="AN147" s="543"/>
      <c r="AO147" s="543"/>
      <c r="AP147" s="543"/>
      <c r="AQ147" s="543"/>
      <c r="AR147" s="543"/>
      <c r="AS147" s="543"/>
      <c r="AT147" s="543"/>
      <c r="AU147" s="543"/>
      <c r="AV147" s="543"/>
      <c r="AW147" s="543"/>
      <c r="AX147" s="544"/>
    </row>
    <row r="148" spans="1:50" ht="28.35" customHeight="1" x14ac:dyDescent="0.15">
      <c r="A148" s="95"/>
      <c r="B148" s="96"/>
      <c r="C148" s="96"/>
      <c r="D148" s="96"/>
      <c r="E148" s="96"/>
      <c r="F148" s="97"/>
      <c r="G148" s="542"/>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4"/>
    </row>
    <row r="149" spans="1:50" ht="28.35" customHeight="1" x14ac:dyDescent="0.15">
      <c r="A149" s="95"/>
      <c r="B149" s="96"/>
      <c r="C149" s="96"/>
      <c r="D149" s="96"/>
      <c r="E149" s="96"/>
      <c r="F149" s="97"/>
      <c r="G149" s="542"/>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4"/>
    </row>
    <row r="150" spans="1:50" ht="28.35" customHeight="1" x14ac:dyDescent="0.15">
      <c r="A150" s="95"/>
      <c r="B150" s="96"/>
      <c r="C150" s="96"/>
      <c r="D150" s="96"/>
      <c r="E150" s="96"/>
      <c r="F150" s="97"/>
      <c r="G150" s="542"/>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4"/>
    </row>
    <row r="151" spans="1:50" ht="28.35" customHeight="1" x14ac:dyDescent="0.15">
      <c r="A151" s="95"/>
      <c r="B151" s="96"/>
      <c r="C151" s="96"/>
      <c r="D151" s="96"/>
      <c r="E151" s="96"/>
      <c r="F151" s="97"/>
      <c r="G151" s="542"/>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4"/>
    </row>
    <row r="152" spans="1:50" ht="28.35" customHeight="1" x14ac:dyDescent="0.15">
      <c r="A152" s="95"/>
      <c r="B152" s="96"/>
      <c r="C152" s="96"/>
      <c r="D152" s="96"/>
      <c r="E152" s="96"/>
      <c r="F152" s="97"/>
      <c r="G152" s="542"/>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4"/>
    </row>
    <row r="153" spans="1:50" ht="28.35" customHeight="1" x14ac:dyDescent="0.15">
      <c r="A153" s="95"/>
      <c r="B153" s="96"/>
      <c r="C153" s="96"/>
      <c r="D153" s="96"/>
      <c r="E153" s="96"/>
      <c r="F153" s="97"/>
      <c r="G153" s="542"/>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4"/>
    </row>
    <row r="154" spans="1:50" ht="28.35" customHeight="1" x14ac:dyDescent="0.15">
      <c r="A154" s="95"/>
      <c r="B154" s="96"/>
      <c r="C154" s="96"/>
      <c r="D154" s="96"/>
      <c r="E154" s="96"/>
      <c r="F154" s="97"/>
      <c r="G154" s="542"/>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4"/>
    </row>
    <row r="155" spans="1:50" ht="28.35" customHeight="1" x14ac:dyDescent="0.15">
      <c r="A155" s="95"/>
      <c r="B155" s="96"/>
      <c r="C155" s="96"/>
      <c r="D155" s="96"/>
      <c r="E155" s="96"/>
      <c r="F155" s="97"/>
      <c r="G155" s="542"/>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3"/>
      <c r="AO155" s="543"/>
      <c r="AP155" s="543"/>
      <c r="AQ155" s="543"/>
      <c r="AR155" s="543"/>
      <c r="AS155" s="543"/>
      <c r="AT155" s="543"/>
      <c r="AU155" s="543"/>
      <c r="AV155" s="543"/>
      <c r="AW155" s="543"/>
      <c r="AX155" s="544"/>
    </row>
    <row r="156" spans="1:50" ht="28.35" customHeight="1" x14ac:dyDescent="0.15">
      <c r="A156" s="95"/>
      <c r="B156" s="96"/>
      <c r="C156" s="96"/>
      <c r="D156" s="96"/>
      <c r="E156" s="96"/>
      <c r="F156" s="97"/>
      <c r="G156" s="542"/>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3"/>
      <c r="AX156" s="544"/>
    </row>
    <row r="157" spans="1:50" ht="28.35" customHeight="1" x14ac:dyDescent="0.15">
      <c r="A157" s="95"/>
      <c r="B157" s="96"/>
      <c r="C157" s="96"/>
      <c r="D157" s="96"/>
      <c r="E157" s="96"/>
      <c r="F157" s="97"/>
      <c r="G157" s="542"/>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4"/>
    </row>
    <row r="158" spans="1:50" ht="28.35" customHeight="1" x14ac:dyDescent="0.15">
      <c r="A158" s="95"/>
      <c r="B158" s="96"/>
      <c r="C158" s="96"/>
      <c r="D158" s="96"/>
      <c r="E158" s="96"/>
      <c r="F158" s="97"/>
      <c r="G158" s="542"/>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3"/>
      <c r="AX158" s="544"/>
    </row>
    <row r="159" spans="1:50" ht="28.35" customHeight="1" x14ac:dyDescent="0.15">
      <c r="A159" s="95"/>
      <c r="B159" s="96"/>
      <c r="C159" s="96"/>
      <c r="D159" s="96"/>
      <c r="E159" s="96"/>
      <c r="F159" s="97"/>
      <c r="G159" s="542"/>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4"/>
    </row>
    <row r="160" spans="1:50" ht="28.35" customHeight="1" x14ac:dyDescent="0.15">
      <c r="A160" s="95"/>
      <c r="B160" s="96"/>
      <c r="C160" s="96"/>
      <c r="D160" s="96"/>
      <c r="E160" s="96"/>
      <c r="F160" s="97"/>
      <c r="G160" s="542"/>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4"/>
    </row>
    <row r="161" spans="1:50" ht="28.35" customHeight="1" x14ac:dyDescent="0.15">
      <c r="A161" s="95"/>
      <c r="B161" s="96"/>
      <c r="C161" s="96"/>
      <c r="D161" s="96"/>
      <c r="E161" s="96"/>
      <c r="F161" s="97"/>
      <c r="G161" s="542"/>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4"/>
    </row>
    <row r="162" spans="1:50" ht="27.75" customHeight="1" x14ac:dyDescent="0.15">
      <c r="A162" s="95"/>
      <c r="B162" s="96"/>
      <c r="C162" s="96"/>
      <c r="D162" s="96"/>
      <c r="E162" s="96"/>
      <c r="F162" s="97"/>
      <c r="G162" s="542"/>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544"/>
    </row>
    <row r="163" spans="1:50" ht="28.35" customHeight="1" x14ac:dyDescent="0.15">
      <c r="A163" s="95"/>
      <c r="B163" s="96"/>
      <c r="C163" s="96"/>
      <c r="D163" s="96"/>
      <c r="E163" s="96"/>
      <c r="F163" s="97"/>
      <c r="G163" s="542"/>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4"/>
    </row>
    <row r="164" spans="1:50" ht="28.35" customHeight="1" x14ac:dyDescent="0.15">
      <c r="A164" s="95"/>
      <c r="B164" s="96"/>
      <c r="C164" s="96"/>
      <c r="D164" s="96"/>
      <c r="E164" s="96"/>
      <c r="F164" s="97"/>
      <c r="G164" s="542"/>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4"/>
    </row>
    <row r="165" spans="1:50" ht="28.35" customHeight="1" x14ac:dyDescent="0.15">
      <c r="A165" s="95"/>
      <c r="B165" s="96"/>
      <c r="C165" s="96"/>
      <c r="D165" s="96"/>
      <c r="E165" s="96"/>
      <c r="F165" s="97"/>
      <c r="G165" s="542"/>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3"/>
      <c r="AX165" s="544"/>
    </row>
    <row r="166" spans="1:50" ht="28.35" customHeight="1" x14ac:dyDescent="0.15">
      <c r="A166" s="95"/>
      <c r="B166" s="96"/>
      <c r="C166" s="96"/>
      <c r="D166" s="96"/>
      <c r="E166" s="96"/>
      <c r="F166" s="97"/>
      <c r="G166" s="542"/>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4"/>
    </row>
    <row r="167" spans="1:50" ht="28.35" customHeight="1" x14ac:dyDescent="0.15">
      <c r="A167" s="95"/>
      <c r="B167" s="96"/>
      <c r="C167" s="96"/>
      <c r="D167" s="96"/>
      <c r="E167" s="96"/>
      <c r="F167" s="97"/>
      <c r="G167" s="542"/>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4"/>
    </row>
    <row r="168" spans="1:50" ht="27.75" customHeight="1" x14ac:dyDescent="0.15">
      <c r="A168" s="95"/>
      <c r="B168" s="96"/>
      <c r="C168" s="96"/>
      <c r="D168" s="96"/>
      <c r="E168" s="96"/>
      <c r="F168" s="97"/>
      <c r="G168" s="542"/>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4"/>
    </row>
    <row r="169" spans="1:50" ht="28.35" customHeight="1" x14ac:dyDescent="0.15">
      <c r="A169" s="95"/>
      <c r="B169" s="96"/>
      <c r="C169" s="96"/>
      <c r="D169" s="96"/>
      <c r="E169" s="96"/>
      <c r="F169" s="97"/>
      <c r="G169" s="542"/>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4"/>
    </row>
    <row r="170" spans="1:50" ht="28.35" customHeight="1" x14ac:dyDescent="0.15">
      <c r="A170" s="95"/>
      <c r="B170" s="96"/>
      <c r="C170" s="96"/>
      <c r="D170" s="96"/>
      <c r="E170" s="96"/>
      <c r="F170" s="97"/>
      <c r="G170" s="542"/>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c r="AL170" s="543"/>
      <c r="AM170" s="543"/>
      <c r="AN170" s="543"/>
      <c r="AO170" s="543"/>
      <c r="AP170" s="543"/>
      <c r="AQ170" s="543"/>
      <c r="AR170" s="543"/>
      <c r="AS170" s="543"/>
      <c r="AT170" s="543"/>
      <c r="AU170" s="543"/>
      <c r="AV170" s="543"/>
      <c r="AW170" s="543"/>
      <c r="AX170" s="544"/>
    </row>
    <row r="171" spans="1:50" ht="28.35" customHeight="1" x14ac:dyDescent="0.15">
      <c r="A171" s="95"/>
      <c r="B171" s="96"/>
      <c r="C171" s="96"/>
      <c r="D171" s="96"/>
      <c r="E171" s="96"/>
      <c r="F171" s="97"/>
      <c r="G171" s="542"/>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4"/>
    </row>
    <row r="172" spans="1:50" x14ac:dyDescent="0.15">
      <c r="A172" s="95"/>
      <c r="B172" s="96"/>
      <c r="C172" s="96"/>
      <c r="D172" s="96"/>
      <c r="E172" s="96"/>
      <c r="F172" s="97"/>
      <c r="G172" s="542"/>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4"/>
    </row>
    <row r="173" spans="1:50" x14ac:dyDescent="0.15">
      <c r="A173" s="95"/>
      <c r="B173" s="96"/>
      <c r="C173" s="96"/>
      <c r="D173" s="96"/>
      <c r="E173" s="96"/>
      <c r="F173" s="97"/>
      <c r="G173" s="542"/>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4"/>
    </row>
    <row r="174" spans="1:50" x14ac:dyDescent="0.15">
      <c r="A174" s="95"/>
      <c r="B174" s="96"/>
      <c r="C174" s="96"/>
      <c r="D174" s="96"/>
      <c r="E174" s="96"/>
      <c r="F174" s="97"/>
      <c r="G174" s="542"/>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4"/>
    </row>
    <row r="175" spans="1:50" x14ac:dyDescent="0.15">
      <c r="A175" s="95"/>
      <c r="B175" s="96"/>
      <c r="C175" s="96"/>
      <c r="D175" s="96"/>
      <c r="E175" s="96"/>
      <c r="F175" s="97"/>
      <c r="G175" s="542"/>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4"/>
    </row>
    <row r="176" spans="1:50" ht="18.399999999999999" customHeight="1" x14ac:dyDescent="0.15">
      <c r="A176" s="95"/>
      <c r="B176" s="96"/>
      <c r="C176" s="96"/>
      <c r="D176" s="96"/>
      <c r="E176" s="96"/>
      <c r="F176" s="97"/>
      <c r="G176" s="542"/>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4"/>
    </row>
    <row r="177" spans="1:50" ht="14.25" thickBot="1" x14ac:dyDescent="0.2">
      <c r="A177" s="553"/>
      <c r="B177" s="554"/>
      <c r="C177" s="554"/>
      <c r="D177" s="554"/>
      <c r="E177" s="554"/>
      <c r="F177" s="555"/>
      <c r="G177" s="556"/>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8"/>
    </row>
    <row r="178" spans="1:50" ht="21.95" customHeight="1" x14ac:dyDescent="0.15">
      <c r="A178" s="559" t="s">
        <v>152</v>
      </c>
      <c r="B178" s="560"/>
      <c r="C178" s="560"/>
      <c r="D178" s="560"/>
      <c r="E178" s="560"/>
      <c r="F178" s="561"/>
      <c r="G178" s="562" t="s">
        <v>153</v>
      </c>
      <c r="H178" s="563"/>
      <c r="I178" s="563"/>
      <c r="J178" s="563"/>
      <c r="K178" s="563"/>
      <c r="L178" s="563"/>
      <c r="M178" s="563"/>
      <c r="N178" s="563"/>
      <c r="O178" s="563"/>
      <c r="P178" s="563"/>
      <c r="Q178" s="563"/>
      <c r="R178" s="563"/>
      <c r="S178" s="563"/>
      <c r="T178" s="563"/>
      <c r="U178" s="563"/>
      <c r="V178" s="563"/>
      <c r="W178" s="563"/>
      <c r="X178" s="563"/>
      <c r="Y178" s="563"/>
      <c r="Z178" s="563"/>
      <c r="AA178" s="563"/>
      <c r="AB178" s="564"/>
      <c r="AC178" s="562" t="s">
        <v>154</v>
      </c>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5"/>
    </row>
    <row r="179" spans="1:50" ht="21.95" customHeight="1" x14ac:dyDescent="0.15">
      <c r="A179" s="322"/>
      <c r="B179" s="566"/>
      <c r="C179" s="566"/>
      <c r="D179" s="566"/>
      <c r="E179" s="566"/>
      <c r="F179" s="567"/>
      <c r="G179" s="477" t="s">
        <v>83</v>
      </c>
      <c r="H179" s="61"/>
      <c r="I179" s="61"/>
      <c r="J179" s="61"/>
      <c r="K179" s="61"/>
      <c r="L179" s="568" t="s">
        <v>155</v>
      </c>
      <c r="M179" s="61"/>
      <c r="N179" s="61"/>
      <c r="O179" s="61"/>
      <c r="P179" s="61"/>
      <c r="Q179" s="61"/>
      <c r="R179" s="61"/>
      <c r="S179" s="61"/>
      <c r="T179" s="61"/>
      <c r="U179" s="61"/>
      <c r="V179" s="61"/>
      <c r="W179" s="61"/>
      <c r="X179" s="62"/>
      <c r="Y179" s="569" t="s">
        <v>156</v>
      </c>
      <c r="Z179" s="570"/>
      <c r="AA179" s="570"/>
      <c r="AB179" s="571"/>
      <c r="AC179" s="477" t="s">
        <v>83</v>
      </c>
      <c r="AD179" s="61"/>
      <c r="AE179" s="61"/>
      <c r="AF179" s="61"/>
      <c r="AG179" s="61"/>
      <c r="AH179" s="568" t="s">
        <v>155</v>
      </c>
      <c r="AI179" s="61"/>
      <c r="AJ179" s="61"/>
      <c r="AK179" s="61"/>
      <c r="AL179" s="61"/>
      <c r="AM179" s="61"/>
      <c r="AN179" s="61"/>
      <c r="AO179" s="61"/>
      <c r="AP179" s="61"/>
      <c r="AQ179" s="61"/>
      <c r="AR179" s="61"/>
      <c r="AS179" s="61"/>
      <c r="AT179" s="62"/>
      <c r="AU179" s="569" t="s">
        <v>156</v>
      </c>
      <c r="AV179" s="570"/>
      <c r="AW179" s="570"/>
      <c r="AX179" s="572"/>
    </row>
    <row r="180" spans="1:50" ht="21.95" customHeight="1" x14ac:dyDescent="0.15">
      <c r="A180" s="322"/>
      <c r="B180" s="566"/>
      <c r="C180" s="566"/>
      <c r="D180" s="566"/>
      <c r="E180" s="566"/>
      <c r="F180" s="567"/>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row>
    <row r="181" spans="1:50" ht="21.95" customHeight="1" x14ac:dyDescent="0.15">
      <c r="A181" s="322"/>
      <c r="B181" s="566"/>
      <c r="C181" s="566"/>
      <c r="D181" s="566"/>
      <c r="E181" s="566"/>
      <c r="F181" s="567"/>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1.95" customHeight="1" x14ac:dyDescent="0.15">
      <c r="A182" s="322"/>
      <c r="B182" s="566"/>
      <c r="C182" s="566"/>
      <c r="D182" s="566"/>
      <c r="E182" s="566"/>
      <c r="F182" s="567"/>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1.95" customHeight="1" x14ac:dyDescent="0.15">
      <c r="A183" s="322"/>
      <c r="B183" s="566"/>
      <c r="C183" s="566"/>
      <c r="D183" s="566"/>
      <c r="E183" s="566"/>
      <c r="F183" s="567"/>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1.95" customHeight="1" x14ac:dyDescent="0.15">
      <c r="A184" s="322"/>
      <c r="B184" s="566"/>
      <c r="C184" s="566"/>
      <c r="D184" s="566"/>
      <c r="E184" s="566"/>
      <c r="F184" s="567"/>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1.95" customHeight="1" x14ac:dyDescent="0.15">
      <c r="A185" s="322"/>
      <c r="B185" s="566"/>
      <c r="C185" s="566"/>
      <c r="D185" s="566"/>
      <c r="E185" s="566"/>
      <c r="F185" s="567"/>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1.95" customHeight="1" x14ac:dyDescent="0.15">
      <c r="A186" s="322"/>
      <c r="B186" s="566"/>
      <c r="C186" s="566"/>
      <c r="D186" s="566"/>
      <c r="E186" s="566"/>
      <c r="F186" s="567"/>
      <c r="G186" s="583"/>
      <c r="H186" s="584"/>
      <c r="I186" s="584"/>
      <c r="J186" s="584"/>
      <c r="K186" s="585"/>
      <c r="L186" s="586"/>
      <c r="M186" s="587"/>
      <c r="N186" s="587"/>
      <c r="O186" s="587"/>
      <c r="P186" s="587"/>
      <c r="Q186" s="587"/>
      <c r="R186" s="587"/>
      <c r="S186" s="587"/>
      <c r="T186" s="587"/>
      <c r="U186" s="587"/>
      <c r="V186" s="587"/>
      <c r="W186" s="587"/>
      <c r="X186" s="588"/>
      <c r="Y186" s="589"/>
      <c r="Z186" s="590"/>
      <c r="AA186" s="590"/>
      <c r="AB186" s="591"/>
      <c r="AC186" s="583"/>
      <c r="AD186" s="584"/>
      <c r="AE186" s="584"/>
      <c r="AF186" s="584"/>
      <c r="AG186" s="585"/>
      <c r="AH186" s="586"/>
      <c r="AI186" s="587"/>
      <c r="AJ186" s="587"/>
      <c r="AK186" s="587"/>
      <c r="AL186" s="587"/>
      <c r="AM186" s="587"/>
      <c r="AN186" s="587"/>
      <c r="AO186" s="587"/>
      <c r="AP186" s="587"/>
      <c r="AQ186" s="587"/>
      <c r="AR186" s="587"/>
      <c r="AS186" s="587"/>
      <c r="AT186" s="588"/>
      <c r="AU186" s="589"/>
      <c r="AV186" s="590"/>
      <c r="AW186" s="590"/>
      <c r="AX186" s="592"/>
    </row>
    <row r="187" spans="1:50" ht="21.95" customHeight="1" x14ac:dyDescent="0.15">
      <c r="A187" s="322"/>
      <c r="B187" s="566"/>
      <c r="C187" s="566"/>
      <c r="D187" s="566"/>
      <c r="E187" s="566"/>
      <c r="F187" s="567"/>
      <c r="G187" s="583"/>
      <c r="H187" s="584"/>
      <c r="I187" s="584"/>
      <c r="J187" s="584"/>
      <c r="K187" s="585"/>
      <c r="L187" s="586"/>
      <c r="M187" s="587"/>
      <c r="N187" s="587"/>
      <c r="O187" s="587"/>
      <c r="P187" s="587"/>
      <c r="Q187" s="587"/>
      <c r="R187" s="587"/>
      <c r="S187" s="587"/>
      <c r="T187" s="587"/>
      <c r="U187" s="587"/>
      <c r="V187" s="587"/>
      <c r="W187" s="587"/>
      <c r="X187" s="588"/>
      <c r="Y187" s="589"/>
      <c r="Z187" s="590"/>
      <c r="AA187" s="590"/>
      <c r="AB187" s="591"/>
      <c r="AC187" s="583"/>
      <c r="AD187" s="584"/>
      <c r="AE187" s="584"/>
      <c r="AF187" s="584"/>
      <c r="AG187" s="585"/>
      <c r="AH187" s="586"/>
      <c r="AI187" s="587"/>
      <c r="AJ187" s="587"/>
      <c r="AK187" s="587"/>
      <c r="AL187" s="587"/>
      <c r="AM187" s="587"/>
      <c r="AN187" s="587"/>
      <c r="AO187" s="587"/>
      <c r="AP187" s="587"/>
      <c r="AQ187" s="587"/>
      <c r="AR187" s="587"/>
      <c r="AS187" s="587"/>
      <c r="AT187" s="588"/>
      <c r="AU187" s="589"/>
      <c r="AV187" s="590"/>
      <c r="AW187" s="590"/>
      <c r="AX187" s="592"/>
    </row>
    <row r="188" spans="1:50" ht="21.95" customHeight="1" x14ac:dyDescent="0.15">
      <c r="A188" s="322"/>
      <c r="B188" s="566"/>
      <c r="C188" s="566"/>
      <c r="D188" s="566"/>
      <c r="E188" s="566"/>
      <c r="F188" s="567"/>
      <c r="G188" s="583"/>
      <c r="H188" s="584"/>
      <c r="I188" s="584"/>
      <c r="J188" s="584"/>
      <c r="K188" s="585"/>
      <c r="L188" s="586"/>
      <c r="M188" s="587"/>
      <c r="N188" s="587"/>
      <c r="O188" s="587"/>
      <c r="P188" s="587"/>
      <c r="Q188" s="587"/>
      <c r="R188" s="587"/>
      <c r="S188" s="587"/>
      <c r="T188" s="587"/>
      <c r="U188" s="587"/>
      <c r="V188" s="587"/>
      <c r="W188" s="587"/>
      <c r="X188" s="588"/>
      <c r="Y188" s="589"/>
      <c r="Z188" s="590"/>
      <c r="AA188" s="590"/>
      <c r="AB188" s="591"/>
      <c r="AC188" s="583"/>
      <c r="AD188" s="584"/>
      <c r="AE188" s="584"/>
      <c r="AF188" s="584"/>
      <c r="AG188" s="585"/>
      <c r="AH188" s="586"/>
      <c r="AI188" s="587"/>
      <c r="AJ188" s="587"/>
      <c r="AK188" s="587"/>
      <c r="AL188" s="587"/>
      <c r="AM188" s="587"/>
      <c r="AN188" s="587"/>
      <c r="AO188" s="587"/>
      <c r="AP188" s="587"/>
      <c r="AQ188" s="587"/>
      <c r="AR188" s="587"/>
      <c r="AS188" s="587"/>
      <c r="AT188" s="588"/>
      <c r="AU188" s="589"/>
      <c r="AV188" s="590"/>
      <c r="AW188" s="590"/>
      <c r="AX188" s="592"/>
    </row>
    <row r="189" spans="1:50" ht="21.95" customHeight="1" x14ac:dyDescent="0.15">
      <c r="A189" s="322"/>
      <c r="B189" s="566"/>
      <c r="C189" s="566"/>
      <c r="D189" s="566"/>
      <c r="E189" s="566"/>
      <c r="F189" s="567"/>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row>
    <row r="190" spans="1:50" ht="21.95" customHeight="1" thickBot="1" x14ac:dyDescent="0.2">
      <c r="A190" s="322"/>
      <c r="B190" s="566"/>
      <c r="C190" s="566"/>
      <c r="D190" s="566"/>
      <c r="E190" s="566"/>
      <c r="F190" s="567"/>
      <c r="G190" s="593" t="s">
        <v>44</v>
      </c>
      <c r="H190" s="594"/>
      <c r="I190" s="594"/>
      <c r="J190" s="594"/>
      <c r="K190" s="594"/>
      <c r="L190" s="595"/>
      <c r="M190" s="149"/>
      <c r="N190" s="149"/>
      <c r="O190" s="149"/>
      <c r="P190" s="149"/>
      <c r="Q190" s="149"/>
      <c r="R190" s="149"/>
      <c r="S190" s="149"/>
      <c r="T190" s="149"/>
      <c r="U190" s="149"/>
      <c r="V190" s="149"/>
      <c r="W190" s="149"/>
      <c r="X190" s="150"/>
      <c r="Y190" s="596">
        <f>SUM(Y180:AB189)</f>
        <v>0</v>
      </c>
      <c r="Z190" s="597"/>
      <c r="AA190" s="597"/>
      <c r="AB190" s="598"/>
      <c r="AC190" s="593" t="s">
        <v>44</v>
      </c>
      <c r="AD190" s="594"/>
      <c r="AE190" s="594"/>
      <c r="AF190" s="594"/>
      <c r="AG190" s="594"/>
      <c r="AH190" s="595"/>
      <c r="AI190" s="149"/>
      <c r="AJ190" s="149"/>
      <c r="AK190" s="149"/>
      <c r="AL190" s="149"/>
      <c r="AM190" s="149"/>
      <c r="AN190" s="149"/>
      <c r="AO190" s="149"/>
      <c r="AP190" s="149"/>
      <c r="AQ190" s="149"/>
      <c r="AR190" s="149"/>
      <c r="AS190" s="149"/>
      <c r="AT190" s="150"/>
      <c r="AU190" s="596">
        <f>SUM(AU180:AX189)</f>
        <v>0</v>
      </c>
      <c r="AV190" s="597"/>
      <c r="AW190" s="597"/>
      <c r="AX190" s="599"/>
    </row>
    <row r="191" spans="1:50" ht="21.95" customHeight="1" x14ac:dyDescent="0.15">
      <c r="A191" s="322"/>
      <c r="B191" s="566"/>
      <c r="C191" s="566"/>
      <c r="D191" s="566"/>
      <c r="E191" s="566"/>
      <c r="F191" s="567"/>
      <c r="G191" s="562" t="s">
        <v>157</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2" t="s">
        <v>158</v>
      </c>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5"/>
    </row>
    <row r="192" spans="1:50" ht="21.95" customHeight="1" x14ac:dyDescent="0.15">
      <c r="A192" s="322"/>
      <c r="B192" s="566"/>
      <c r="C192" s="566"/>
      <c r="D192" s="566"/>
      <c r="E192" s="566"/>
      <c r="F192" s="567"/>
      <c r="G192" s="477" t="s">
        <v>83</v>
      </c>
      <c r="H192" s="61"/>
      <c r="I192" s="61"/>
      <c r="J192" s="61"/>
      <c r="K192" s="61"/>
      <c r="L192" s="568" t="s">
        <v>155</v>
      </c>
      <c r="M192" s="61"/>
      <c r="N192" s="61"/>
      <c r="O192" s="61"/>
      <c r="P192" s="61"/>
      <c r="Q192" s="61"/>
      <c r="R192" s="61"/>
      <c r="S192" s="61"/>
      <c r="T192" s="61"/>
      <c r="U192" s="61"/>
      <c r="V192" s="61"/>
      <c r="W192" s="61"/>
      <c r="X192" s="62"/>
      <c r="Y192" s="569" t="s">
        <v>156</v>
      </c>
      <c r="Z192" s="570"/>
      <c r="AA192" s="570"/>
      <c r="AB192" s="571"/>
      <c r="AC192" s="477" t="s">
        <v>83</v>
      </c>
      <c r="AD192" s="61"/>
      <c r="AE192" s="61"/>
      <c r="AF192" s="61"/>
      <c r="AG192" s="61"/>
      <c r="AH192" s="568" t="s">
        <v>155</v>
      </c>
      <c r="AI192" s="61"/>
      <c r="AJ192" s="61"/>
      <c r="AK192" s="61"/>
      <c r="AL192" s="61"/>
      <c r="AM192" s="61"/>
      <c r="AN192" s="61"/>
      <c r="AO192" s="61"/>
      <c r="AP192" s="61"/>
      <c r="AQ192" s="61"/>
      <c r="AR192" s="61"/>
      <c r="AS192" s="61"/>
      <c r="AT192" s="62"/>
      <c r="AU192" s="569" t="s">
        <v>156</v>
      </c>
      <c r="AV192" s="570"/>
      <c r="AW192" s="570"/>
      <c r="AX192" s="572"/>
    </row>
    <row r="193" spans="1:50" ht="21.95" customHeight="1" x14ac:dyDescent="0.15">
      <c r="A193" s="322"/>
      <c r="B193" s="566"/>
      <c r="C193" s="566"/>
      <c r="D193" s="566"/>
      <c r="E193" s="566"/>
      <c r="F193" s="567"/>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21.95" customHeight="1" x14ac:dyDescent="0.15">
      <c r="A194" s="322"/>
      <c r="B194" s="566"/>
      <c r="C194" s="566"/>
      <c r="D194" s="566"/>
      <c r="E194" s="566"/>
      <c r="F194" s="567"/>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1.95" customHeight="1" x14ac:dyDescent="0.15">
      <c r="A195" s="322"/>
      <c r="B195" s="566"/>
      <c r="C195" s="566"/>
      <c r="D195" s="566"/>
      <c r="E195" s="566"/>
      <c r="F195" s="567"/>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1.95" customHeight="1" x14ac:dyDescent="0.15">
      <c r="A196" s="322"/>
      <c r="B196" s="566"/>
      <c r="C196" s="566"/>
      <c r="D196" s="566"/>
      <c r="E196" s="566"/>
      <c r="F196" s="567"/>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1.95" customHeight="1" x14ac:dyDescent="0.15">
      <c r="A197" s="322"/>
      <c r="B197" s="566"/>
      <c r="C197" s="566"/>
      <c r="D197" s="566"/>
      <c r="E197" s="566"/>
      <c r="F197" s="567"/>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1.95" customHeight="1" x14ac:dyDescent="0.15">
      <c r="A198" s="322"/>
      <c r="B198" s="566"/>
      <c r="C198" s="566"/>
      <c r="D198" s="566"/>
      <c r="E198" s="566"/>
      <c r="F198" s="567"/>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1.95" customHeight="1" x14ac:dyDescent="0.15">
      <c r="A199" s="322"/>
      <c r="B199" s="566"/>
      <c r="C199" s="566"/>
      <c r="D199" s="566"/>
      <c r="E199" s="566"/>
      <c r="F199" s="567"/>
      <c r="G199" s="583"/>
      <c r="H199" s="584"/>
      <c r="I199" s="584"/>
      <c r="J199" s="584"/>
      <c r="K199" s="585"/>
      <c r="L199" s="586"/>
      <c r="M199" s="587"/>
      <c r="N199" s="587"/>
      <c r="O199" s="587"/>
      <c r="P199" s="587"/>
      <c r="Q199" s="587"/>
      <c r="R199" s="587"/>
      <c r="S199" s="587"/>
      <c r="T199" s="587"/>
      <c r="U199" s="587"/>
      <c r="V199" s="587"/>
      <c r="W199" s="587"/>
      <c r="X199" s="588"/>
      <c r="Y199" s="589"/>
      <c r="Z199" s="590"/>
      <c r="AA199" s="590"/>
      <c r="AB199" s="591"/>
      <c r="AC199" s="583"/>
      <c r="AD199" s="584"/>
      <c r="AE199" s="584"/>
      <c r="AF199" s="584"/>
      <c r="AG199" s="585"/>
      <c r="AH199" s="586"/>
      <c r="AI199" s="587"/>
      <c r="AJ199" s="587"/>
      <c r="AK199" s="587"/>
      <c r="AL199" s="587"/>
      <c r="AM199" s="587"/>
      <c r="AN199" s="587"/>
      <c r="AO199" s="587"/>
      <c r="AP199" s="587"/>
      <c r="AQ199" s="587"/>
      <c r="AR199" s="587"/>
      <c r="AS199" s="587"/>
      <c r="AT199" s="588"/>
      <c r="AU199" s="589"/>
      <c r="AV199" s="590"/>
      <c r="AW199" s="590"/>
      <c r="AX199" s="592"/>
    </row>
    <row r="200" spans="1:50" ht="21.95" customHeight="1" x14ac:dyDescent="0.15">
      <c r="A200" s="322"/>
      <c r="B200" s="566"/>
      <c r="C200" s="566"/>
      <c r="D200" s="566"/>
      <c r="E200" s="566"/>
      <c r="F200" s="567"/>
      <c r="G200" s="583"/>
      <c r="H200" s="584"/>
      <c r="I200" s="584"/>
      <c r="J200" s="584"/>
      <c r="K200" s="585"/>
      <c r="L200" s="586"/>
      <c r="M200" s="587"/>
      <c r="N200" s="587"/>
      <c r="O200" s="587"/>
      <c r="P200" s="587"/>
      <c r="Q200" s="587"/>
      <c r="R200" s="587"/>
      <c r="S200" s="587"/>
      <c r="T200" s="587"/>
      <c r="U200" s="587"/>
      <c r="V200" s="587"/>
      <c r="W200" s="587"/>
      <c r="X200" s="588"/>
      <c r="Y200" s="589"/>
      <c r="Z200" s="590"/>
      <c r="AA200" s="590"/>
      <c r="AB200" s="591"/>
      <c r="AC200" s="583"/>
      <c r="AD200" s="584"/>
      <c r="AE200" s="584"/>
      <c r="AF200" s="584"/>
      <c r="AG200" s="585"/>
      <c r="AH200" s="586"/>
      <c r="AI200" s="587"/>
      <c r="AJ200" s="587"/>
      <c r="AK200" s="587"/>
      <c r="AL200" s="587"/>
      <c r="AM200" s="587"/>
      <c r="AN200" s="587"/>
      <c r="AO200" s="587"/>
      <c r="AP200" s="587"/>
      <c r="AQ200" s="587"/>
      <c r="AR200" s="587"/>
      <c r="AS200" s="587"/>
      <c r="AT200" s="588"/>
      <c r="AU200" s="589"/>
      <c r="AV200" s="590"/>
      <c r="AW200" s="590"/>
      <c r="AX200" s="592"/>
    </row>
    <row r="201" spans="1:50" ht="21.95" customHeight="1" x14ac:dyDescent="0.15">
      <c r="A201" s="322"/>
      <c r="B201" s="566"/>
      <c r="C201" s="566"/>
      <c r="D201" s="566"/>
      <c r="E201" s="566"/>
      <c r="F201" s="567"/>
      <c r="G201" s="583"/>
      <c r="H201" s="584"/>
      <c r="I201" s="584"/>
      <c r="J201" s="584"/>
      <c r="K201" s="585"/>
      <c r="L201" s="586"/>
      <c r="M201" s="587"/>
      <c r="N201" s="587"/>
      <c r="O201" s="587"/>
      <c r="P201" s="587"/>
      <c r="Q201" s="587"/>
      <c r="R201" s="587"/>
      <c r="S201" s="587"/>
      <c r="T201" s="587"/>
      <c r="U201" s="587"/>
      <c r="V201" s="587"/>
      <c r="W201" s="587"/>
      <c r="X201" s="588"/>
      <c r="Y201" s="589"/>
      <c r="Z201" s="590"/>
      <c r="AA201" s="590"/>
      <c r="AB201" s="591"/>
      <c r="AC201" s="583"/>
      <c r="AD201" s="584"/>
      <c r="AE201" s="584"/>
      <c r="AF201" s="584"/>
      <c r="AG201" s="585"/>
      <c r="AH201" s="586"/>
      <c r="AI201" s="587"/>
      <c r="AJ201" s="587"/>
      <c r="AK201" s="587"/>
      <c r="AL201" s="587"/>
      <c r="AM201" s="587"/>
      <c r="AN201" s="587"/>
      <c r="AO201" s="587"/>
      <c r="AP201" s="587"/>
      <c r="AQ201" s="587"/>
      <c r="AR201" s="587"/>
      <c r="AS201" s="587"/>
      <c r="AT201" s="588"/>
      <c r="AU201" s="589"/>
      <c r="AV201" s="590"/>
      <c r="AW201" s="590"/>
      <c r="AX201" s="592"/>
    </row>
    <row r="202" spans="1:50" ht="21.95" customHeight="1" x14ac:dyDescent="0.15">
      <c r="A202" s="322"/>
      <c r="B202" s="566"/>
      <c r="C202" s="566"/>
      <c r="D202" s="566"/>
      <c r="E202" s="566"/>
      <c r="F202" s="567"/>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row>
    <row r="203" spans="1:50" ht="21.95" customHeight="1" thickBot="1" x14ac:dyDescent="0.2">
      <c r="A203" s="322"/>
      <c r="B203" s="566"/>
      <c r="C203" s="566"/>
      <c r="D203" s="566"/>
      <c r="E203" s="566"/>
      <c r="F203" s="567"/>
      <c r="G203" s="593" t="s">
        <v>44</v>
      </c>
      <c r="H203" s="594"/>
      <c r="I203" s="594"/>
      <c r="J203" s="594"/>
      <c r="K203" s="594"/>
      <c r="L203" s="595"/>
      <c r="M203" s="149"/>
      <c r="N203" s="149"/>
      <c r="O203" s="149"/>
      <c r="P203" s="149"/>
      <c r="Q203" s="149"/>
      <c r="R203" s="149"/>
      <c r="S203" s="149"/>
      <c r="T203" s="149"/>
      <c r="U203" s="149"/>
      <c r="V203" s="149"/>
      <c r="W203" s="149"/>
      <c r="X203" s="150"/>
      <c r="Y203" s="596">
        <f>SUM(Y193:AB202)</f>
        <v>0</v>
      </c>
      <c r="Z203" s="597"/>
      <c r="AA203" s="597"/>
      <c r="AB203" s="598"/>
      <c r="AC203" s="593" t="s">
        <v>44</v>
      </c>
      <c r="AD203" s="594"/>
      <c r="AE203" s="594"/>
      <c r="AF203" s="594"/>
      <c r="AG203" s="594"/>
      <c r="AH203" s="595"/>
      <c r="AI203" s="149"/>
      <c r="AJ203" s="149"/>
      <c r="AK203" s="149"/>
      <c r="AL203" s="149"/>
      <c r="AM203" s="149"/>
      <c r="AN203" s="149"/>
      <c r="AO203" s="149"/>
      <c r="AP203" s="149"/>
      <c r="AQ203" s="149"/>
      <c r="AR203" s="149"/>
      <c r="AS203" s="149"/>
      <c r="AT203" s="150"/>
      <c r="AU203" s="596">
        <f>SUM(AU193:AX202)</f>
        <v>0</v>
      </c>
      <c r="AV203" s="597"/>
      <c r="AW203" s="597"/>
      <c r="AX203" s="599"/>
    </row>
    <row r="204" spans="1:50" ht="21.95" customHeight="1" x14ac:dyDescent="0.15">
      <c r="A204" s="322"/>
      <c r="B204" s="566"/>
      <c r="C204" s="566"/>
      <c r="D204" s="566"/>
      <c r="E204" s="566"/>
      <c r="F204" s="567"/>
      <c r="G204" s="562" t="s">
        <v>159</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2" t="s">
        <v>160</v>
      </c>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5"/>
    </row>
    <row r="205" spans="1:50" ht="21.95" customHeight="1" x14ac:dyDescent="0.15">
      <c r="A205" s="322"/>
      <c r="B205" s="566"/>
      <c r="C205" s="566"/>
      <c r="D205" s="566"/>
      <c r="E205" s="566"/>
      <c r="F205" s="567"/>
      <c r="G205" s="477" t="s">
        <v>83</v>
      </c>
      <c r="H205" s="61"/>
      <c r="I205" s="61"/>
      <c r="J205" s="61"/>
      <c r="K205" s="61"/>
      <c r="L205" s="568" t="s">
        <v>155</v>
      </c>
      <c r="M205" s="61"/>
      <c r="N205" s="61"/>
      <c r="O205" s="61"/>
      <c r="P205" s="61"/>
      <c r="Q205" s="61"/>
      <c r="R205" s="61"/>
      <c r="S205" s="61"/>
      <c r="T205" s="61"/>
      <c r="U205" s="61"/>
      <c r="V205" s="61"/>
      <c r="W205" s="61"/>
      <c r="X205" s="62"/>
      <c r="Y205" s="569" t="s">
        <v>156</v>
      </c>
      <c r="Z205" s="570"/>
      <c r="AA205" s="570"/>
      <c r="AB205" s="571"/>
      <c r="AC205" s="477" t="s">
        <v>83</v>
      </c>
      <c r="AD205" s="61"/>
      <c r="AE205" s="61"/>
      <c r="AF205" s="61"/>
      <c r="AG205" s="61"/>
      <c r="AH205" s="568" t="s">
        <v>155</v>
      </c>
      <c r="AI205" s="61"/>
      <c r="AJ205" s="61"/>
      <c r="AK205" s="61"/>
      <c r="AL205" s="61"/>
      <c r="AM205" s="61"/>
      <c r="AN205" s="61"/>
      <c r="AO205" s="61"/>
      <c r="AP205" s="61"/>
      <c r="AQ205" s="61"/>
      <c r="AR205" s="61"/>
      <c r="AS205" s="61"/>
      <c r="AT205" s="62"/>
      <c r="AU205" s="569" t="s">
        <v>156</v>
      </c>
      <c r="AV205" s="570"/>
      <c r="AW205" s="570"/>
      <c r="AX205" s="572"/>
    </row>
    <row r="206" spans="1:50" ht="21.95" customHeight="1" x14ac:dyDescent="0.15">
      <c r="A206" s="322"/>
      <c r="B206" s="566"/>
      <c r="C206" s="566"/>
      <c r="D206" s="566"/>
      <c r="E206" s="566"/>
      <c r="F206" s="567"/>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1.95" customHeight="1" x14ac:dyDescent="0.15">
      <c r="A207" s="322"/>
      <c r="B207" s="566"/>
      <c r="C207" s="566"/>
      <c r="D207" s="566"/>
      <c r="E207" s="566"/>
      <c r="F207" s="567"/>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1.95" customHeight="1" x14ac:dyDescent="0.15">
      <c r="A208" s="322"/>
      <c r="B208" s="566"/>
      <c r="C208" s="566"/>
      <c r="D208" s="566"/>
      <c r="E208" s="566"/>
      <c r="F208" s="567"/>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1.95" customHeight="1" x14ac:dyDescent="0.15">
      <c r="A209" s="322"/>
      <c r="B209" s="566"/>
      <c r="C209" s="566"/>
      <c r="D209" s="566"/>
      <c r="E209" s="566"/>
      <c r="F209" s="567"/>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1.95" customHeight="1" x14ac:dyDescent="0.15">
      <c r="A210" s="322"/>
      <c r="B210" s="566"/>
      <c r="C210" s="566"/>
      <c r="D210" s="566"/>
      <c r="E210" s="566"/>
      <c r="F210" s="567"/>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1.95" customHeight="1" x14ac:dyDescent="0.15">
      <c r="A211" s="322"/>
      <c r="B211" s="566"/>
      <c r="C211" s="566"/>
      <c r="D211" s="566"/>
      <c r="E211" s="566"/>
      <c r="F211" s="567"/>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1.95" customHeight="1" x14ac:dyDescent="0.15">
      <c r="A212" s="322"/>
      <c r="B212" s="566"/>
      <c r="C212" s="566"/>
      <c r="D212" s="566"/>
      <c r="E212" s="566"/>
      <c r="F212" s="567"/>
      <c r="G212" s="583"/>
      <c r="H212" s="584"/>
      <c r="I212" s="584"/>
      <c r="J212" s="584"/>
      <c r="K212" s="585"/>
      <c r="L212" s="586"/>
      <c r="M212" s="587"/>
      <c r="N212" s="587"/>
      <c r="O212" s="587"/>
      <c r="P212" s="587"/>
      <c r="Q212" s="587"/>
      <c r="R212" s="587"/>
      <c r="S212" s="587"/>
      <c r="T212" s="587"/>
      <c r="U212" s="587"/>
      <c r="V212" s="587"/>
      <c r="W212" s="587"/>
      <c r="X212" s="588"/>
      <c r="Y212" s="589"/>
      <c r="Z212" s="590"/>
      <c r="AA212" s="590"/>
      <c r="AB212" s="591"/>
      <c r="AC212" s="583"/>
      <c r="AD212" s="584"/>
      <c r="AE212" s="584"/>
      <c r="AF212" s="584"/>
      <c r="AG212" s="585"/>
      <c r="AH212" s="586"/>
      <c r="AI212" s="587"/>
      <c r="AJ212" s="587"/>
      <c r="AK212" s="587"/>
      <c r="AL212" s="587"/>
      <c r="AM212" s="587"/>
      <c r="AN212" s="587"/>
      <c r="AO212" s="587"/>
      <c r="AP212" s="587"/>
      <c r="AQ212" s="587"/>
      <c r="AR212" s="587"/>
      <c r="AS212" s="587"/>
      <c r="AT212" s="588"/>
      <c r="AU212" s="589"/>
      <c r="AV212" s="590"/>
      <c r="AW212" s="590"/>
      <c r="AX212" s="592"/>
    </row>
    <row r="213" spans="1:50" ht="21.95" customHeight="1" x14ac:dyDescent="0.15">
      <c r="A213" s="322"/>
      <c r="B213" s="566"/>
      <c r="C213" s="566"/>
      <c r="D213" s="566"/>
      <c r="E213" s="566"/>
      <c r="F213" s="567"/>
      <c r="G213" s="583"/>
      <c r="H213" s="584"/>
      <c r="I213" s="584"/>
      <c r="J213" s="584"/>
      <c r="K213" s="585"/>
      <c r="L213" s="586"/>
      <c r="M213" s="587"/>
      <c r="N213" s="587"/>
      <c r="O213" s="587"/>
      <c r="P213" s="587"/>
      <c r="Q213" s="587"/>
      <c r="R213" s="587"/>
      <c r="S213" s="587"/>
      <c r="T213" s="587"/>
      <c r="U213" s="587"/>
      <c r="V213" s="587"/>
      <c r="W213" s="587"/>
      <c r="X213" s="588"/>
      <c r="Y213" s="589"/>
      <c r="Z213" s="590"/>
      <c r="AA213" s="590"/>
      <c r="AB213" s="591"/>
      <c r="AC213" s="583"/>
      <c r="AD213" s="584"/>
      <c r="AE213" s="584"/>
      <c r="AF213" s="584"/>
      <c r="AG213" s="585"/>
      <c r="AH213" s="586"/>
      <c r="AI213" s="587"/>
      <c r="AJ213" s="587"/>
      <c r="AK213" s="587"/>
      <c r="AL213" s="587"/>
      <c r="AM213" s="587"/>
      <c r="AN213" s="587"/>
      <c r="AO213" s="587"/>
      <c r="AP213" s="587"/>
      <c r="AQ213" s="587"/>
      <c r="AR213" s="587"/>
      <c r="AS213" s="587"/>
      <c r="AT213" s="588"/>
      <c r="AU213" s="589"/>
      <c r="AV213" s="590"/>
      <c r="AW213" s="590"/>
      <c r="AX213" s="592"/>
    </row>
    <row r="214" spans="1:50" ht="21.95" customHeight="1" x14ac:dyDescent="0.15">
      <c r="A214" s="322"/>
      <c r="B214" s="566"/>
      <c r="C214" s="566"/>
      <c r="D214" s="566"/>
      <c r="E214" s="566"/>
      <c r="F214" s="567"/>
      <c r="G214" s="583"/>
      <c r="H214" s="584"/>
      <c r="I214" s="584"/>
      <c r="J214" s="584"/>
      <c r="K214" s="585"/>
      <c r="L214" s="586"/>
      <c r="M214" s="587"/>
      <c r="N214" s="587"/>
      <c r="O214" s="587"/>
      <c r="P214" s="587"/>
      <c r="Q214" s="587"/>
      <c r="R214" s="587"/>
      <c r="S214" s="587"/>
      <c r="T214" s="587"/>
      <c r="U214" s="587"/>
      <c r="V214" s="587"/>
      <c r="W214" s="587"/>
      <c r="X214" s="588"/>
      <c r="Y214" s="589"/>
      <c r="Z214" s="590"/>
      <c r="AA214" s="590"/>
      <c r="AB214" s="591"/>
      <c r="AC214" s="583"/>
      <c r="AD214" s="584"/>
      <c r="AE214" s="584"/>
      <c r="AF214" s="584"/>
      <c r="AG214" s="585"/>
      <c r="AH214" s="586"/>
      <c r="AI214" s="587"/>
      <c r="AJ214" s="587"/>
      <c r="AK214" s="587"/>
      <c r="AL214" s="587"/>
      <c r="AM214" s="587"/>
      <c r="AN214" s="587"/>
      <c r="AO214" s="587"/>
      <c r="AP214" s="587"/>
      <c r="AQ214" s="587"/>
      <c r="AR214" s="587"/>
      <c r="AS214" s="587"/>
      <c r="AT214" s="588"/>
      <c r="AU214" s="589"/>
      <c r="AV214" s="590"/>
      <c r="AW214" s="590"/>
      <c r="AX214" s="592"/>
    </row>
    <row r="215" spans="1:50" ht="21.95" customHeight="1" x14ac:dyDescent="0.15">
      <c r="A215" s="322"/>
      <c r="B215" s="566"/>
      <c r="C215" s="566"/>
      <c r="D215" s="566"/>
      <c r="E215" s="566"/>
      <c r="F215" s="567"/>
      <c r="G215" s="583"/>
      <c r="H215" s="584"/>
      <c r="I215" s="584"/>
      <c r="J215" s="584"/>
      <c r="K215" s="585"/>
      <c r="L215" s="586"/>
      <c r="M215" s="587"/>
      <c r="N215" s="587"/>
      <c r="O215" s="587"/>
      <c r="P215" s="587"/>
      <c r="Q215" s="587"/>
      <c r="R215" s="587"/>
      <c r="S215" s="587"/>
      <c r="T215" s="587"/>
      <c r="U215" s="587"/>
      <c r="V215" s="587"/>
      <c r="W215" s="587"/>
      <c r="X215" s="588"/>
      <c r="Y215" s="589"/>
      <c r="Z215" s="590"/>
      <c r="AA215" s="590"/>
      <c r="AB215" s="591"/>
      <c r="AC215" s="583"/>
      <c r="AD215" s="584"/>
      <c r="AE215" s="584"/>
      <c r="AF215" s="584"/>
      <c r="AG215" s="585"/>
      <c r="AH215" s="586"/>
      <c r="AI215" s="587"/>
      <c r="AJ215" s="587"/>
      <c r="AK215" s="587"/>
      <c r="AL215" s="587"/>
      <c r="AM215" s="587"/>
      <c r="AN215" s="587"/>
      <c r="AO215" s="587"/>
      <c r="AP215" s="587"/>
      <c r="AQ215" s="587"/>
      <c r="AR215" s="587"/>
      <c r="AS215" s="587"/>
      <c r="AT215" s="588"/>
      <c r="AU215" s="589"/>
      <c r="AV215" s="590"/>
      <c r="AW215" s="590"/>
      <c r="AX215" s="592"/>
    </row>
    <row r="216" spans="1:50" ht="21.95" customHeight="1" thickBot="1" x14ac:dyDescent="0.2">
      <c r="A216" s="322"/>
      <c r="B216" s="566"/>
      <c r="C216" s="566"/>
      <c r="D216" s="566"/>
      <c r="E216" s="566"/>
      <c r="F216" s="567"/>
      <c r="G216" s="593" t="s">
        <v>44</v>
      </c>
      <c r="H216" s="594"/>
      <c r="I216" s="594"/>
      <c r="J216" s="594"/>
      <c r="K216" s="594"/>
      <c r="L216" s="595"/>
      <c r="M216" s="149"/>
      <c r="N216" s="149"/>
      <c r="O216" s="149"/>
      <c r="P216" s="149"/>
      <c r="Q216" s="149"/>
      <c r="R216" s="149"/>
      <c r="S216" s="149"/>
      <c r="T216" s="149"/>
      <c r="U216" s="149"/>
      <c r="V216" s="149"/>
      <c r="W216" s="149"/>
      <c r="X216" s="150"/>
      <c r="Y216" s="596">
        <f>SUM(Y206:AB215)</f>
        <v>0</v>
      </c>
      <c r="Z216" s="597"/>
      <c r="AA216" s="597"/>
      <c r="AB216" s="598"/>
      <c r="AC216" s="593" t="s">
        <v>44</v>
      </c>
      <c r="AD216" s="594"/>
      <c r="AE216" s="594"/>
      <c r="AF216" s="594"/>
      <c r="AG216" s="594"/>
      <c r="AH216" s="595"/>
      <c r="AI216" s="149"/>
      <c r="AJ216" s="149"/>
      <c r="AK216" s="149"/>
      <c r="AL216" s="149"/>
      <c r="AM216" s="149"/>
      <c r="AN216" s="149"/>
      <c r="AO216" s="149"/>
      <c r="AP216" s="149"/>
      <c r="AQ216" s="149"/>
      <c r="AR216" s="149"/>
      <c r="AS216" s="149"/>
      <c r="AT216" s="150"/>
      <c r="AU216" s="596">
        <f>SUM(AU206:AX215)</f>
        <v>0</v>
      </c>
      <c r="AV216" s="597"/>
      <c r="AW216" s="597"/>
      <c r="AX216" s="599"/>
    </row>
    <row r="217" spans="1:50" ht="21.95" customHeight="1" x14ac:dyDescent="0.15">
      <c r="A217" s="322"/>
      <c r="B217" s="566"/>
      <c r="C217" s="566"/>
      <c r="D217" s="566"/>
      <c r="E217" s="566"/>
      <c r="F217" s="567"/>
      <c r="G217" s="562" t="s">
        <v>161</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2" t="s">
        <v>162</v>
      </c>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5"/>
    </row>
    <row r="218" spans="1:50" ht="21.95" customHeight="1" x14ac:dyDescent="0.15">
      <c r="A218" s="322"/>
      <c r="B218" s="566"/>
      <c r="C218" s="566"/>
      <c r="D218" s="566"/>
      <c r="E218" s="566"/>
      <c r="F218" s="567"/>
      <c r="G218" s="477" t="s">
        <v>83</v>
      </c>
      <c r="H218" s="61"/>
      <c r="I218" s="61"/>
      <c r="J218" s="61"/>
      <c r="K218" s="61"/>
      <c r="L218" s="568" t="s">
        <v>155</v>
      </c>
      <c r="M218" s="61"/>
      <c r="N218" s="61"/>
      <c r="O218" s="61"/>
      <c r="P218" s="61"/>
      <c r="Q218" s="61"/>
      <c r="R218" s="61"/>
      <c r="S218" s="61"/>
      <c r="T218" s="61"/>
      <c r="U218" s="61"/>
      <c r="V218" s="61"/>
      <c r="W218" s="61"/>
      <c r="X218" s="62"/>
      <c r="Y218" s="569" t="s">
        <v>156</v>
      </c>
      <c r="Z218" s="570"/>
      <c r="AA218" s="570"/>
      <c r="AB218" s="571"/>
      <c r="AC218" s="477" t="s">
        <v>83</v>
      </c>
      <c r="AD218" s="61"/>
      <c r="AE218" s="61"/>
      <c r="AF218" s="61"/>
      <c r="AG218" s="61"/>
      <c r="AH218" s="568" t="s">
        <v>155</v>
      </c>
      <c r="AI218" s="61"/>
      <c r="AJ218" s="61"/>
      <c r="AK218" s="61"/>
      <c r="AL218" s="61"/>
      <c r="AM218" s="61"/>
      <c r="AN218" s="61"/>
      <c r="AO218" s="61"/>
      <c r="AP218" s="61"/>
      <c r="AQ218" s="61"/>
      <c r="AR218" s="61"/>
      <c r="AS218" s="61"/>
      <c r="AT218" s="62"/>
      <c r="AU218" s="569" t="s">
        <v>156</v>
      </c>
      <c r="AV218" s="570"/>
      <c r="AW218" s="570"/>
      <c r="AX218" s="572"/>
    </row>
    <row r="219" spans="1:50" ht="21.95" customHeight="1" x14ac:dyDescent="0.15">
      <c r="A219" s="322"/>
      <c r="B219" s="566"/>
      <c r="C219" s="566"/>
      <c r="D219" s="566"/>
      <c r="E219" s="566"/>
      <c r="F219" s="567"/>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1.95" customHeight="1" x14ac:dyDescent="0.15">
      <c r="A220" s="322"/>
      <c r="B220" s="566"/>
      <c r="C220" s="566"/>
      <c r="D220" s="566"/>
      <c r="E220" s="566"/>
      <c r="F220" s="567"/>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1.95" customHeight="1" x14ac:dyDescent="0.15">
      <c r="A221" s="322"/>
      <c r="B221" s="566"/>
      <c r="C221" s="566"/>
      <c r="D221" s="566"/>
      <c r="E221" s="566"/>
      <c r="F221" s="567"/>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1.95" customHeight="1" x14ac:dyDescent="0.15">
      <c r="A222" s="322"/>
      <c r="B222" s="566"/>
      <c r="C222" s="566"/>
      <c r="D222" s="566"/>
      <c r="E222" s="566"/>
      <c r="F222" s="567"/>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1.95" customHeight="1" x14ac:dyDescent="0.15">
      <c r="A223" s="322"/>
      <c r="B223" s="566"/>
      <c r="C223" s="566"/>
      <c r="D223" s="566"/>
      <c r="E223" s="566"/>
      <c r="F223" s="567"/>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1.95" customHeight="1" x14ac:dyDescent="0.15">
      <c r="A224" s="322"/>
      <c r="B224" s="566"/>
      <c r="C224" s="566"/>
      <c r="D224" s="566"/>
      <c r="E224" s="566"/>
      <c r="F224" s="567"/>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1.95" customHeight="1" x14ac:dyDescent="0.15">
      <c r="A225" s="322"/>
      <c r="B225" s="566"/>
      <c r="C225" s="566"/>
      <c r="D225" s="566"/>
      <c r="E225" s="566"/>
      <c r="F225" s="567"/>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1.95" customHeight="1" x14ac:dyDescent="0.15">
      <c r="A226" s="322"/>
      <c r="B226" s="566"/>
      <c r="C226" s="566"/>
      <c r="D226" s="566"/>
      <c r="E226" s="566"/>
      <c r="F226" s="567"/>
      <c r="G226" s="583"/>
      <c r="H226" s="584"/>
      <c r="I226" s="584"/>
      <c r="J226" s="584"/>
      <c r="K226" s="585"/>
      <c r="L226" s="586"/>
      <c r="M226" s="587"/>
      <c r="N226" s="587"/>
      <c r="O226" s="587"/>
      <c r="P226" s="587"/>
      <c r="Q226" s="587"/>
      <c r="R226" s="587"/>
      <c r="S226" s="587"/>
      <c r="T226" s="587"/>
      <c r="U226" s="587"/>
      <c r="V226" s="587"/>
      <c r="W226" s="587"/>
      <c r="X226" s="588"/>
      <c r="Y226" s="589"/>
      <c r="Z226" s="590"/>
      <c r="AA226" s="590"/>
      <c r="AB226" s="591"/>
      <c r="AC226" s="583"/>
      <c r="AD226" s="584"/>
      <c r="AE226" s="584"/>
      <c r="AF226" s="584"/>
      <c r="AG226" s="585"/>
      <c r="AH226" s="586"/>
      <c r="AI226" s="587"/>
      <c r="AJ226" s="587"/>
      <c r="AK226" s="587"/>
      <c r="AL226" s="587"/>
      <c r="AM226" s="587"/>
      <c r="AN226" s="587"/>
      <c r="AO226" s="587"/>
      <c r="AP226" s="587"/>
      <c r="AQ226" s="587"/>
      <c r="AR226" s="587"/>
      <c r="AS226" s="587"/>
      <c r="AT226" s="588"/>
      <c r="AU226" s="589"/>
      <c r="AV226" s="590"/>
      <c r="AW226" s="590"/>
      <c r="AX226" s="592"/>
    </row>
    <row r="227" spans="1:50" ht="21.95" customHeight="1" x14ac:dyDescent="0.15">
      <c r="A227" s="322"/>
      <c r="B227" s="566"/>
      <c r="C227" s="566"/>
      <c r="D227" s="566"/>
      <c r="E227" s="566"/>
      <c r="F227" s="567"/>
      <c r="G227" s="583"/>
      <c r="H227" s="584"/>
      <c r="I227" s="584"/>
      <c r="J227" s="584"/>
      <c r="K227" s="585"/>
      <c r="L227" s="586"/>
      <c r="M227" s="587"/>
      <c r="N227" s="587"/>
      <c r="O227" s="587"/>
      <c r="P227" s="587"/>
      <c r="Q227" s="587"/>
      <c r="R227" s="587"/>
      <c r="S227" s="587"/>
      <c r="T227" s="587"/>
      <c r="U227" s="587"/>
      <c r="V227" s="587"/>
      <c r="W227" s="587"/>
      <c r="X227" s="588"/>
      <c r="Y227" s="589"/>
      <c r="Z227" s="590"/>
      <c r="AA227" s="590"/>
      <c r="AB227" s="591"/>
      <c r="AC227" s="583"/>
      <c r="AD227" s="584"/>
      <c r="AE227" s="584"/>
      <c r="AF227" s="584"/>
      <c r="AG227" s="585"/>
      <c r="AH227" s="586"/>
      <c r="AI227" s="587"/>
      <c r="AJ227" s="587"/>
      <c r="AK227" s="587"/>
      <c r="AL227" s="587"/>
      <c r="AM227" s="587"/>
      <c r="AN227" s="587"/>
      <c r="AO227" s="587"/>
      <c r="AP227" s="587"/>
      <c r="AQ227" s="587"/>
      <c r="AR227" s="587"/>
      <c r="AS227" s="587"/>
      <c r="AT227" s="588"/>
      <c r="AU227" s="589"/>
      <c r="AV227" s="590"/>
      <c r="AW227" s="590"/>
      <c r="AX227" s="592"/>
    </row>
    <row r="228" spans="1:50" ht="21.95" customHeight="1" x14ac:dyDescent="0.15">
      <c r="A228" s="322"/>
      <c r="B228" s="566"/>
      <c r="C228" s="566"/>
      <c r="D228" s="566"/>
      <c r="E228" s="566"/>
      <c r="F228" s="567"/>
      <c r="G228" s="583"/>
      <c r="H228" s="584"/>
      <c r="I228" s="584"/>
      <c r="J228" s="584"/>
      <c r="K228" s="585"/>
      <c r="L228" s="586"/>
      <c r="M228" s="587"/>
      <c r="N228" s="587"/>
      <c r="O228" s="587"/>
      <c r="P228" s="587"/>
      <c r="Q228" s="587"/>
      <c r="R228" s="587"/>
      <c r="S228" s="587"/>
      <c r="T228" s="587"/>
      <c r="U228" s="587"/>
      <c r="V228" s="587"/>
      <c r="W228" s="587"/>
      <c r="X228" s="588"/>
      <c r="Y228" s="589"/>
      <c r="Z228" s="590"/>
      <c r="AA228" s="590"/>
      <c r="AB228" s="591"/>
      <c r="AC228" s="583"/>
      <c r="AD228" s="584"/>
      <c r="AE228" s="584"/>
      <c r="AF228" s="584"/>
      <c r="AG228" s="585"/>
      <c r="AH228" s="586"/>
      <c r="AI228" s="587"/>
      <c r="AJ228" s="587"/>
      <c r="AK228" s="587"/>
      <c r="AL228" s="587"/>
      <c r="AM228" s="587"/>
      <c r="AN228" s="587"/>
      <c r="AO228" s="587"/>
      <c r="AP228" s="587"/>
      <c r="AQ228" s="587"/>
      <c r="AR228" s="587"/>
      <c r="AS228" s="587"/>
      <c r="AT228" s="588"/>
      <c r="AU228" s="589"/>
      <c r="AV228" s="590"/>
      <c r="AW228" s="590"/>
      <c r="AX228" s="592"/>
    </row>
    <row r="229" spans="1:50" ht="21.95" customHeight="1" x14ac:dyDescent="0.15">
      <c r="A229" s="322"/>
      <c r="B229" s="566"/>
      <c r="C229" s="566"/>
      <c r="D229" s="566"/>
      <c r="E229" s="566"/>
      <c r="F229" s="567"/>
      <c r="G229" s="593" t="s">
        <v>44</v>
      </c>
      <c r="H229" s="594"/>
      <c r="I229" s="594"/>
      <c r="J229" s="594"/>
      <c r="K229" s="594"/>
      <c r="L229" s="595"/>
      <c r="M229" s="149"/>
      <c r="N229" s="149"/>
      <c r="O229" s="149"/>
      <c r="P229" s="149"/>
      <c r="Q229" s="149"/>
      <c r="R229" s="149"/>
      <c r="S229" s="149"/>
      <c r="T229" s="149"/>
      <c r="U229" s="149"/>
      <c r="V229" s="149"/>
      <c r="W229" s="149"/>
      <c r="X229" s="150"/>
      <c r="Y229" s="596">
        <f>SUM(Y219:AB228)</f>
        <v>0</v>
      </c>
      <c r="Z229" s="597"/>
      <c r="AA229" s="597"/>
      <c r="AB229" s="598"/>
      <c r="AC229" s="593" t="s">
        <v>44</v>
      </c>
      <c r="AD229" s="594"/>
      <c r="AE229" s="594"/>
      <c r="AF229" s="594"/>
      <c r="AG229" s="594"/>
      <c r="AH229" s="595"/>
      <c r="AI229" s="149"/>
      <c r="AJ229" s="149"/>
      <c r="AK229" s="149"/>
      <c r="AL229" s="149"/>
      <c r="AM229" s="149"/>
      <c r="AN229" s="149"/>
      <c r="AO229" s="149"/>
      <c r="AP229" s="149"/>
      <c r="AQ229" s="149"/>
      <c r="AR229" s="149"/>
      <c r="AS229" s="149"/>
      <c r="AT229" s="150"/>
      <c r="AU229" s="596">
        <f>SUM(AU219:AX228)</f>
        <v>0</v>
      </c>
      <c r="AV229" s="597"/>
      <c r="AW229" s="597"/>
      <c r="AX229" s="599"/>
    </row>
    <row r="230" spans="1:50" ht="22.5" hidden="1" customHeight="1" thickBot="1" x14ac:dyDescent="0.2">
      <c r="A230" s="600" t="s">
        <v>163</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3"/>
      <c r="AQ230" s="603"/>
      <c r="AR230" s="603"/>
      <c r="AS230" s="603"/>
      <c r="AT230" s="603"/>
      <c r="AU230" s="603"/>
      <c r="AV230" s="603"/>
      <c r="AW230" s="603"/>
      <c r="AX230" s="604"/>
    </row>
    <row r="231" spans="1:50" ht="24.75" hidden="1" customHeight="1" x14ac:dyDescent="0.15">
      <c r="A231" s="605"/>
      <c r="B231" s="605"/>
      <c r="C231" s="605"/>
      <c r="D231" s="605"/>
      <c r="E231" s="605"/>
      <c r="F231" s="605"/>
      <c r="G231" s="606"/>
      <c r="H231" s="606"/>
      <c r="I231" s="606"/>
      <c r="J231" s="606"/>
      <c r="K231" s="606"/>
      <c r="L231" s="607"/>
      <c r="M231" s="606"/>
      <c r="N231" s="606"/>
      <c r="O231" s="606"/>
      <c r="P231" s="606"/>
      <c r="Q231" s="606"/>
      <c r="R231" s="606"/>
      <c r="S231" s="606"/>
      <c r="T231" s="606"/>
      <c r="U231" s="606"/>
      <c r="V231" s="606"/>
      <c r="W231" s="606"/>
      <c r="X231" s="606"/>
      <c r="Y231" s="608"/>
      <c r="Z231" s="608"/>
      <c r="AA231" s="608"/>
      <c r="AB231" s="608"/>
      <c r="AC231" s="606"/>
      <c r="AD231" s="606"/>
      <c r="AE231" s="606"/>
      <c r="AF231" s="606"/>
      <c r="AG231" s="606"/>
      <c r="AH231" s="607"/>
      <c r="AI231" s="606"/>
      <c r="AJ231" s="606"/>
      <c r="AK231" s="606"/>
      <c r="AL231" s="606"/>
      <c r="AM231" s="606"/>
      <c r="AN231" s="606"/>
      <c r="AO231" s="606"/>
      <c r="AP231" s="606"/>
      <c r="AQ231" s="606"/>
      <c r="AR231" s="606"/>
      <c r="AS231" s="606"/>
      <c r="AT231" s="606"/>
      <c r="AU231" s="608"/>
      <c r="AV231" s="608"/>
      <c r="AW231" s="608"/>
      <c r="AX231" s="608"/>
    </row>
    <row r="233" spans="1:50" ht="14.25" x14ac:dyDescent="0.15">
      <c r="A233" s="609"/>
      <c r="B233" s="610" t="s">
        <v>164</v>
      </c>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row>
    <row r="234" spans="1:50" x14ac:dyDescent="0.15">
      <c r="A234" s="609"/>
      <c r="B234" s="611" t="s">
        <v>165</v>
      </c>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09"/>
      <c r="AX234" s="609"/>
    </row>
    <row r="235" spans="1:50" ht="34.5" customHeight="1" x14ac:dyDescent="0.15">
      <c r="A235" s="612"/>
      <c r="B235" s="612"/>
      <c r="C235" s="264" t="s">
        <v>166</v>
      </c>
      <c r="D235" s="264"/>
      <c r="E235" s="264"/>
      <c r="F235" s="264"/>
      <c r="G235" s="264"/>
      <c r="H235" s="264"/>
      <c r="I235" s="264"/>
      <c r="J235" s="264"/>
      <c r="K235" s="264"/>
      <c r="L235" s="264"/>
      <c r="M235" s="264" t="s">
        <v>167</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3" t="s">
        <v>168</v>
      </c>
      <c r="AL235" s="264"/>
      <c r="AM235" s="264"/>
      <c r="AN235" s="264"/>
      <c r="AO235" s="264"/>
      <c r="AP235" s="264"/>
      <c r="AQ235" s="264" t="s">
        <v>169</v>
      </c>
      <c r="AR235" s="264"/>
      <c r="AS235" s="264"/>
      <c r="AT235" s="264"/>
      <c r="AU235" s="91" t="s">
        <v>170</v>
      </c>
      <c r="AV235" s="92"/>
      <c r="AW235" s="92"/>
      <c r="AX235" s="614"/>
    </row>
    <row r="236" spans="1:50" ht="24" customHeight="1" x14ac:dyDescent="0.15">
      <c r="A236" s="612">
        <v>1</v>
      </c>
      <c r="B236" s="612">
        <v>1</v>
      </c>
      <c r="C236" s="615" t="s">
        <v>171</v>
      </c>
      <c r="D236" s="615"/>
      <c r="E236" s="615"/>
      <c r="F236" s="615"/>
      <c r="G236" s="615"/>
      <c r="H236" s="615"/>
      <c r="I236" s="615"/>
      <c r="J236" s="615"/>
      <c r="K236" s="615"/>
      <c r="L236" s="615"/>
      <c r="M236" s="615" t="s">
        <v>172</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0.3</v>
      </c>
      <c r="AL236" s="617"/>
      <c r="AM236" s="617"/>
      <c r="AN236" s="617"/>
      <c r="AO236" s="617"/>
      <c r="AP236" s="618"/>
      <c r="AQ236" s="615"/>
      <c r="AR236" s="615"/>
      <c r="AS236" s="615"/>
      <c r="AT236" s="615"/>
      <c r="AU236" s="616"/>
      <c r="AV236" s="617"/>
      <c r="AW236" s="617"/>
      <c r="AX236" s="618"/>
    </row>
    <row r="237" spans="1:50" ht="24" hidden="1" customHeight="1" x14ac:dyDescent="0.15">
      <c r="A237" s="612">
        <v>2</v>
      </c>
      <c r="B237" s="612">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c r="AL237" s="617"/>
      <c r="AM237" s="617"/>
      <c r="AN237" s="617"/>
      <c r="AO237" s="617"/>
      <c r="AP237" s="618"/>
      <c r="AQ237" s="615"/>
      <c r="AR237" s="615"/>
      <c r="AS237" s="615"/>
      <c r="AT237" s="615"/>
      <c r="AU237" s="616"/>
      <c r="AV237" s="617"/>
      <c r="AW237" s="617"/>
      <c r="AX237" s="618"/>
    </row>
    <row r="238" spans="1:50" ht="24" hidden="1" customHeight="1" x14ac:dyDescent="0.15">
      <c r="A238" s="612">
        <v>3</v>
      </c>
      <c r="B238" s="612">
        <v>1</v>
      </c>
      <c r="C238" s="615"/>
      <c r="D238" s="615"/>
      <c r="E238" s="615"/>
      <c r="F238" s="615"/>
      <c r="G238" s="615"/>
      <c r="H238" s="615"/>
      <c r="I238" s="615"/>
      <c r="J238" s="615"/>
      <c r="K238" s="615"/>
      <c r="L238" s="615"/>
      <c r="M238" s="619"/>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620"/>
      <c r="AK238" s="616"/>
      <c r="AL238" s="617"/>
      <c r="AM238" s="617"/>
      <c r="AN238" s="617"/>
      <c r="AO238" s="617"/>
      <c r="AP238" s="618"/>
      <c r="AQ238" s="615"/>
      <c r="AR238" s="615"/>
      <c r="AS238" s="615"/>
      <c r="AT238" s="615"/>
      <c r="AU238" s="616"/>
      <c r="AV238" s="617"/>
      <c r="AW238" s="617"/>
      <c r="AX238" s="618"/>
    </row>
    <row r="239" spans="1:50" ht="24" hidden="1" customHeight="1" x14ac:dyDescent="0.15">
      <c r="A239" s="612">
        <v>4</v>
      </c>
      <c r="B239" s="612">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c r="AL239" s="617"/>
      <c r="AM239" s="617"/>
      <c r="AN239" s="617"/>
      <c r="AO239" s="617"/>
      <c r="AP239" s="618"/>
      <c r="AQ239" s="615"/>
      <c r="AR239" s="615"/>
      <c r="AS239" s="615"/>
      <c r="AT239" s="615"/>
      <c r="AU239" s="616"/>
      <c r="AV239" s="617"/>
      <c r="AW239" s="617"/>
      <c r="AX239" s="618"/>
    </row>
    <row r="240" spans="1:50" ht="24" hidden="1" customHeight="1" x14ac:dyDescent="0.15">
      <c r="A240" s="612">
        <v>5</v>
      </c>
      <c r="B240" s="612">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6"/>
      <c r="AL240" s="617"/>
      <c r="AM240" s="617"/>
      <c r="AN240" s="617"/>
      <c r="AO240" s="617"/>
      <c r="AP240" s="618"/>
      <c r="AQ240" s="615"/>
      <c r="AR240" s="615"/>
      <c r="AS240" s="615"/>
      <c r="AT240" s="615"/>
      <c r="AU240" s="616"/>
      <c r="AV240" s="617"/>
      <c r="AW240" s="617"/>
      <c r="AX240" s="618"/>
    </row>
    <row r="241" spans="1:50" ht="24" hidden="1" customHeight="1" x14ac:dyDescent="0.15">
      <c r="A241" s="612">
        <v>6</v>
      </c>
      <c r="B241" s="612">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6"/>
      <c r="AL241" s="617"/>
      <c r="AM241" s="617"/>
      <c r="AN241" s="617"/>
      <c r="AO241" s="617"/>
      <c r="AP241" s="618"/>
      <c r="AQ241" s="615"/>
      <c r="AR241" s="615"/>
      <c r="AS241" s="615"/>
      <c r="AT241" s="615"/>
      <c r="AU241" s="616"/>
      <c r="AV241" s="617"/>
      <c r="AW241" s="617"/>
      <c r="AX241" s="618"/>
    </row>
    <row r="242" spans="1:50" ht="24" hidden="1" customHeight="1" x14ac:dyDescent="0.15">
      <c r="A242" s="612">
        <v>7</v>
      </c>
      <c r="B242" s="612">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6"/>
      <c r="AL242" s="617"/>
      <c r="AM242" s="617"/>
      <c r="AN242" s="617"/>
      <c r="AO242" s="617"/>
      <c r="AP242" s="618"/>
      <c r="AQ242" s="615"/>
      <c r="AR242" s="615"/>
      <c r="AS242" s="615"/>
      <c r="AT242" s="615"/>
      <c r="AU242" s="616"/>
      <c r="AV242" s="617"/>
      <c r="AW242" s="617"/>
      <c r="AX242" s="618"/>
    </row>
    <row r="243" spans="1:50" ht="24" hidden="1" customHeight="1" x14ac:dyDescent="0.15">
      <c r="A243" s="612">
        <v>8</v>
      </c>
      <c r="B243" s="612">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c r="AL243" s="617"/>
      <c r="AM243" s="617"/>
      <c r="AN243" s="617"/>
      <c r="AO243" s="617"/>
      <c r="AP243" s="618"/>
      <c r="AQ243" s="615"/>
      <c r="AR243" s="615"/>
      <c r="AS243" s="615"/>
      <c r="AT243" s="615"/>
      <c r="AU243" s="616"/>
      <c r="AV243" s="617"/>
      <c r="AW243" s="617"/>
      <c r="AX243" s="618"/>
    </row>
    <row r="244" spans="1:50" ht="24" hidden="1" customHeight="1" x14ac:dyDescent="0.15">
      <c r="A244" s="612">
        <v>9</v>
      </c>
      <c r="B244" s="612">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c r="AL244" s="617"/>
      <c r="AM244" s="617"/>
      <c r="AN244" s="617"/>
      <c r="AO244" s="617"/>
      <c r="AP244" s="618"/>
      <c r="AQ244" s="615"/>
      <c r="AR244" s="615"/>
      <c r="AS244" s="615"/>
      <c r="AT244" s="615"/>
      <c r="AU244" s="616"/>
      <c r="AV244" s="617"/>
      <c r="AW244" s="617"/>
      <c r="AX244" s="618"/>
    </row>
    <row r="245" spans="1:50" ht="24" hidden="1" customHeight="1" x14ac:dyDescent="0.15">
      <c r="A245" s="612">
        <v>10</v>
      </c>
      <c r="B245" s="612">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c r="AL245" s="617"/>
      <c r="AM245" s="617"/>
      <c r="AN245" s="617"/>
      <c r="AO245" s="617"/>
      <c r="AP245" s="618"/>
      <c r="AQ245" s="615"/>
      <c r="AR245" s="615"/>
      <c r="AS245" s="615"/>
      <c r="AT245" s="615"/>
      <c r="AU245" s="616"/>
      <c r="AV245" s="617"/>
      <c r="AW245" s="617"/>
      <c r="AX245" s="618"/>
    </row>
    <row r="246" spans="1:50" ht="24" hidden="1" customHeight="1" x14ac:dyDescent="0.15">
      <c r="A246" s="612">
        <v>11</v>
      </c>
      <c r="B246" s="612">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c r="AL246" s="617"/>
      <c r="AM246" s="617"/>
      <c r="AN246" s="617"/>
      <c r="AO246" s="617"/>
      <c r="AP246" s="618"/>
      <c r="AQ246" s="615"/>
      <c r="AR246" s="615"/>
      <c r="AS246" s="615"/>
      <c r="AT246" s="615"/>
      <c r="AU246" s="616"/>
      <c r="AV246" s="617"/>
      <c r="AW246" s="617"/>
      <c r="AX246" s="618"/>
    </row>
    <row r="247" spans="1:50" ht="24" hidden="1" customHeight="1" x14ac:dyDescent="0.15">
      <c r="A247" s="612">
        <v>12</v>
      </c>
      <c r="B247" s="612">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c r="AL247" s="617"/>
      <c r="AM247" s="617"/>
      <c r="AN247" s="617"/>
      <c r="AO247" s="617"/>
      <c r="AP247" s="618"/>
      <c r="AQ247" s="615"/>
      <c r="AR247" s="615"/>
      <c r="AS247" s="615"/>
      <c r="AT247" s="615"/>
      <c r="AU247" s="616"/>
      <c r="AV247" s="617"/>
      <c r="AW247" s="617"/>
      <c r="AX247" s="618"/>
    </row>
    <row r="248" spans="1:50" ht="24" hidden="1" customHeight="1" x14ac:dyDescent="0.15">
      <c r="A248" s="612">
        <v>13</v>
      </c>
      <c r="B248" s="612">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c r="AL248" s="617"/>
      <c r="AM248" s="617"/>
      <c r="AN248" s="617"/>
      <c r="AO248" s="617"/>
      <c r="AP248" s="618"/>
      <c r="AQ248" s="615"/>
      <c r="AR248" s="615"/>
      <c r="AS248" s="615"/>
      <c r="AT248" s="615"/>
      <c r="AU248" s="616"/>
      <c r="AV248" s="617"/>
      <c r="AW248" s="617"/>
      <c r="AX248" s="618"/>
    </row>
    <row r="249" spans="1:50" ht="24" hidden="1" customHeight="1" x14ac:dyDescent="0.15">
      <c r="A249" s="612">
        <v>14</v>
      </c>
      <c r="B249" s="612">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c r="AL249" s="617"/>
      <c r="AM249" s="617"/>
      <c r="AN249" s="617"/>
      <c r="AO249" s="617"/>
      <c r="AP249" s="618"/>
      <c r="AQ249" s="615"/>
      <c r="AR249" s="615"/>
      <c r="AS249" s="615"/>
      <c r="AT249" s="615"/>
      <c r="AU249" s="616"/>
      <c r="AV249" s="617"/>
      <c r="AW249" s="617"/>
      <c r="AX249" s="618"/>
    </row>
    <row r="250" spans="1:50" ht="24" hidden="1" customHeight="1" x14ac:dyDescent="0.15">
      <c r="A250" s="612">
        <v>15</v>
      </c>
      <c r="B250" s="61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5"/>
      <c r="AR250" s="615"/>
      <c r="AS250" s="615"/>
      <c r="AT250" s="615"/>
      <c r="AU250" s="616"/>
      <c r="AV250" s="617"/>
      <c r="AW250" s="617"/>
      <c r="AX250" s="618"/>
    </row>
    <row r="251" spans="1:50" ht="24" hidden="1" customHeight="1" x14ac:dyDescent="0.15">
      <c r="A251" s="612">
        <v>16</v>
      </c>
      <c r="B251" s="61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5"/>
      <c r="AR251" s="615"/>
      <c r="AS251" s="615"/>
      <c r="AT251" s="615"/>
      <c r="AU251" s="616"/>
      <c r="AV251" s="617"/>
      <c r="AW251" s="617"/>
      <c r="AX251" s="618"/>
    </row>
    <row r="252" spans="1:50" ht="24" hidden="1" customHeight="1" x14ac:dyDescent="0.15">
      <c r="A252" s="612">
        <v>17</v>
      </c>
      <c r="B252" s="61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5"/>
      <c r="AR252" s="615"/>
      <c r="AS252" s="615"/>
      <c r="AT252" s="615"/>
      <c r="AU252" s="616"/>
      <c r="AV252" s="617"/>
      <c r="AW252" s="617"/>
      <c r="AX252" s="618"/>
    </row>
    <row r="253" spans="1:50" ht="24" hidden="1" customHeight="1" x14ac:dyDescent="0.15">
      <c r="A253" s="612">
        <v>18</v>
      </c>
      <c r="B253" s="61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5"/>
      <c r="AR253" s="615"/>
      <c r="AS253" s="615"/>
      <c r="AT253" s="615"/>
      <c r="AU253" s="616"/>
      <c r="AV253" s="617"/>
      <c r="AW253" s="617"/>
      <c r="AX253" s="618"/>
    </row>
    <row r="254" spans="1:50" ht="24" hidden="1" customHeight="1" x14ac:dyDescent="0.15">
      <c r="A254" s="612">
        <v>19</v>
      </c>
      <c r="B254" s="61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5"/>
      <c r="AR254" s="615"/>
      <c r="AS254" s="615"/>
      <c r="AT254" s="615"/>
      <c r="AU254" s="616"/>
      <c r="AV254" s="617"/>
      <c r="AW254" s="617"/>
      <c r="AX254" s="618"/>
    </row>
    <row r="255" spans="1:50" ht="24" hidden="1" customHeight="1" x14ac:dyDescent="0.15">
      <c r="A255" s="612">
        <v>20</v>
      </c>
      <c r="B255" s="61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5"/>
      <c r="AR255" s="615"/>
      <c r="AS255" s="615"/>
      <c r="AT255" s="615"/>
      <c r="AU255" s="616"/>
      <c r="AV255" s="617"/>
      <c r="AW255" s="617"/>
      <c r="AX255" s="618"/>
    </row>
    <row r="256" spans="1:50" ht="24" hidden="1" customHeight="1" x14ac:dyDescent="0.15">
      <c r="A256" s="612">
        <v>21</v>
      </c>
      <c r="B256" s="61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5"/>
      <c r="AR256" s="615"/>
      <c r="AS256" s="615"/>
      <c r="AT256" s="615"/>
      <c r="AU256" s="616"/>
      <c r="AV256" s="617"/>
      <c r="AW256" s="617"/>
      <c r="AX256" s="618"/>
    </row>
    <row r="257" spans="1:50" ht="24" hidden="1" customHeight="1" x14ac:dyDescent="0.15">
      <c r="A257" s="612">
        <v>22</v>
      </c>
      <c r="B257" s="61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5"/>
      <c r="AR257" s="615"/>
      <c r="AS257" s="615"/>
      <c r="AT257" s="615"/>
      <c r="AU257" s="616"/>
      <c r="AV257" s="617"/>
      <c r="AW257" s="617"/>
      <c r="AX257" s="618"/>
    </row>
    <row r="258" spans="1:50" ht="24" hidden="1" customHeight="1" x14ac:dyDescent="0.15">
      <c r="A258" s="612">
        <v>23</v>
      </c>
      <c r="B258" s="61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5"/>
      <c r="AR258" s="615"/>
      <c r="AS258" s="615"/>
      <c r="AT258" s="615"/>
      <c r="AU258" s="616"/>
      <c r="AV258" s="617"/>
      <c r="AW258" s="617"/>
      <c r="AX258" s="618"/>
    </row>
    <row r="259" spans="1:50" ht="24" hidden="1" customHeight="1" x14ac:dyDescent="0.15">
      <c r="A259" s="612">
        <v>24</v>
      </c>
      <c r="B259" s="61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5"/>
      <c r="AR259" s="615"/>
      <c r="AS259" s="615"/>
      <c r="AT259" s="615"/>
      <c r="AU259" s="616"/>
      <c r="AV259" s="617"/>
      <c r="AW259" s="617"/>
      <c r="AX259" s="618"/>
    </row>
    <row r="260" spans="1:50" ht="24" hidden="1" customHeight="1" x14ac:dyDescent="0.15">
      <c r="A260" s="612">
        <v>25</v>
      </c>
      <c r="B260" s="61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5"/>
      <c r="AR260" s="615"/>
      <c r="AS260" s="615"/>
      <c r="AT260" s="615"/>
      <c r="AU260" s="616"/>
      <c r="AV260" s="617"/>
      <c r="AW260" s="617"/>
      <c r="AX260" s="618"/>
    </row>
    <row r="261" spans="1:50" ht="24" hidden="1" customHeight="1" x14ac:dyDescent="0.15">
      <c r="A261" s="612">
        <v>26</v>
      </c>
      <c r="B261" s="61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5"/>
      <c r="AR261" s="615"/>
      <c r="AS261" s="615"/>
      <c r="AT261" s="615"/>
      <c r="AU261" s="616"/>
      <c r="AV261" s="617"/>
      <c r="AW261" s="617"/>
      <c r="AX261" s="618"/>
    </row>
    <row r="262" spans="1:50" ht="24" hidden="1" customHeight="1" x14ac:dyDescent="0.15">
      <c r="A262" s="612">
        <v>27</v>
      </c>
      <c r="B262" s="61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5"/>
      <c r="AR262" s="615"/>
      <c r="AS262" s="615"/>
      <c r="AT262" s="615"/>
      <c r="AU262" s="616"/>
      <c r="AV262" s="617"/>
      <c r="AW262" s="617"/>
      <c r="AX262" s="618"/>
    </row>
    <row r="263" spans="1:50" ht="24" hidden="1" customHeight="1" x14ac:dyDescent="0.15">
      <c r="A263" s="612">
        <v>28</v>
      </c>
      <c r="B263" s="61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5"/>
      <c r="AR263" s="615"/>
      <c r="AS263" s="615"/>
      <c r="AT263" s="615"/>
      <c r="AU263" s="616"/>
      <c r="AV263" s="617"/>
      <c r="AW263" s="617"/>
      <c r="AX263" s="618"/>
    </row>
    <row r="264" spans="1:50" ht="24" hidden="1" customHeight="1" x14ac:dyDescent="0.15">
      <c r="A264" s="612">
        <v>29</v>
      </c>
      <c r="B264" s="61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5"/>
      <c r="AR264" s="615"/>
      <c r="AS264" s="615"/>
      <c r="AT264" s="615"/>
      <c r="AU264" s="616"/>
      <c r="AV264" s="617"/>
      <c r="AW264" s="617"/>
      <c r="AX264" s="618"/>
    </row>
    <row r="265" spans="1:50" ht="24" hidden="1" customHeight="1" x14ac:dyDescent="0.15">
      <c r="A265" s="612">
        <v>30</v>
      </c>
      <c r="B265" s="612">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5"/>
      <c r="AR265" s="615"/>
      <c r="AS265" s="615"/>
      <c r="AT265" s="615"/>
      <c r="AU265" s="616"/>
      <c r="AV265" s="617"/>
      <c r="AW265" s="617"/>
      <c r="AX265" s="618"/>
    </row>
    <row r="266" spans="1:50" hidden="1" x14ac:dyDescent="0.15">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09"/>
      <c r="AL266" s="609"/>
      <c r="AM266" s="609"/>
      <c r="AN266" s="609"/>
      <c r="AO266" s="609"/>
      <c r="AP266" s="609"/>
      <c r="AQ266" s="609"/>
      <c r="AR266" s="609"/>
      <c r="AS266" s="609"/>
      <c r="AT266" s="609"/>
      <c r="AU266" s="609"/>
      <c r="AV266" s="609"/>
      <c r="AW266" s="609"/>
      <c r="AX266" s="609"/>
    </row>
    <row r="267" spans="1:50" hidden="1" x14ac:dyDescent="0.15">
      <c r="A267" s="609"/>
      <c r="B267" s="611" t="s">
        <v>173</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row>
    <row r="268" spans="1:50" ht="34.5" hidden="1" customHeight="1" x14ac:dyDescent="0.15">
      <c r="A268" s="612"/>
      <c r="B268" s="612"/>
      <c r="C268" s="264" t="s">
        <v>166</v>
      </c>
      <c r="D268" s="264"/>
      <c r="E268" s="264"/>
      <c r="F268" s="264"/>
      <c r="G268" s="264"/>
      <c r="H268" s="264"/>
      <c r="I268" s="264"/>
      <c r="J268" s="264"/>
      <c r="K268" s="264"/>
      <c r="L268" s="264"/>
      <c r="M268" s="264" t="s">
        <v>167</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3" t="s">
        <v>168</v>
      </c>
      <c r="AL268" s="264"/>
      <c r="AM268" s="264"/>
      <c r="AN268" s="264"/>
      <c r="AO268" s="264"/>
      <c r="AP268" s="264"/>
      <c r="AQ268" s="264" t="s">
        <v>169</v>
      </c>
      <c r="AR268" s="264"/>
      <c r="AS268" s="264"/>
      <c r="AT268" s="264"/>
      <c r="AU268" s="91" t="s">
        <v>170</v>
      </c>
      <c r="AV268" s="92"/>
      <c r="AW268" s="92"/>
      <c r="AX268" s="614"/>
    </row>
    <row r="269" spans="1:50" ht="24" hidden="1" customHeight="1" x14ac:dyDescent="0.15">
      <c r="A269" s="612">
        <v>1</v>
      </c>
      <c r="B269" s="612">
        <v>1</v>
      </c>
      <c r="C269" s="615"/>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c r="AL269" s="617"/>
      <c r="AM269" s="617"/>
      <c r="AN269" s="617"/>
      <c r="AO269" s="617"/>
      <c r="AP269" s="618"/>
      <c r="AQ269" s="615"/>
      <c r="AR269" s="615"/>
      <c r="AS269" s="615"/>
      <c r="AT269" s="615"/>
      <c r="AU269" s="616"/>
      <c r="AV269" s="617"/>
      <c r="AW269" s="617"/>
      <c r="AX269" s="618"/>
    </row>
    <row r="270" spans="1:50" ht="24" hidden="1" customHeight="1" x14ac:dyDescent="0.15">
      <c r="A270" s="612">
        <v>2</v>
      </c>
      <c r="B270" s="612">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c r="AL270" s="617"/>
      <c r="AM270" s="617"/>
      <c r="AN270" s="617"/>
      <c r="AO270" s="617"/>
      <c r="AP270" s="618"/>
      <c r="AQ270" s="615"/>
      <c r="AR270" s="615"/>
      <c r="AS270" s="615"/>
      <c r="AT270" s="615"/>
      <c r="AU270" s="616"/>
      <c r="AV270" s="617"/>
      <c r="AW270" s="617"/>
      <c r="AX270" s="618"/>
    </row>
    <row r="271" spans="1:50" ht="24" hidden="1" customHeight="1" x14ac:dyDescent="0.15">
      <c r="A271" s="612">
        <v>3</v>
      </c>
      <c r="B271" s="612">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c r="AL271" s="617"/>
      <c r="AM271" s="617"/>
      <c r="AN271" s="617"/>
      <c r="AO271" s="617"/>
      <c r="AP271" s="618"/>
      <c r="AQ271" s="615"/>
      <c r="AR271" s="615"/>
      <c r="AS271" s="615"/>
      <c r="AT271" s="615"/>
      <c r="AU271" s="616"/>
      <c r="AV271" s="617"/>
      <c r="AW271" s="617"/>
      <c r="AX271" s="618"/>
    </row>
    <row r="272" spans="1:50" ht="24" hidden="1" customHeight="1" x14ac:dyDescent="0.15">
      <c r="A272" s="612">
        <v>4</v>
      </c>
      <c r="B272" s="612">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c r="AL272" s="617"/>
      <c r="AM272" s="617"/>
      <c r="AN272" s="617"/>
      <c r="AO272" s="617"/>
      <c r="AP272" s="618"/>
      <c r="AQ272" s="615"/>
      <c r="AR272" s="615"/>
      <c r="AS272" s="615"/>
      <c r="AT272" s="615"/>
      <c r="AU272" s="616"/>
      <c r="AV272" s="617"/>
      <c r="AW272" s="617"/>
      <c r="AX272" s="618"/>
    </row>
    <row r="273" spans="1:50" ht="24" hidden="1" customHeight="1" x14ac:dyDescent="0.15">
      <c r="A273" s="612">
        <v>5</v>
      </c>
      <c r="B273" s="612">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c r="AL273" s="617"/>
      <c r="AM273" s="617"/>
      <c r="AN273" s="617"/>
      <c r="AO273" s="617"/>
      <c r="AP273" s="618"/>
      <c r="AQ273" s="615"/>
      <c r="AR273" s="615"/>
      <c r="AS273" s="615"/>
      <c r="AT273" s="615"/>
      <c r="AU273" s="616"/>
      <c r="AV273" s="617"/>
      <c r="AW273" s="617"/>
      <c r="AX273" s="618"/>
    </row>
    <row r="274" spans="1:50" ht="24" hidden="1" customHeight="1" x14ac:dyDescent="0.15">
      <c r="A274" s="612">
        <v>6</v>
      </c>
      <c r="B274" s="612">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c r="AL274" s="617"/>
      <c r="AM274" s="617"/>
      <c r="AN274" s="617"/>
      <c r="AO274" s="617"/>
      <c r="AP274" s="618"/>
      <c r="AQ274" s="615"/>
      <c r="AR274" s="615"/>
      <c r="AS274" s="615"/>
      <c r="AT274" s="615"/>
      <c r="AU274" s="616"/>
      <c r="AV274" s="617"/>
      <c r="AW274" s="617"/>
      <c r="AX274" s="618"/>
    </row>
    <row r="275" spans="1:50" ht="24" hidden="1" customHeight="1" x14ac:dyDescent="0.15">
      <c r="A275" s="612">
        <v>7</v>
      </c>
      <c r="B275" s="612">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c r="AL275" s="617"/>
      <c r="AM275" s="617"/>
      <c r="AN275" s="617"/>
      <c r="AO275" s="617"/>
      <c r="AP275" s="618"/>
      <c r="AQ275" s="615"/>
      <c r="AR275" s="615"/>
      <c r="AS275" s="615"/>
      <c r="AT275" s="615"/>
      <c r="AU275" s="616"/>
      <c r="AV275" s="617"/>
      <c r="AW275" s="617"/>
      <c r="AX275" s="618"/>
    </row>
    <row r="276" spans="1:50" ht="24" hidden="1" customHeight="1" x14ac:dyDescent="0.15">
      <c r="A276" s="612">
        <v>8</v>
      </c>
      <c r="B276" s="612">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c r="AL276" s="617"/>
      <c r="AM276" s="617"/>
      <c r="AN276" s="617"/>
      <c r="AO276" s="617"/>
      <c r="AP276" s="618"/>
      <c r="AQ276" s="615"/>
      <c r="AR276" s="615"/>
      <c r="AS276" s="615"/>
      <c r="AT276" s="615"/>
      <c r="AU276" s="616"/>
      <c r="AV276" s="617"/>
      <c r="AW276" s="617"/>
      <c r="AX276" s="618"/>
    </row>
    <row r="277" spans="1:50" ht="24" hidden="1" customHeight="1" x14ac:dyDescent="0.15">
      <c r="A277" s="612">
        <v>9</v>
      </c>
      <c r="B277" s="612">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6"/>
      <c r="AL277" s="617"/>
      <c r="AM277" s="617"/>
      <c r="AN277" s="617"/>
      <c r="AO277" s="617"/>
      <c r="AP277" s="618"/>
      <c r="AQ277" s="615"/>
      <c r="AR277" s="615"/>
      <c r="AS277" s="615"/>
      <c r="AT277" s="615"/>
      <c r="AU277" s="616"/>
      <c r="AV277" s="617"/>
      <c r="AW277" s="617"/>
      <c r="AX277" s="618"/>
    </row>
    <row r="278" spans="1:50" ht="24" hidden="1" customHeight="1" x14ac:dyDescent="0.15">
      <c r="A278" s="612">
        <v>10</v>
      </c>
      <c r="B278" s="612">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c r="AL278" s="617"/>
      <c r="AM278" s="617"/>
      <c r="AN278" s="617"/>
      <c r="AO278" s="617"/>
      <c r="AP278" s="618"/>
      <c r="AQ278" s="615"/>
      <c r="AR278" s="615"/>
      <c r="AS278" s="615"/>
      <c r="AT278" s="615"/>
      <c r="AU278" s="616"/>
      <c r="AV278" s="617"/>
      <c r="AW278" s="617"/>
      <c r="AX278" s="618"/>
    </row>
    <row r="279" spans="1:50" ht="24" hidden="1" customHeight="1" x14ac:dyDescent="0.15">
      <c r="A279" s="612">
        <v>11</v>
      </c>
      <c r="B279" s="61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6"/>
      <c r="AL279" s="617"/>
      <c r="AM279" s="617"/>
      <c r="AN279" s="617"/>
      <c r="AO279" s="617"/>
      <c r="AP279" s="618"/>
      <c r="AQ279" s="615"/>
      <c r="AR279" s="615"/>
      <c r="AS279" s="615"/>
      <c r="AT279" s="615"/>
      <c r="AU279" s="616"/>
      <c r="AV279" s="617"/>
      <c r="AW279" s="617"/>
      <c r="AX279" s="618"/>
    </row>
    <row r="280" spans="1:50" ht="24" hidden="1" customHeight="1" x14ac:dyDescent="0.15">
      <c r="A280" s="612">
        <v>12</v>
      </c>
      <c r="B280" s="61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c r="AL280" s="617"/>
      <c r="AM280" s="617"/>
      <c r="AN280" s="617"/>
      <c r="AO280" s="617"/>
      <c r="AP280" s="618"/>
      <c r="AQ280" s="615"/>
      <c r="AR280" s="615"/>
      <c r="AS280" s="615"/>
      <c r="AT280" s="615"/>
      <c r="AU280" s="616"/>
      <c r="AV280" s="617"/>
      <c r="AW280" s="617"/>
      <c r="AX280" s="618"/>
    </row>
    <row r="281" spans="1:50" ht="24" hidden="1" customHeight="1" x14ac:dyDescent="0.15">
      <c r="A281" s="612">
        <v>13</v>
      </c>
      <c r="B281" s="61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c r="AL281" s="617"/>
      <c r="AM281" s="617"/>
      <c r="AN281" s="617"/>
      <c r="AO281" s="617"/>
      <c r="AP281" s="618"/>
      <c r="AQ281" s="615"/>
      <c r="AR281" s="615"/>
      <c r="AS281" s="615"/>
      <c r="AT281" s="615"/>
      <c r="AU281" s="616"/>
      <c r="AV281" s="617"/>
      <c r="AW281" s="617"/>
      <c r="AX281" s="618"/>
    </row>
    <row r="282" spans="1:50" ht="24" hidden="1" customHeight="1" x14ac:dyDescent="0.15">
      <c r="A282" s="612">
        <v>14</v>
      </c>
      <c r="B282" s="61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c r="AL282" s="617"/>
      <c r="AM282" s="617"/>
      <c r="AN282" s="617"/>
      <c r="AO282" s="617"/>
      <c r="AP282" s="618"/>
      <c r="AQ282" s="615"/>
      <c r="AR282" s="615"/>
      <c r="AS282" s="615"/>
      <c r="AT282" s="615"/>
      <c r="AU282" s="616"/>
      <c r="AV282" s="617"/>
      <c r="AW282" s="617"/>
      <c r="AX282" s="618"/>
    </row>
    <row r="283" spans="1:50" ht="24" hidden="1" customHeight="1" x14ac:dyDescent="0.15">
      <c r="A283" s="612">
        <v>15</v>
      </c>
      <c r="B283" s="61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6"/>
      <c r="AL283" s="617"/>
      <c r="AM283" s="617"/>
      <c r="AN283" s="617"/>
      <c r="AO283" s="617"/>
      <c r="AP283" s="618"/>
      <c r="AQ283" s="615"/>
      <c r="AR283" s="615"/>
      <c r="AS283" s="615"/>
      <c r="AT283" s="615"/>
      <c r="AU283" s="616"/>
      <c r="AV283" s="617"/>
      <c r="AW283" s="617"/>
      <c r="AX283" s="618"/>
    </row>
    <row r="284" spans="1:50" ht="24" hidden="1" customHeight="1" x14ac:dyDescent="0.15">
      <c r="A284" s="612">
        <v>16</v>
      </c>
      <c r="B284" s="61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c r="AL284" s="617"/>
      <c r="AM284" s="617"/>
      <c r="AN284" s="617"/>
      <c r="AO284" s="617"/>
      <c r="AP284" s="618"/>
      <c r="AQ284" s="615"/>
      <c r="AR284" s="615"/>
      <c r="AS284" s="615"/>
      <c r="AT284" s="615"/>
      <c r="AU284" s="616"/>
      <c r="AV284" s="617"/>
      <c r="AW284" s="617"/>
      <c r="AX284" s="618"/>
    </row>
    <row r="285" spans="1:50" ht="24" hidden="1" customHeight="1" x14ac:dyDescent="0.15">
      <c r="A285" s="612">
        <v>17</v>
      </c>
      <c r="B285" s="61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c r="AL285" s="617"/>
      <c r="AM285" s="617"/>
      <c r="AN285" s="617"/>
      <c r="AO285" s="617"/>
      <c r="AP285" s="618"/>
      <c r="AQ285" s="615"/>
      <c r="AR285" s="615"/>
      <c r="AS285" s="615"/>
      <c r="AT285" s="615"/>
      <c r="AU285" s="616"/>
      <c r="AV285" s="617"/>
      <c r="AW285" s="617"/>
      <c r="AX285" s="618"/>
    </row>
    <row r="286" spans="1:50" ht="24" hidden="1" customHeight="1" x14ac:dyDescent="0.15">
      <c r="A286" s="612">
        <v>18</v>
      </c>
      <c r="B286" s="61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c r="AL286" s="617"/>
      <c r="AM286" s="617"/>
      <c r="AN286" s="617"/>
      <c r="AO286" s="617"/>
      <c r="AP286" s="618"/>
      <c r="AQ286" s="615"/>
      <c r="AR286" s="615"/>
      <c r="AS286" s="615"/>
      <c r="AT286" s="615"/>
      <c r="AU286" s="616"/>
      <c r="AV286" s="617"/>
      <c r="AW286" s="617"/>
      <c r="AX286" s="618"/>
    </row>
    <row r="287" spans="1:50" ht="24" hidden="1" customHeight="1" x14ac:dyDescent="0.15">
      <c r="A287" s="612">
        <v>19</v>
      </c>
      <c r="B287" s="61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c r="AL287" s="617"/>
      <c r="AM287" s="617"/>
      <c r="AN287" s="617"/>
      <c r="AO287" s="617"/>
      <c r="AP287" s="618"/>
      <c r="AQ287" s="615"/>
      <c r="AR287" s="615"/>
      <c r="AS287" s="615"/>
      <c r="AT287" s="615"/>
      <c r="AU287" s="616"/>
      <c r="AV287" s="617"/>
      <c r="AW287" s="617"/>
      <c r="AX287" s="618"/>
    </row>
    <row r="288" spans="1:50" ht="24" hidden="1" customHeight="1" x14ac:dyDescent="0.15">
      <c r="A288" s="612">
        <v>20</v>
      </c>
      <c r="B288" s="61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c r="AL288" s="617"/>
      <c r="AM288" s="617"/>
      <c r="AN288" s="617"/>
      <c r="AO288" s="617"/>
      <c r="AP288" s="618"/>
      <c r="AQ288" s="615"/>
      <c r="AR288" s="615"/>
      <c r="AS288" s="615"/>
      <c r="AT288" s="615"/>
      <c r="AU288" s="616"/>
      <c r="AV288" s="617"/>
      <c r="AW288" s="617"/>
      <c r="AX288" s="618"/>
    </row>
    <row r="289" spans="1:50" ht="24" hidden="1" customHeight="1" x14ac:dyDescent="0.15">
      <c r="A289" s="612">
        <v>21</v>
      </c>
      <c r="B289" s="61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c r="AL289" s="617"/>
      <c r="AM289" s="617"/>
      <c r="AN289" s="617"/>
      <c r="AO289" s="617"/>
      <c r="AP289" s="618"/>
      <c r="AQ289" s="615"/>
      <c r="AR289" s="615"/>
      <c r="AS289" s="615"/>
      <c r="AT289" s="615"/>
      <c r="AU289" s="616"/>
      <c r="AV289" s="617"/>
      <c r="AW289" s="617"/>
      <c r="AX289" s="618"/>
    </row>
    <row r="290" spans="1:50" ht="24" hidden="1" customHeight="1" x14ac:dyDescent="0.15">
      <c r="A290" s="612">
        <v>22</v>
      </c>
      <c r="B290" s="61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5"/>
      <c r="AR290" s="615"/>
      <c r="AS290" s="615"/>
      <c r="AT290" s="615"/>
      <c r="AU290" s="616"/>
      <c r="AV290" s="617"/>
      <c r="AW290" s="617"/>
      <c r="AX290" s="618"/>
    </row>
    <row r="291" spans="1:50" ht="24" hidden="1" customHeight="1" x14ac:dyDescent="0.15">
      <c r="A291" s="612">
        <v>23</v>
      </c>
      <c r="B291" s="61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5"/>
      <c r="AR291" s="615"/>
      <c r="AS291" s="615"/>
      <c r="AT291" s="615"/>
      <c r="AU291" s="616"/>
      <c r="AV291" s="617"/>
      <c r="AW291" s="617"/>
      <c r="AX291" s="618"/>
    </row>
    <row r="292" spans="1:50" ht="24" hidden="1" customHeight="1" x14ac:dyDescent="0.15">
      <c r="A292" s="612">
        <v>24</v>
      </c>
      <c r="B292" s="61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5"/>
      <c r="AR292" s="615"/>
      <c r="AS292" s="615"/>
      <c r="AT292" s="615"/>
      <c r="AU292" s="616"/>
      <c r="AV292" s="617"/>
      <c r="AW292" s="617"/>
      <c r="AX292" s="618"/>
    </row>
    <row r="293" spans="1:50" ht="24" hidden="1" customHeight="1" x14ac:dyDescent="0.15">
      <c r="A293" s="612">
        <v>25</v>
      </c>
      <c r="B293" s="61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5"/>
      <c r="AR293" s="615"/>
      <c r="AS293" s="615"/>
      <c r="AT293" s="615"/>
      <c r="AU293" s="616"/>
      <c r="AV293" s="617"/>
      <c r="AW293" s="617"/>
      <c r="AX293" s="618"/>
    </row>
    <row r="294" spans="1:50" ht="24" hidden="1" customHeight="1" x14ac:dyDescent="0.15">
      <c r="A294" s="612">
        <v>26</v>
      </c>
      <c r="B294" s="61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5"/>
      <c r="AR294" s="615"/>
      <c r="AS294" s="615"/>
      <c r="AT294" s="615"/>
      <c r="AU294" s="616"/>
      <c r="AV294" s="617"/>
      <c r="AW294" s="617"/>
      <c r="AX294" s="618"/>
    </row>
    <row r="295" spans="1:50" ht="24" hidden="1" customHeight="1" x14ac:dyDescent="0.15">
      <c r="A295" s="612">
        <v>27</v>
      </c>
      <c r="B295" s="61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5"/>
      <c r="AR295" s="615"/>
      <c r="AS295" s="615"/>
      <c r="AT295" s="615"/>
      <c r="AU295" s="616"/>
      <c r="AV295" s="617"/>
      <c r="AW295" s="617"/>
      <c r="AX295" s="618"/>
    </row>
    <row r="296" spans="1:50" ht="24" hidden="1" customHeight="1" x14ac:dyDescent="0.15">
      <c r="A296" s="612">
        <v>28</v>
      </c>
      <c r="B296" s="61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5"/>
      <c r="AR296" s="615"/>
      <c r="AS296" s="615"/>
      <c r="AT296" s="615"/>
      <c r="AU296" s="616"/>
      <c r="AV296" s="617"/>
      <c r="AW296" s="617"/>
      <c r="AX296" s="618"/>
    </row>
    <row r="297" spans="1:50" ht="24" hidden="1" customHeight="1" x14ac:dyDescent="0.15">
      <c r="A297" s="612">
        <v>29</v>
      </c>
      <c r="B297" s="61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5"/>
      <c r="AR297" s="615"/>
      <c r="AS297" s="615"/>
      <c r="AT297" s="615"/>
      <c r="AU297" s="616"/>
      <c r="AV297" s="617"/>
      <c r="AW297" s="617"/>
      <c r="AX297" s="618"/>
    </row>
    <row r="298" spans="1:50" ht="24" hidden="1" customHeight="1" x14ac:dyDescent="0.15">
      <c r="A298" s="612">
        <v>30</v>
      </c>
      <c r="B298" s="61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5"/>
      <c r="AR298" s="615"/>
      <c r="AS298" s="615"/>
      <c r="AT298" s="615"/>
      <c r="AU298" s="616"/>
      <c r="AV298" s="617"/>
      <c r="AW298" s="617"/>
      <c r="AX298" s="618"/>
    </row>
    <row r="299" spans="1:50" hidden="1" x14ac:dyDescent="0.15"/>
    <row r="300" spans="1:50" hidden="1" x14ac:dyDescent="0.15">
      <c r="A300" s="609"/>
      <c r="B300" s="611" t="s">
        <v>174</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row>
    <row r="301" spans="1:50" ht="34.5" hidden="1" customHeight="1" x14ac:dyDescent="0.15">
      <c r="A301" s="612"/>
      <c r="B301" s="612"/>
      <c r="C301" s="264" t="s">
        <v>166</v>
      </c>
      <c r="D301" s="264"/>
      <c r="E301" s="264"/>
      <c r="F301" s="264"/>
      <c r="G301" s="264"/>
      <c r="H301" s="264"/>
      <c r="I301" s="264"/>
      <c r="J301" s="264"/>
      <c r="K301" s="264"/>
      <c r="L301" s="264"/>
      <c r="M301" s="264" t="s">
        <v>167</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3" t="s">
        <v>168</v>
      </c>
      <c r="AL301" s="264"/>
      <c r="AM301" s="264"/>
      <c r="AN301" s="264"/>
      <c r="AO301" s="264"/>
      <c r="AP301" s="264"/>
      <c r="AQ301" s="264" t="s">
        <v>169</v>
      </c>
      <c r="AR301" s="264"/>
      <c r="AS301" s="264"/>
      <c r="AT301" s="264"/>
      <c r="AU301" s="91" t="s">
        <v>170</v>
      </c>
      <c r="AV301" s="92"/>
      <c r="AW301" s="92"/>
      <c r="AX301" s="614"/>
    </row>
    <row r="302" spans="1:50" ht="24" hidden="1" customHeight="1" x14ac:dyDescent="0.15">
      <c r="A302" s="612">
        <v>1</v>
      </c>
      <c r="B302" s="612">
        <v>1</v>
      </c>
      <c r="C302" s="615"/>
      <c r="D302" s="615"/>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c r="AL302" s="617"/>
      <c r="AM302" s="617"/>
      <c r="AN302" s="617"/>
      <c r="AO302" s="617"/>
      <c r="AP302" s="618"/>
      <c r="AQ302" s="615"/>
      <c r="AR302" s="615"/>
      <c r="AS302" s="615"/>
      <c r="AT302" s="615"/>
      <c r="AU302" s="616"/>
      <c r="AV302" s="617"/>
      <c r="AW302" s="617"/>
      <c r="AX302" s="618"/>
    </row>
    <row r="303" spans="1:50" ht="24" hidden="1" customHeight="1" x14ac:dyDescent="0.15">
      <c r="A303" s="612">
        <v>2</v>
      </c>
      <c r="B303" s="612">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c r="AL303" s="617"/>
      <c r="AM303" s="617"/>
      <c r="AN303" s="617"/>
      <c r="AO303" s="617"/>
      <c r="AP303" s="618"/>
      <c r="AQ303" s="615"/>
      <c r="AR303" s="615"/>
      <c r="AS303" s="615"/>
      <c r="AT303" s="615"/>
      <c r="AU303" s="616"/>
      <c r="AV303" s="617"/>
      <c r="AW303" s="617"/>
      <c r="AX303" s="618"/>
    </row>
    <row r="304" spans="1:50" ht="24" hidden="1" customHeight="1" x14ac:dyDescent="0.15">
      <c r="A304" s="612">
        <v>3</v>
      </c>
      <c r="B304" s="612">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c r="AL304" s="617"/>
      <c r="AM304" s="617"/>
      <c r="AN304" s="617"/>
      <c r="AO304" s="617"/>
      <c r="AP304" s="618"/>
      <c r="AQ304" s="615"/>
      <c r="AR304" s="615"/>
      <c r="AS304" s="615"/>
      <c r="AT304" s="615"/>
      <c r="AU304" s="616"/>
      <c r="AV304" s="617"/>
      <c r="AW304" s="617"/>
      <c r="AX304" s="618"/>
    </row>
    <row r="305" spans="1:50" ht="24" hidden="1" customHeight="1" x14ac:dyDescent="0.15">
      <c r="A305" s="612">
        <v>4</v>
      </c>
      <c r="B305" s="612">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c r="AL305" s="617"/>
      <c r="AM305" s="617"/>
      <c r="AN305" s="617"/>
      <c r="AO305" s="617"/>
      <c r="AP305" s="618"/>
      <c r="AQ305" s="615"/>
      <c r="AR305" s="615"/>
      <c r="AS305" s="615"/>
      <c r="AT305" s="615"/>
      <c r="AU305" s="616"/>
      <c r="AV305" s="617"/>
      <c r="AW305" s="617"/>
      <c r="AX305" s="618"/>
    </row>
    <row r="306" spans="1:50" ht="24" hidden="1" customHeight="1" x14ac:dyDescent="0.15">
      <c r="A306" s="612">
        <v>5</v>
      </c>
      <c r="B306" s="612">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c r="AL306" s="617"/>
      <c r="AM306" s="617"/>
      <c r="AN306" s="617"/>
      <c r="AO306" s="617"/>
      <c r="AP306" s="618"/>
      <c r="AQ306" s="615"/>
      <c r="AR306" s="615"/>
      <c r="AS306" s="615"/>
      <c r="AT306" s="615"/>
      <c r="AU306" s="616"/>
      <c r="AV306" s="617"/>
      <c r="AW306" s="617"/>
      <c r="AX306" s="618"/>
    </row>
    <row r="307" spans="1:50" ht="24" hidden="1" customHeight="1" x14ac:dyDescent="0.15">
      <c r="A307" s="612">
        <v>6</v>
      </c>
      <c r="B307" s="612">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17"/>
      <c r="AM307" s="617"/>
      <c r="AN307" s="617"/>
      <c r="AO307" s="617"/>
      <c r="AP307" s="618"/>
      <c r="AQ307" s="615"/>
      <c r="AR307" s="615"/>
      <c r="AS307" s="615"/>
      <c r="AT307" s="615"/>
      <c r="AU307" s="616"/>
      <c r="AV307" s="617"/>
      <c r="AW307" s="617"/>
      <c r="AX307" s="618"/>
    </row>
    <row r="308" spans="1:50" ht="24" hidden="1" customHeight="1" x14ac:dyDescent="0.15">
      <c r="A308" s="612">
        <v>7</v>
      </c>
      <c r="B308" s="612">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c r="AL308" s="617"/>
      <c r="AM308" s="617"/>
      <c r="AN308" s="617"/>
      <c r="AO308" s="617"/>
      <c r="AP308" s="618"/>
      <c r="AQ308" s="615"/>
      <c r="AR308" s="615"/>
      <c r="AS308" s="615"/>
      <c r="AT308" s="615"/>
      <c r="AU308" s="616"/>
      <c r="AV308" s="617"/>
      <c r="AW308" s="617"/>
      <c r="AX308" s="618"/>
    </row>
    <row r="309" spans="1:50" ht="24" hidden="1" customHeight="1" x14ac:dyDescent="0.15">
      <c r="A309" s="612">
        <v>8</v>
      </c>
      <c r="B309" s="612">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c r="AL309" s="617"/>
      <c r="AM309" s="617"/>
      <c r="AN309" s="617"/>
      <c r="AO309" s="617"/>
      <c r="AP309" s="618"/>
      <c r="AQ309" s="615"/>
      <c r="AR309" s="615"/>
      <c r="AS309" s="615"/>
      <c r="AT309" s="615"/>
      <c r="AU309" s="616"/>
      <c r="AV309" s="617"/>
      <c r="AW309" s="617"/>
      <c r="AX309" s="618"/>
    </row>
    <row r="310" spans="1:50" ht="24" hidden="1" customHeight="1" x14ac:dyDescent="0.15">
      <c r="A310" s="612">
        <v>9</v>
      </c>
      <c r="B310" s="612">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c r="AL310" s="617"/>
      <c r="AM310" s="617"/>
      <c r="AN310" s="617"/>
      <c r="AO310" s="617"/>
      <c r="AP310" s="618"/>
      <c r="AQ310" s="615"/>
      <c r="AR310" s="615"/>
      <c r="AS310" s="615"/>
      <c r="AT310" s="615"/>
      <c r="AU310" s="616"/>
      <c r="AV310" s="617"/>
      <c r="AW310" s="617"/>
      <c r="AX310" s="618"/>
    </row>
    <row r="311" spans="1:50" ht="24" hidden="1" customHeight="1" x14ac:dyDescent="0.15">
      <c r="A311" s="612">
        <v>10</v>
      </c>
      <c r="B311" s="612">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c r="AL311" s="617"/>
      <c r="AM311" s="617"/>
      <c r="AN311" s="617"/>
      <c r="AO311" s="617"/>
      <c r="AP311" s="618"/>
      <c r="AQ311" s="615"/>
      <c r="AR311" s="615"/>
      <c r="AS311" s="615"/>
      <c r="AT311" s="615"/>
      <c r="AU311" s="616"/>
      <c r="AV311" s="617"/>
      <c r="AW311" s="617"/>
      <c r="AX311" s="618"/>
    </row>
    <row r="312" spans="1:50" ht="24" hidden="1" customHeight="1" x14ac:dyDescent="0.15">
      <c r="A312" s="612">
        <v>11</v>
      </c>
      <c r="B312" s="61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5"/>
      <c r="AR312" s="615"/>
      <c r="AS312" s="615"/>
      <c r="AT312" s="615"/>
      <c r="AU312" s="616"/>
      <c r="AV312" s="617"/>
      <c r="AW312" s="617"/>
      <c r="AX312" s="618"/>
    </row>
    <row r="313" spans="1:50" ht="24" hidden="1" customHeight="1" x14ac:dyDescent="0.15">
      <c r="A313" s="612">
        <v>12</v>
      </c>
      <c r="B313" s="61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5"/>
      <c r="AR313" s="615"/>
      <c r="AS313" s="615"/>
      <c r="AT313" s="615"/>
      <c r="AU313" s="616"/>
      <c r="AV313" s="617"/>
      <c r="AW313" s="617"/>
      <c r="AX313" s="618"/>
    </row>
    <row r="314" spans="1:50" ht="24" hidden="1" customHeight="1" x14ac:dyDescent="0.15">
      <c r="A314" s="612">
        <v>13</v>
      </c>
      <c r="B314" s="61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5"/>
      <c r="AR314" s="615"/>
      <c r="AS314" s="615"/>
      <c r="AT314" s="615"/>
      <c r="AU314" s="616"/>
      <c r="AV314" s="617"/>
      <c r="AW314" s="617"/>
      <c r="AX314" s="618"/>
    </row>
    <row r="315" spans="1:50" ht="24" hidden="1" customHeight="1" x14ac:dyDescent="0.15">
      <c r="A315" s="612">
        <v>14</v>
      </c>
      <c r="B315" s="61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5"/>
      <c r="AR315" s="615"/>
      <c r="AS315" s="615"/>
      <c r="AT315" s="615"/>
      <c r="AU315" s="616"/>
      <c r="AV315" s="617"/>
      <c r="AW315" s="617"/>
      <c r="AX315" s="618"/>
    </row>
    <row r="316" spans="1:50" ht="24" hidden="1" customHeight="1" x14ac:dyDescent="0.15">
      <c r="A316" s="612">
        <v>15</v>
      </c>
      <c r="B316" s="61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5"/>
      <c r="AR316" s="615"/>
      <c r="AS316" s="615"/>
      <c r="AT316" s="615"/>
      <c r="AU316" s="616"/>
      <c r="AV316" s="617"/>
      <c r="AW316" s="617"/>
      <c r="AX316" s="618"/>
    </row>
    <row r="317" spans="1:50" ht="24" hidden="1" customHeight="1" x14ac:dyDescent="0.15">
      <c r="A317" s="612">
        <v>16</v>
      </c>
      <c r="B317" s="61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5"/>
      <c r="AR317" s="615"/>
      <c r="AS317" s="615"/>
      <c r="AT317" s="615"/>
      <c r="AU317" s="616"/>
      <c r="AV317" s="617"/>
      <c r="AW317" s="617"/>
      <c r="AX317" s="618"/>
    </row>
    <row r="318" spans="1:50" ht="24" hidden="1" customHeight="1" x14ac:dyDescent="0.15">
      <c r="A318" s="612">
        <v>17</v>
      </c>
      <c r="B318" s="61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5"/>
      <c r="AR318" s="615"/>
      <c r="AS318" s="615"/>
      <c r="AT318" s="615"/>
      <c r="AU318" s="616"/>
      <c r="AV318" s="617"/>
      <c r="AW318" s="617"/>
      <c r="AX318" s="618"/>
    </row>
    <row r="319" spans="1:50" ht="24" hidden="1" customHeight="1" x14ac:dyDescent="0.15">
      <c r="A319" s="612">
        <v>18</v>
      </c>
      <c r="B319" s="61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5"/>
      <c r="AR319" s="615"/>
      <c r="AS319" s="615"/>
      <c r="AT319" s="615"/>
      <c r="AU319" s="616"/>
      <c r="AV319" s="617"/>
      <c r="AW319" s="617"/>
      <c r="AX319" s="618"/>
    </row>
    <row r="320" spans="1:50" ht="24" hidden="1" customHeight="1" x14ac:dyDescent="0.15">
      <c r="A320" s="612">
        <v>19</v>
      </c>
      <c r="B320" s="61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5"/>
      <c r="AR320" s="615"/>
      <c r="AS320" s="615"/>
      <c r="AT320" s="615"/>
      <c r="AU320" s="616"/>
      <c r="AV320" s="617"/>
      <c r="AW320" s="617"/>
      <c r="AX320" s="618"/>
    </row>
    <row r="321" spans="1:50" ht="24" hidden="1" customHeight="1" x14ac:dyDescent="0.15">
      <c r="A321" s="612">
        <v>20</v>
      </c>
      <c r="B321" s="61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5"/>
      <c r="AR321" s="615"/>
      <c r="AS321" s="615"/>
      <c r="AT321" s="615"/>
      <c r="AU321" s="616"/>
      <c r="AV321" s="617"/>
      <c r="AW321" s="617"/>
      <c r="AX321" s="618"/>
    </row>
    <row r="322" spans="1:50" ht="24" hidden="1" customHeight="1" x14ac:dyDescent="0.15">
      <c r="A322" s="612">
        <v>21</v>
      </c>
      <c r="B322" s="61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5"/>
      <c r="AR322" s="615"/>
      <c r="AS322" s="615"/>
      <c r="AT322" s="615"/>
      <c r="AU322" s="616"/>
      <c r="AV322" s="617"/>
      <c r="AW322" s="617"/>
      <c r="AX322" s="618"/>
    </row>
    <row r="323" spans="1:50" ht="24" hidden="1" customHeight="1" x14ac:dyDescent="0.15">
      <c r="A323" s="612">
        <v>22</v>
      </c>
      <c r="B323" s="61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5"/>
      <c r="AR323" s="615"/>
      <c r="AS323" s="615"/>
      <c r="AT323" s="615"/>
      <c r="AU323" s="616"/>
      <c r="AV323" s="617"/>
      <c r="AW323" s="617"/>
      <c r="AX323" s="618"/>
    </row>
    <row r="324" spans="1:50" ht="24" hidden="1" customHeight="1" x14ac:dyDescent="0.15">
      <c r="A324" s="612">
        <v>23</v>
      </c>
      <c r="B324" s="61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5"/>
      <c r="AR324" s="615"/>
      <c r="AS324" s="615"/>
      <c r="AT324" s="615"/>
      <c r="AU324" s="616"/>
      <c r="AV324" s="617"/>
      <c r="AW324" s="617"/>
      <c r="AX324" s="618"/>
    </row>
    <row r="325" spans="1:50" ht="24" hidden="1" customHeight="1" x14ac:dyDescent="0.15">
      <c r="A325" s="612">
        <v>24</v>
      </c>
      <c r="B325" s="61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5"/>
      <c r="AR325" s="615"/>
      <c r="AS325" s="615"/>
      <c r="AT325" s="615"/>
      <c r="AU325" s="616"/>
      <c r="AV325" s="617"/>
      <c r="AW325" s="617"/>
      <c r="AX325" s="618"/>
    </row>
    <row r="326" spans="1:50" ht="24" hidden="1" customHeight="1" x14ac:dyDescent="0.15">
      <c r="A326" s="612">
        <v>25</v>
      </c>
      <c r="B326" s="61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5"/>
      <c r="AR326" s="615"/>
      <c r="AS326" s="615"/>
      <c r="AT326" s="615"/>
      <c r="AU326" s="616"/>
      <c r="AV326" s="617"/>
      <c r="AW326" s="617"/>
      <c r="AX326" s="618"/>
    </row>
    <row r="327" spans="1:50" ht="24" hidden="1" customHeight="1" x14ac:dyDescent="0.15">
      <c r="A327" s="612">
        <v>26</v>
      </c>
      <c r="B327" s="61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5"/>
      <c r="AR327" s="615"/>
      <c r="AS327" s="615"/>
      <c r="AT327" s="615"/>
      <c r="AU327" s="616"/>
      <c r="AV327" s="617"/>
      <c r="AW327" s="617"/>
      <c r="AX327" s="618"/>
    </row>
    <row r="328" spans="1:50" ht="24" hidden="1" customHeight="1" x14ac:dyDescent="0.15">
      <c r="A328" s="612">
        <v>27</v>
      </c>
      <c r="B328" s="61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5"/>
      <c r="AR328" s="615"/>
      <c r="AS328" s="615"/>
      <c r="AT328" s="615"/>
      <c r="AU328" s="616"/>
      <c r="AV328" s="617"/>
      <c r="AW328" s="617"/>
      <c r="AX328" s="618"/>
    </row>
    <row r="329" spans="1:50" ht="24" hidden="1" customHeight="1" x14ac:dyDescent="0.15">
      <c r="A329" s="612">
        <v>28</v>
      </c>
      <c r="B329" s="61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5"/>
      <c r="AR329" s="615"/>
      <c r="AS329" s="615"/>
      <c r="AT329" s="615"/>
      <c r="AU329" s="616"/>
      <c r="AV329" s="617"/>
      <c r="AW329" s="617"/>
      <c r="AX329" s="618"/>
    </row>
    <row r="330" spans="1:50" ht="24" hidden="1" customHeight="1" x14ac:dyDescent="0.15">
      <c r="A330" s="612">
        <v>29</v>
      </c>
      <c r="B330" s="61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5"/>
      <c r="AR330" s="615"/>
      <c r="AS330" s="615"/>
      <c r="AT330" s="615"/>
      <c r="AU330" s="616"/>
      <c r="AV330" s="617"/>
      <c r="AW330" s="617"/>
      <c r="AX330" s="618"/>
    </row>
    <row r="331" spans="1:50" ht="24" hidden="1" customHeight="1" x14ac:dyDescent="0.15">
      <c r="A331" s="612">
        <v>30</v>
      </c>
      <c r="B331" s="61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5"/>
      <c r="AR331" s="615"/>
      <c r="AS331" s="615"/>
      <c r="AT331" s="615"/>
      <c r="AU331" s="616"/>
      <c r="AV331" s="617"/>
      <c r="AW331" s="617"/>
      <c r="AX331" s="618"/>
    </row>
    <row r="332" spans="1:50" hidden="1" x14ac:dyDescent="0.15"/>
    <row r="333" spans="1:50" hidden="1" x14ac:dyDescent="0.15">
      <c r="A333" s="609"/>
      <c r="B333" s="611" t="s">
        <v>175</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row>
    <row r="334" spans="1:50" ht="34.5" hidden="1" customHeight="1" x14ac:dyDescent="0.15">
      <c r="A334" s="612"/>
      <c r="B334" s="612"/>
      <c r="C334" s="264" t="s">
        <v>166</v>
      </c>
      <c r="D334" s="264"/>
      <c r="E334" s="264"/>
      <c r="F334" s="264"/>
      <c r="G334" s="264"/>
      <c r="H334" s="264"/>
      <c r="I334" s="264"/>
      <c r="J334" s="264"/>
      <c r="K334" s="264"/>
      <c r="L334" s="264"/>
      <c r="M334" s="264" t="s">
        <v>167</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3" t="s">
        <v>168</v>
      </c>
      <c r="AL334" s="264"/>
      <c r="AM334" s="264"/>
      <c r="AN334" s="264"/>
      <c r="AO334" s="264"/>
      <c r="AP334" s="264"/>
      <c r="AQ334" s="264" t="s">
        <v>169</v>
      </c>
      <c r="AR334" s="264"/>
      <c r="AS334" s="264"/>
      <c r="AT334" s="264"/>
      <c r="AU334" s="91" t="s">
        <v>170</v>
      </c>
      <c r="AV334" s="92"/>
      <c r="AW334" s="92"/>
      <c r="AX334" s="614"/>
    </row>
    <row r="335" spans="1:50" ht="24" hidden="1" customHeight="1" x14ac:dyDescent="0.15">
      <c r="A335" s="612">
        <v>1</v>
      </c>
      <c r="B335" s="612">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c r="AL335" s="617"/>
      <c r="AM335" s="617"/>
      <c r="AN335" s="617"/>
      <c r="AO335" s="617"/>
      <c r="AP335" s="618"/>
      <c r="AQ335" s="615"/>
      <c r="AR335" s="615"/>
      <c r="AS335" s="615"/>
      <c r="AT335" s="615"/>
      <c r="AU335" s="616"/>
      <c r="AV335" s="617"/>
      <c r="AW335" s="617"/>
      <c r="AX335" s="618"/>
    </row>
    <row r="336" spans="1:50" ht="24" hidden="1" customHeight="1" x14ac:dyDescent="0.15">
      <c r="A336" s="612">
        <v>2</v>
      </c>
      <c r="B336" s="61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c r="AL336" s="617"/>
      <c r="AM336" s="617"/>
      <c r="AN336" s="617"/>
      <c r="AO336" s="617"/>
      <c r="AP336" s="618"/>
      <c r="AQ336" s="615"/>
      <c r="AR336" s="615"/>
      <c r="AS336" s="615"/>
      <c r="AT336" s="615"/>
      <c r="AU336" s="616"/>
      <c r="AV336" s="617"/>
      <c r="AW336" s="617"/>
      <c r="AX336" s="618"/>
    </row>
    <row r="337" spans="1:50" ht="24" hidden="1" customHeight="1" x14ac:dyDescent="0.15">
      <c r="A337" s="612">
        <v>3</v>
      </c>
      <c r="B337" s="61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c r="AL337" s="617"/>
      <c r="AM337" s="617"/>
      <c r="AN337" s="617"/>
      <c r="AO337" s="617"/>
      <c r="AP337" s="618"/>
      <c r="AQ337" s="615"/>
      <c r="AR337" s="615"/>
      <c r="AS337" s="615"/>
      <c r="AT337" s="615"/>
      <c r="AU337" s="616"/>
      <c r="AV337" s="617"/>
      <c r="AW337" s="617"/>
      <c r="AX337" s="618"/>
    </row>
    <row r="338" spans="1:50" ht="24" hidden="1" customHeight="1" x14ac:dyDescent="0.15">
      <c r="A338" s="612">
        <v>4</v>
      </c>
      <c r="B338" s="61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c r="AL338" s="617"/>
      <c r="AM338" s="617"/>
      <c r="AN338" s="617"/>
      <c r="AO338" s="617"/>
      <c r="AP338" s="618"/>
      <c r="AQ338" s="615"/>
      <c r="AR338" s="615"/>
      <c r="AS338" s="615"/>
      <c r="AT338" s="615"/>
      <c r="AU338" s="616"/>
      <c r="AV338" s="617"/>
      <c r="AW338" s="617"/>
      <c r="AX338" s="618"/>
    </row>
    <row r="339" spans="1:50" ht="24" hidden="1" customHeight="1" x14ac:dyDescent="0.15">
      <c r="A339" s="612">
        <v>5</v>
      </c>
      <c r="B339" s="61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c r="AL339" s="617"/>
      <c r="AM339" s="617"/>
      <c r="AN339" s="617"/>
      <c r="AO339" s="617"/>
      <c r="AP339" s="618"/>
      <c r="AQ339" s="615"/>
      <c r="AR339" s="615"/>
      <c r="AS339" s="615"/>
      <c r="AT339" s="615"/>
      <c r="AU339" s="616"/>
      <c r="AV339" s="617"/>
      <c r="AW339" s="617"/>
      <c r="AX339" s="618"/>
    </row>
    <row r="340" spans="1:50" ht="24" hidden="1" customHeight="1" x14ac:dyDescent="0.15">
      <c r="A340" s="612">
        <v>6</v>
      </c>
      <c r="B340" s="61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c r="AL340" s="617"/>
      <c r="AM340" s="617"/>
      <c r="AN340" s="617"/>
      <c r="AO340" s="617"/>
      <c r="AP340" s="618"/>
      <c r="AQ340" s="615"/>
      <c r="AR340" s="615"/>
      <c r="AS340" s="615"/>
      <c r="AT340" s="615"/>
      <c r="AU340" s="616"/>
      <c r="AV340" s="617"/>
      <c r="AW340" s="617"/>
      <c r="AX340" s="618"/>
    </row>
    <row r="341" spans="1:50" ht="24" hidden="1" customHeight="1" x14ac:dyDescent="0.15">
      <c r="A341" s="612">
        <v>7</v>
      </c>
      <c r="B341" s="61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c r="AL341" s="617"/>
      <c r="AM341" s="617"/>
      <c r="AN341" s="617"/>
      <c r="AO341" s="617"/>
      <c r="AP341" s="618"/>
      <c r="AQ341" s="615"/>
      <c r="AR341" s="615"/>
      <c r="AS341" s="615"/>
      <c r="AT341" s="615"/>
      <c r="AU341" s="616"/>
      <c r="AV341" s="617"/>
      <c r="AW341" s="617"/>
      <c r="AX341" s="618"/>
    </row>
    <row r="342" spans="1:50" ht="24" hidden="1" customHeight="1" x14ac:dyDescent="0.15">
      <c r="A342" s="612">
        <v>8</v>
      </c>
      <c r="B342" s="61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c r="AL342" s="617"/>
      <c r="AM342" s="617"/>
      <c r="AN342" s="617"/>
      <c r="AO342" s="617"/>
      <c r="AP342" s="618"/>
      <c r="AQ342" s="615"/>
      <c r="AR342" s="615"/>
      <c r="AS342" s="615"/>
      <c r="AT342" s="615"/>
      <c r="AU342" s="616"/>
      <c r="AV342" s="617"/>
      <c r="AW342" s="617"/>
      <c r="AX342" s="618"/>
    </row>
    <row r="343" spans="1:50" ht="24" hidden="1" customHeight="1" x14ac:dyDescent="0.15">
      <c r="A343" s="612">
        <v>9</v>
      </c>
      <c r="B343" s="61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c r="AL343" s="617"/>
      <c r="AM343" s="617"/>
      <c r="AN343" s="617"/>
      <c r="AO343" s="617"/>
      <c r="AP343" s="618"/>
      <c r="AQ343" s="615"/>
      <c r="AR343" s="615"/>
      <c r="AS343" s="615"/>
      <c r="AT343" s="615"/>
      <c r="AU343" s="616"/>
      <c r="AV343" s="617"/>
      <c r="AW343" s="617"/>
      <c r="AX343" s="618"/>
    </row>
    <row r="344" spans="1:50" ht="24" hidden="1" customHeight="1" x14ac:dyDescent="0.15">
      <c r="A344" s="612">
        <v>10</v>
      </c>
      <c r="B344" s="61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5"/>
      <c r="AR344" s="615"/>
      <c r="AS344" s="615"/>
      <c r="AT344" s="615"/>
      <c r="AU344" s="616"/>
      <c r="AV344" s="617"/>
      <c r="AW344" s="617"/>
      <c r="AX344" s="618"/>
    </row>
    <row r="345" spans="1:50" ht="24" hidden="1" customHeight="1" x14ac:dyDescent="0.15">
      <c r="A345" s="612">
        <v>11</v>
      </c>
      <c r="B345" s="61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5"/>
      <c r="AR345" s="615"/>
      <c r="AS345" s="615"/>
      <c r="AT345" s="615"/>
      <c r="AU345" s="616"/>
      <c r="AV345" s="617"/>
      <c r="AW345" s="617"/>
      <c r="AX345" s="618"/>
    </row>
    <row r="346" spans="1:50" ht="24" hidden="1" customHeight="1" x14ac:dyDescent="0.15">
      <c r="A346" s="612">
        <v>12</v>
      </c>
      <c r="B346" s="61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5"/>
      <c r="AR346" s="615"/>
      <c r="AS346" s="615"/>
      <c r="AT346" s="615"/>
      <c r="AU346" s="616"/>
      <c r="AV346" s="617"/>
      <c r="AW346" s="617"/>
      <c r="AX346" s="618"/>
    </row>
    <row r="347" spans="1:50" ht="24" hidden="1" customHeight="1" x14ac:dyDescent="0.15">
      <c r="A347" s="612">
        <v>13</v>
      </c>
      <c r="B347" s="61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5"/>
      <c r="AR347" s="615"/>
      <c r="AS347" s="615"/>
      <c r="AT347" s="615"/>
      <c r="AU347" s="616"/>
      <c r="AV347" s="617"/>
      <c r="AW347" s="617"/>
      <c r="AX347" s="618"/>
    </row>
    <row r="348" spans="1:50" ht="24" hidden="1" customHeight="1" x14ac:dyDescent="0.15">
      <c r="A348" s="612">
        <v>14</v>
      </c>
      <c r="B348" s="61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5"/>
      <c r="AR348" s="615"/>
      <c r="AS348" s="615"/>
      <c r="AT348" s="615"/>
      <c r="AU348" s="616"/>
      <c r="AV348" s="617"/>
      <c r="AW348" s="617"/>
      <c r="AX348" s="618"/>
    </row>
    <row r="349" spans="1:50" ht="24" hidden="1" customHeight="1" x14ac:dyDescent="0.15">
      <c r="A349" s="612">
        <v>15</v>
      </c>
      <c r="B349" s="61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5"/>
      <c r="AR349" s="615"/>
      <c r="AS349" s="615"/>
      <c r="AT349" s="615"/>
      <c r="AU349" s="616"/>
      <c r="AV349" s="617"/>
      <c r="AW349" s="617"/>
      <c r="AX349" s="618"/>
    </row>
    <row r="350" spans="1:50" ht="24" hidden="1" customHeight="1" x14ac:dyDescent="0.15">
      <c r="A350" s="612">
        <v>16</v>
      </c>
      <c r="B350" s="61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5"/>
      <c r="AR350" s="615"/>
      <c r="AS350" s="615"/>
      <c r="AT350" s="615"/>
      <c r="AU350" s="616"/>
      <c r="AV350" s="617"/>
      <c r="AW350" s="617"/>
      <c r="AX350" s="618"/>
    </row>
    <row r="351" spans="1:50" ht="24" hidden="1" customHeight="1" x14ac:dyDescent="0.15">
      <c r="A351" s="612">
        <v>17</v>
      </c>
      <c r="B351" s="61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5"/>
      <c r="AR351" s="615"/>
      <c r="AS351" s="615"/>
      <c r="AT351" s="615"/>
      <c r="AU351" s="616"/>
      <c r="AV351" s="617"/>
      <c r="AW351" s="617"/>
      <c r="AX351" s="618"/>
    </row>
    <row r="352" spans="1:50" ht="24" hidden="1" customHeight="1" x14ac:dyDescent="0.15">
      <c r="A352" s="612">
        <v>18</v>
      </c>
      <c r="B352" s="61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5"/>
      <c r="AR352" s="615"/>
      <c r="AS352" s="615"/>
      <c r="AT352" s="615"/>
      <c r="AU352" s="616"/>
      <c r="AV352" s="617"/>
      <c r="AW352" s="617"/>
      <c r="AX352" s="618"/>
    </row>
    <row r="353" spans="1:50" ht="24" hidden="1" customHeight="1" x14ac:dyDescent="0.15">
      <c r="A353" s="612">
        <v>19</v>
      </c>
      <c r="B353" s="61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5"/>
      <c r="AR353" s="615"/>
      <c r="AS353" s="615"/>
      <c r="AT353" s="615"/>
      <c r="AU353" s="616"/>
      <c r="AV353" s="617"/>
      <c r="AW353" s="617"/>
      <c r="AX353" s="618"/>
    </row>
    <row r="354" spans="1:50" ht="24" hidden="1" customHeight="1" x14ac:dyDescent="0.15">
      <c r="A354" s="612">
        <v>20</v>
      </c>
      <c r="B354" s="61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5"/>
      <c r="AR354" s="615"/>
      <c r="AS354" s="615"/>
      <c r="AT354" s="615"/>
      <c r="AU354" s="616"/>
      <c r="AV354" s="617"/>
      <c r="AW354" s="617"/>
      <c r="AX354" s="618"/>
    </row>
    <row r="355" spans="1:50" ht="24" hidden="1" customHeight="1" x14ac:dyDescent="0.15">
      <c r="A355" s="612">
        <v>21</v>
      </c>
      <c r="B355" s="61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5"/>
      <c r="AR355" s="615"/>
      <c r="AS355" s="615"/>
      <c r="AT355" s="615"/>
      <c r="AU355" s="616"/>
      <c r="AV355" s="617"/>
      <c r="AW355" s="617"/>
      <c r="AX355" s="618"/>
    </row>
    <row r="356" spans="1:50" ht="24" hidden="1" customHeight="1" x14ac:dyDescent="0.15">
      <c r="A356" s="612">
        <v>22</v>
      </c>
      <c r="B356" s="61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5"/>
      <c r="AR356" s="615"/>
      <c r="AS356" s="615"/>
      <c r="AT356" s="615"/>
      <c r="AU356" s="616"/>
      <c r="AV356" s="617"/>
      <c r="AW356" s="617"/>
      <c r="AX356" s="618"/>
    </row>
    <row r="357" spans="1:50" ht="24" hidden="1" customHeight="1" x14ac:dyDescent="0.15">
      <c r="A357" s="612">
        <v>23</v>
      </c>
      <c r="B357" s="61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5"/>
      <c r="AR357" s="615"/>
      <c r="AS357" s="615"/>
      <c r="AT357" s="615"/>
      <c r="AU357" s="616"/>
      <c r="AV357" s="617"/>
      <c r="AW357" s="617"/>
      <c r="AX357" s="618"/>
    </row>
    <row r="358" spans="1:50" ht="24" hidden="1" customHeight="1" x14ac:dyDescent="0.15">
      <c r="A358" s="612">
        <v>24</v>
      </c>
      <c r="B358" s="61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5"/>
      <c r="AR358" s="615"/>
      <c r="AS358" s="615"/>
      <c r="AT358" s="615"/>
      <c r="AU358" s="616"/>
      <c r="AV358" s="617"/>
      <c r="AW358" s="617"/>
      <c r="AX358" s="618"/>
    </row>
    <row r="359" spans="1:50" ht="24" hidden="1" customHeight="1" x14ac:dyDescent="0.15">
      <c r="A359" s="612">
        <v>25</v>
      </c>
      <c r="B359" s="61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5"/>
      <c r="AR359" s="615"/>
      <c r="AS359" s="615"/>
      <c r="AT359" s="615"/>
      <c r="AU359" s="616"/>
      <c r="AV359" s="617"/>
      <c r="AW359" s="617"/>
      <c r="AX359" s="618"/>
    </row>
    <row r="360" spans="1:50" ht="24" hidden="1" customHeight="1" x14ac:dyDescent="0.15">
      <c r="A360" s="612">
        <v>26</v>
      </c>
      <c r="B360" s="61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5"/>
      <c r="AR360" s="615"/>
      <c r="AS360" s="615"/>
      <c r="AT360" s="615"/>
      <c r="AU360" s="616"/>
      <c r="AV360" s="617"/>
      <c r="AW360" s="617"/>
      <c r="AX360" s="618"/>
    </row>
    <row r="361" spans="1:50" ht="24" hidden="1" customHeight="1" x14ac:dyDescent="0.15">
      <c r="A361" s="612">
        <v>27</v>
      </c>
      <c r="B361" s="61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5"/>
      <c r="AR361" s="615"/>
      <c r="AS361" s="615"/>
      <c r="AT361" s="615"/>
      <c r="AU361" s="616"/>
      <c r="AV361" s="617"/>
      <c r="AW361" s="617"/>
      <c r="AX361" s="618"/>
    </row>
    <row r="362" spans="1:50" ht="24" hidden="1" customHeight="1" x14ac:dyDescent="0.15">
      <c r="A362" s="612">
        <v>28</v>
      </c>
      <c r="B362" s="61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5"/>
      <c r="AR362" s="615"/>
      <c r="AS362" s="615"/>
      <c r="AT362" s="615"/>
      <c r="AU362" s="616"/>
      <c r="AV362" s="617"/>
      <c r="AW362" s="617"/>
      <c r="AX362" s="618"/>
    </row>
    <row r="363" spans="1:50" ht="24" hidden="1" customHeight="1" x14ac:dyDescent="0.15">
      <c r="A363" s="612">
        <v>29</v>
      </c>
      <c r="B363" s="61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5"/>
      <c r="AR363" s="615"/>
      <c r="AS363" s="615"/>
      <c r="AT363" s="615"/>
      <c r="AU363" s="616"/>
      <c r="AV363" s="617"/>
      <c r="AW363" s="617"/>
      <c r="AX363" s="618"/>
    </row>
    <row r="364" spans="1:50" ht="24" hidden="1" customHeight="1" x14ac:dyDescent="0.15">
      <c r="A364" s="612">
        <v>30</v>
      </c>
      <c r="B364" s="61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5"/>
      <c r="AR364" s="615"/>
      <c r="AS364" s="615"/>
      <c r="AT364" s="615"/>
      <c r="AU364" s="616"/>
      <c r="AV364" s="617"/>
      <c r="AW364" s="617"/>
      <c r="AX364" s="618"/>
    </row>
    <row r="365" spans="1:50" hidden="1" x14ac:dyDescent="0.15"/>
    <row r="366" spans="1:50" hidden="1" x14ac:dyDescent="0.15">
      <c r="A366" s="609"/>
      <c r="B366" s="611" t="s">
        <v>176</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row>
    <row r="367" spans="1:50" ht="34.5" hidden="1" customHeight="1" x14ac:dyDescent="0.15">
      <c r="A367" s="612"/>
      <c r="B367" s="612"/>
      <c r="C367" s="264" t="s">
        <v>166</v>
      </c>
      <c r="D367" s="264"/>
      <c r="E367" s="264"/>
      <c r="F367" s="264"/>
      <c r="G367" s="264"/>
      <c r="H367" s="264"/>
      <c r="I367" s="264"/>
      <c r="J367" s="264"/>
      <c r="K367" s="264"/>
      <c r="L367" s="264"/>
      <c r="M367" s="264" t="s">
        <v>167</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3" t="s">
        <v>168</v>
      </c>
      <c r="AL367" s="264"/>
      <c r="AM367" s="264"/>
      <c r="AN367" s="264"/>
      <c r="AO367" s="264"/>
      <c r="AP367" s="264"/>
      <c r="AQ367" s="264" t="s">
        <v>169</v>
      </c>
      <c r="AR367" s="264"/>
      <c r="AS367" s="264"/>
      <c r="AT367" s="264"/>
      <c r="AU367" s="91" t="s">
        <v>170</v>
      </c>
      <c r="AV367" s="92"/>
      <c r="AW367" s="92"/>
      <c r="AX367" s="614"/>
    </row>
    <row r="368" spans="1:50" ht="24" hidden="1" customHeight="1" x14ac:dyDescent="0.15">
      <c r="A368" s="612">
        <v>1</v>
      </c>
      <c r="B368" s="612">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c r="AL368" s="617"/>
      <c r="AM368" s="617"/>
      <c r="AN368" s="617"/>
      <c r="AO368" s="617"/>
      <c r="AP368" s="618"/>
      <c r="AQ368" s="615"/>
      <c r="AR368" s="615"/>
      <c r="AS368" s="615"/>
      <c r="AT368" s="615"/>
      <c r="AU368" s="616"/>
      <c r="AV368" s="617"/>
      <c r="AW368" s="617"/>
      <c r="AX368" s="618"/>
    </row>
    <row r="369" spans="1:50" ht="24" hidden="1" customHeight="1" x14ac:dyDescent="0.15">
      <c r="A369" s="612">
        <v>2</v>
      </c>
      <c r="B369" s="61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c r="AL369" s="617"/>
      <c r="AM369" s="617"/>
      <c r="AN369" s="617"/>
      <c r="AO369" s="617"/>
      <c r="AP369" s="618"/>
      <c r="AQ369" s="615"/>
      <c r="AR369" s="615"/>
      <c r="AS369" s="615"/>
      <c r="AT369" s="615"/>
      <c r="AU369" s="616"/>
      <c r="AV369" s="617"/>
      <c r="AW369" s="617"/>
      <c r="AX369" s="618"/>
    </row>
    <row r="370" spans="1:50" ht="24" hidden="1" customHeight="1" x14ac:dyDescent="0.15">
      <c r="A370" s="612">
        <v>3</v>
      </c>
      <c r="B370" s="61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c r="AL370" s="617"/>
      <c r="AM370" s="617"/>
      <c r="AN370" s="617"/>
      <c r="AO370" s="617"/>
      <c r="AP370" s="618"/>
      <c r="AQ370" s="615"/>
      <c r="AR370" s="615"/>
      <c r="AS370" s="615"/>
      <c r="AT370" s="615"/>
      <c r="AU370" s="616"/>
      <c r="AV370" s="617"/>
      <c r="AW370" s="617"/>
      <c r="AX370" s="618"/>
    </row>
    <row r="371" spans="1:50" ht="24" hidden="1" customHeight="1" x14ac:dyDescent="0.15">
      <c r="A371" s="612">
        <v>4</v>
      </c>
      <c r="B371" s="61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c r="AL371" s="617"/>
      <c r="AM371" s="617"/>
      <c r="AN371" s="617"/>
      <c r="AO371" s="617"/>
      <c r="AP371" s="618"/>
      <c r="AQ371" s="615"/>
      <c r="AR371" s="615"/>
      <c r="AS371" s="615"/>
      <c r="AT371" s="615"/>
      <c r="AU371" s="616"/>
      <c r="AV371" s="617"/>
      <c r="AW371" s="617"/>
      <c r="AX371" s="618"/>
    </row>
    <row r="372" spans="1:50" ht="24" hidden="1" customHeight="1" x14ac:dyDescent="0.15">
      <c r="A372" s="612">
        <v>5</v>
      </c>
      <c r="B372" s="61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c r="AL372" s="617"/>
      <c r="AM372" s="617"/>
      <c r="AN372" s="617"/>
      <c r="AO372" s="617"/>
      <c r="AP372" s="618"/>
      <c r="AQ372" s="615"/>
      <c r="AR372" s="615"/>
      <c r="AS372" s="615"/>
      <c r="AT372" s="615"/>
      <c r="AU372" s="616"/>
      <c r="AV372" s="617"/>
      <c r="AW372" s="617"/>
      <c r="AX372" s="618"/>
    </row>
    <row r="373" spans="1:50" ht="24" hidden="1" customHeight="1" x14ac:dyDescent="0.15">
      <c r="A373" s="612">
        <v>6</v>
      </c>
      <c r="B373" s="61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c r="AL373" s="617"/>
      <c r="AM373" s="617"/>
      <c r="AN373" s="617"/>
      <c r="AO373" s="617"/>
      <c r="AP373" s="618"/>
      <c r="AQ373" s="615"/>
      <c r="AR373" s="615"/>
      <c r="AS373" s="615"/>
      <c r="AT373" s="615"/>
      <c r="AU373" s="616"/>
      <c r="AV373" s="617"/>
      <c r="AW373" s="617"/>
      <c r="AX373" s="618"/>
    </row>
    <row r="374" spans="1:50" ht="24" hidden="1" customHeight="1" x14ac:dyDescent="0.15">
      <c r="A374" s="612">
        <v>7</v>
      </c>
      <c r="B374" s="61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c r="AL374" s="617"/>
      <c r="AM374" s="617"/>
      <c r="AN374" s="617"/>
      <c r="AO374" s="617"/>
      <c r="AP374" s="618"/>
      <c r="AQ374" s="615"/>
      <c r="AR374" s="615"/>
      <c r="AS374" s="615"/>
      <c r="AT374" s="615"/>
      <c r="AU374" s="616"/>
      <c r="AV374" s="617"/>
      <c r="AW374" s="617"/>
      <c r="AX374" s="618"/>
    </row>
    <row r="375" spans="1:50" ht="24" hidden="1" customHeight="1" x14ac:dyDescent="0.15">
      <c r="A375" s="612">
        <v>8</v>
      </c>
      <c r="B375" s="61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c r="AL375" s="617"/>
      <c r="AM375" s="617"/>
      <c r="AN375" s="617"/>
      <c r="AO375" s="617"/>
      <c r="AP375" s="618"/>
      <c r="AQ375" s="615"/>
      <c r="AR375" s="615"/>
      <c r="AS375" s="615"/>
      <c r="AT375" s="615"/>
      <c r="AU375" s="616"/>
      <c r="AV375" s="617"/>
      <c r="AW375" s="617"/>
      <c r="AX375" s="618"/>
    </row>
    <row r="376" spans="1:50" ht="24" hidden="1" customHeight="1" x14ac:dyDescent="0.15">
      <c r="A376" s="612">
        <v>9</v>
      </c>
      <c r="B376" s="61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5"/>
      <c r="AR376" s="615"/>
      <c r="AS376" s="615"/>
      <c r="AT376" s="615"/>
      <c r="AU376" s="616"/>
      <c r="AV376" s="617"/>
      <c r="AW376" s="617"/>
      <c r="AX376" s="618"/>
    </row>
    <row r="377" spans="1:50" ht="24" hidden="1" customHeight="1" x14ac:dyDescent="0.15">
      <c r="A377" s="612">
        <v>10</v>
      </c>
      <c r="B377" s="61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5"/>
      <c r="AR377" s="615"/>
      <c r="AS377" s="615"/>
      <c r="AT377" s="615"/>
      <c r="AU377" s="616"/>
      <c r="AV377" s="617"/>
      <c r="AW377" s="617"/>
      <c r="AX377" s="618"/>
    </row>
    <row r="378" spans="1:50" ht="24" hidden="1" customHeight="1" x14ac:dyDescent="0.15">
      <c r="A378" s="612">
        <v>11</v>
      </c>
      <c r="B378" s="61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5"/>
      <c r="AR378" s="615"/>
      <c r="AS378" s="615"/>
      <c r="AT378" s="615"/>
      <c r="AU378" s="616"/>
      <c r="AV378" s="617"/>
      <c r="AW378" s="617"/>
      <c r="AX378" s="618"/>
    </row>
    <row r="379" spans="1:50" ht="24" hidden="1" customHeight="1" x14ac:dyDescent="0.15">
      <c r="A379" s="612">
        <v>12</v>
      </c>
      <c r="B379" s="61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5"/>
      <c r="AR379" s="615"/>
      <c r="AS379" s="615"/>
      <c r="AT379" s="615"/>
      <c r="AU379" s="616"/>
      <c r="AV379" s="617"/>
      <c r="AW379" s="617"/>
      <c r="AX379" s="618"/>
    </row>
    <row r="380" spans="1:50" ht="24" hidden="1" customHeight="1" x14ac:dyDescent="0.15">
      <c r="A380" s="612">
        <v>13</v>
      </c>
      <c r="B380" s="61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5"/>
      <c r="AR380" s="615"/>
      <c r="AS380" s="615"/>
      <c r="AT380" s="615"/>
      <c r="AU380" s="616"/>
      <c r="AV380" s="617"/>
      <c r="AW380" s="617"/>
      <c r="AX380" s="618"/>
    </row>
    <row r="381" spans="1:50" ht="24" hidden="1" customHeight="1" x14ac:dyDescent="0.15">
      <c r="A381" s="612">
        <v>14</v>
      </c>
      <c r="B381" s="61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5"/>
      <c r="AR381" s="615"/>
      <c r="AS381" s="615"/>
      <c r="AT381" s="615"/>
      <c r="AU381" s="616"/>
      <c r="AV381" s="617"/>
      <c r="AW381" s="617"/>
      <c r="AX381" s="618"/>
    </row>
    <row r="382" spans="1:50" ht="24" hidden="1" customHeight="1" x14ac:dyDescent="0.15">
      <c r="A382" s="612">
        <v>15</v>
      </c>
      <c r="B382" s="61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5"/>
      <c r="AR382" s="615"/>
      <c r="AS382" s="615"/>
      <c r="AT382" s="615"/>
      <c r="AU382" s="616"/>
      <c r="AV382" s="617"/>
      <c r="AW382" s="617"/>
      <c r="AX382" s="618"/>
    </row>
    <row r="383" spans="1:50" ht="24" hidden="1" customHeight="1" x14ac:dyDescent="0.15">
      <c r="A383" s="612">
        <v>16</v>
      </c>
      <c r="B383" s="61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5"/>
      <c r="AR383" s="615"/>
      <c r="AS383" s="615"/>
      <c r="AT383" s="615"/>
      <c r="AU383" s="616"/>
      <c r="AV383" s="617"/>
      <c r="AW383" s="617"/>
      <c r="AX383" s="618"/>
    </row>
    <row r="384" spans="1:50" ht="24" hidden="1" customHeight="1" x14ac:dyDescent="0.15">
      <c r="A384" s="612">
        <v>17</v>
      </c>
      <c r="B384" s="61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5"/>
      <c r="AR384" s="615"/>
      <c r="AS384" s="615"/>
      <c r="AT384" s="615"/>
      <c r="AU384" s="616"/>
      <c r="AV384" s="617"/>
      <c r="AW384" s="617"/>
      <c r="AX384" s="618"/>
    </row>
    <row r="385" spans="1:50" ht="24" hidden="1" customHeight="1" x14ac:dyDescent="0.15">
      <c r="A385" s="612">
        <v>18</v>
      </c>
      <c r="B385" s="61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5"/>
      <c r="AR385" s="615"/>
      <c r="AS385" s="615"/>
      <c r="AT385" s="615"/>
      <c r="AU385" s="616"/>
      <c r="AV385" s="617"/>
      <c r="AW385" s="617"/>
      <c r="AX385" s="618"/>
    </row>
    <row r="386" spans="1:50" ht="24" hidden="1" customHeight="1" x14ac:dyDescent="0.15">
      <c r="A386" s="612">
        <v>19</v>
      </c>
      <c r="B386" s="61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5"/>
      <c r="AR386" s="615"/>
      <c r="AS386" s="615"/>
      <c r="AT386" s="615"/>
      <c r="AU386" s="616"/>
      <c r="AV386" s="617"/>
      <c r="AW386" s="617"/>
      <c r="AX386" s="618"/>
    </row>
    <row r="387" spans="1:50" ht="24" hidden="1" customHeight="1" x14ac:dyDescent="0.15">
      <c r="A387" s="612">
        <v>20</v>
      </c>
      <c r="B387" s="61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5"/>
      <c r="AR387" s="615"/>
      <c r="AS387" s="615"/>
      <c r="AT387" s="615"/>
      <c r="AU387" s="616"/>
      <c r="AV387" s="617"/>
      <c r="AW387" s="617"/>
      <c r="AX387" s="618"/>
    </row>
    <row r="388" spans="1:50" ht="24" hidden="1" customHeight="1" x14ac:dyDescent="0.15">
      <c r="A388" s="612">
        <v>21</v>
      </c>
      <c r="B388" s="61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5"/>
      <c r="AR388" s="615"/>
      <c r="AS388" s="615"/>
      <c r="AT388" s="615"/>
      <c r="AU388" s="616"/>
      <c r="AV388" s="617"/>
      <c r="AW388" s="617"/>
      <c r="AX388" s="618"/>
    </row>
    <row r="389" spans="1:50" ht="24" hidden="1" customHeight="1" x14ac:dyDescent="0.15">
      <c r="A389" s="612">
        <v>22</v>
      </c>
      <c r="B389" s="61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5"/>
      <c r="AR389" s="615"/>
      <c r="AS389" s="615"/>
      <c r="AT389" s="615"/>
      <c r="AU389" s="616"/>
      <c r="AV389" s="617"/>
      <c r="AW389" s="617"/>
      <c r="AX389" s="618"/>
    </row>
    <row r="390" spans="1:50" ht="24" hidden="1" customHeight="1" x14ac:dyDescent="0.15">
      <c r="A390" s="612">
        <v>23</v>
      </c>
      <c r="B390" s="61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5"/>
      <c r="AR390" s="615"/>
      <c r="AS390" s="615"/>
      <c r="AT390" s="615"/>
      <c r="AU390" s="616"/>
      <c r="AV390" s="617"/>
      <c r="AW390" s="617"/>
      <c r="AX390" s="618"/>
    </row>
    <row r="391" spans="1:50" ht="24" hidden="1" customHeight="1" x14ac:dyDescent="0.15">
      <c r="A391" s="612">
        <v>24</v>
      </c>
      <c r="B391" s="61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5"/>
      <c r="AR391" s="615"/>
      <c r="AS391" s="615"/>
      <c r="AT391" s="615"/>
      <c r="AU391" s="616"/>
      <c r="AV391" s="617"/>
      <c r="AW391" s="617"/>
      <c r="AX391" s="618"/>
    </row>
    <row r="392" spans="1:50" ht="24" hidden="1" customHeight="1" x14ac:dyDescent="0.15">
      <c r="A392" s="612">
        <v>25</v>
      </c>
      <c r="B392" s="61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5"/>
      <c r="AR392" s="615"/>
      <c r="AS392" s="615"/>
      <c r="AT392" s="615"/>
      <c r="AU392" s="616"/>
      <c r="AV392" s="617"/>
      <c r="AW392" s="617"/>
      <c r="AX392" s="618"/>
    </row>
    <row r="393" spans="1:50" ht="24" hidden="1" customHeight="1" x14ac:dyDescent="0.15">
      <c r="A393" s="612">
        <v>26</v>
      </c>
      <c r="B393" s="61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5"/>
      <c r="AR393" s="615"/>
      <c r="AS393" s="615"/>
      <c r="AT393" s="615"/>
      <c r="AU393" s="616"/>
      <c r="AV393" s="617"/>
      <c r="AW393" s="617"/>
      <c r="AX393" s="618"/>
    </row>
    <row r="394" spans="1:50" ht="24" hidden="1" customHeight="1" x14ac:dyDescent="0.15">
      <c r="A394" s="612">
        <v>27</v>
      </c>
      <c r="B394" s="61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5"/>
      <c r="AR394" s="615"/>
      <c r="AS394" s="615"/>
      <c r="AT394" s="615"/>
      <c r="AU394" s="616"/>
      <c r="AV394" s="617"/>
      <c r="AW394" s="617"/>
      <c r="AX394" s="618"/>
    </row>
    <row r="395" spans="1:50" ht="24" hidden="1" customHeight="1" x14ac:dyDescent="0.15">
      <c r="A395" s="612">
        <v>28</v>
      </c>
      <c r="B395" s="61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5"/>
      <c r="AR395" s="615"/>
      <c r="AS395" s="615"/>
      <c r="AT395" s="615"/>
      <c r="AU395" s="616"/>
      <c r="AV395" s="617"/>
      <c r="AW395" s="617"/>
      <c r="AX395" s="618"/>
    </row>
    <row r="396" spans="1:50" ht="24" hidden="1" customHeight="1" x14ac:dyDescent="0.15">
      <c r="A396" s="612">
        <v>29</v>
      </c>
      <c r="B396" s="61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5"/>
      <c r="AR396" s="615"/>
      <c r="AS396" s="615"/>
      <c r="AT396" s="615"/>
      <c r="AU396" s="616"/>
      <c r="AV396" s="617"/>
      <c r="AW396" s="617"/>
      <c r="AX396" s="618"/>
    </row>
    <row r="397" spans="1:50" ht="24" hidden="1" customHeight="1" x14ac:dyDescent="0.15">
      <c r="A397" s="612">
        <v>30</v>
      </c>
      <c r="B397" s="61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5"/>
      <c r="AR397" s="615"/>
      <c r="AS397" s="615"/>
      <c r="AT397" s="615"/>
      <c r="AU397" s="616"/>
      <c r="AV397" s="617"/>
      <c r="AW397" s="617"/>
      <c r="AX397" s="618"/>
    </row>
    <row r="398" spans="1:50" hidden="1" x14ac:dyDescent="0.15"/>
    <row r="399" spans="1:50" hidden="1" x14ac:dyDescent="0.15">
      <c r="A399" s="609"/>
      <c r="B399" s="611" t="s">
        <v>177</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row>
    <row r="400" spans="1:50" ht="34.5" hidden="1" customHeight="1" x14ac:dyDescent="0.15">
      <c r="A400" s="612"/>
      <c r="B400" s="612"/>
      <c r="C400" s="264" t="s">
        <v>166</v>
      </c>
      <c r="D400" s="264"/>
      <c r="E400" s="264"/>
      <c r="F400" s="264"/>
      <c r="G400" s="264"/>
      <c r="H400" s="264"/>
      <c r="I400" s="264"/>
      <c r="J400" s="264"/>
      <c r="K400" s="264"/>
      <c r="L400" s="264"/>
      <c r="M400" s="264" t="s">
        <v>167</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3" t="s">
        <v>168</v>
      </c>
      <c r="AL400" s="264"/>
      <c r="AM400" s="264"/>
      <c r="AN400" s="264"/>
      <c r="AO400" s="264"/>
      <c r="AP400" s="264"/>
      <c r="AQ400" s="264" t="s">
        <v>169</v>
      </c>
      <c r="AR400" s="264"/>
      <c r="AS400" s="264"/>
      <c r="AT400" s="264"/>
      <c r="AU400" s="91" t="s">
        <v>170</v>
      </c>
      <c r="AV400" s="92"/>
      <c r="AW400" s="92"/>
      <c r="AX400" s="614"/>
    </row>
    <row r="401" spans="1:50" ht="24" hidden="1" customHeight="1" x14ac:dyDescent="0.15">
      <c r="A401" s="612">
        <v>1</v>
      </c>
      <c r="B401" s="61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c r="AL401" s="617"/>
      <c r="AM401" s="617"/>
      <c r="AN401" s="617"/>
      <c r="AO401" s="617"/>
      <c r="AP401" s="618"/>
      <c r="AQ401" s="615"/>
      <c r="AR401" s="615"/>
      <c r="AS401" s="615"/>
      <c r="AT401" s="615"/>
      <c r="AU401" s="616"/>
      <c r="AV401" s="617"/>
      <c r="AW401" s="617"/>
      <c r="AX401" s="618"/>
    </row>
    <row r="402" spans="1:50" ht="24" hidden="1" customHeight="1" x14ac:dyDescent="0.15">
      <c r="A402" s="612">
        <v>2</v>
      </c>
      <c r="B402" s="61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5"/>
      <c r="AR402" s="615"/>
      <c r="AS402" s="615"/>
      <c r="AT402" s="615"/>
      <c r="AU402" s="616"/>
      <c r="AV402" s="617"/>
      <c r="AW402" s="617"/>
      <c r="AX402" s="618"/>
    </row>
    <row r="403" spans="1:50" ht="24" hidden="1" customHeight="1" x14ac:dyDescent="0.15">
      <c r="A403" s="612">
        <v>3</v>
      </c>
      <c r="B403" s="61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5"/>
      <c r="AR403" s="615"/>
      <c r="AS403" s="615"/>
      <c r="AT403" s="615"/>
      <c r="AU403" s="616"/>
      <c r="AV403" s="617"/>
      <c r="AW403" s="617"/>
      <c r="AX403" s="618"/>
    </row>
    <row r="404" spans="1:50" ht="24" hidden="1" customHeight="1" x14ac:dyDescent="0.15">
      <c r="A404" s="612">
        <v>4</v>
      </c>
      <c r="B404" s="61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5"/>
      <c r="AR404" s="615"/>
      <c r="AS404" s="615"/>
      <c r="AT404" s="615"/>
      <c r="AU404" s="616"/>
      <c r="AV404" s="617"/>
      <c r="AW404" s="617"/>
      <c r="AX404" s="618"/>
    </row>
    <row r="405" spans="1:50" ht="24" hidden="1" customHeight="1" x14ac:dyDescent="0.15">
      <c r="A405" s="612">
        <v>5</v>
      </c>
      <c r="B405" s="61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5"/>
      <c r="AR405" s="615"/>
      <c r="AS405" s="615"/>
      <c r="AT405" s="615"/>
      <c r="AU405" s="616"/>
      <c r="AV405" s="617"/>
      <c r="AW405" s="617"/>
      <c r="AX405" s="618"/>
    </row>
    <row r="406" spans="1:50" ht="24" hidden="1" customHeight="1" x14ac:dyDescent="0.15">
      <c r="A406" s="612">
        <v>6</v>
      </c>
      <c r="B406" s="61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5"/>
      <c r="AR406" s="615"/>
      <c r="AS406" s="615"/>
      <c r="AT406" s="615"/>
      <c r="AU406" s="616"/>
      <c r="AV406" s="617"/>
      <c r="AW406" s="617"/>
      <c r="AX406" s="618"/>
    </row>
    <row r="407" spans="1:50" ht="24" hidden="1" customHeight="1" x14ac:dyDescent="0.15">
      <c r="A407" s="612">
        <v>7</v>
      </c>
      <c r="B407" s="61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5"/>
      <c r="AR407" s="615"/>
      <c r="AS407" s="615"/>
      <c r="AT407" s="615"/>
      <c r="AU407" s="616"/>
      <c r="AV407" s="617"/>
      <c r="AW407" s="617"/>
      <c r="AX407" s="618"/>
    </row>
    <row r="408" spans="1:50" ht="24" hidden="1" customHeight="1" x14ac:dyDescent="0.15">
      <c r="A408" s="612">
        <v>8</v>
      </c>
      <c r="B408" s="61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5"/>
      <c r="AR408" s="615"/>
      <c r="AS408" s="615"/>
      <c r="AT408" s="615"/>
      <c r="AU408" s="616"/>
      <c r="AV408" s="617"/>
      <c r="AW408" s="617"/>
      <c r="AX408" s="618"/>
    </row>
    <row r="409" spans="1:50" ht="24" hidden="1" customHeight="1" x14ac:dyDescent="0.15">
      <c r="A409" s="612">
        <v>9</v>
      </c>
      <c r="B409" s="61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5"/>
      <c r="AR409" s="615"/>
      <c r="AS409" s="615"/>
      <c r="AT409" s="615"/>
      <c r="AU409" s="616"/>
      <c r="AV409" s="617"/>
      <c r="AW409" s="617"/>
      <c r="AX409" s="618"/>
    </row>
    <row r="410" spans="1:50" ht="24" hidden="1" customHeight="1" x14ac:dyDescent="0.15">
      <c r="A410" s="612">
        <v>10</v>
      </c>
      <c r="B410" s="61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5"/>
      <c r="AR410" s="615"/>
      <c r="AS410" s="615"/>
      <c r="AT410" s="615"/>
      <c r="AU410" s="616"/>
      <c r="AV410" s="617"/>
      <c r="AW410" s="617"/>
      <c r="AX410" s="618"/>
    </row>
    <row r="411" spans="1:50" ht="24" hidden="1" customHeight="1" x14ac:dyDescent="0.15">
      <c r="A411" s="612">
        <v>11</v>
      </c>
      <c r="B411" s="61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5"/>
      <c r="AR411" s="615"/>
      <c r="AS411" s="615"/>
      <c r="AT411" s="615"/>
      <c r="AU411" s="616"/>
      <c r="AV411" s="617"/>
      <c r="AW411" s="617"/>
      <c r="AX411" s="618"/>
    </row>
    <row r="412" spans="1:50" ht="24" hidden="1" customHeight="1" x14ac:dyDescent="0.15">
      <c r="A412" s="612">
        <v>12</v>
      </c>
      <c r="B412" s="61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5"/>
      <c r="AR412" s="615"/>
      <c r="AS412" s="615"/>
      <c r="AT412" s="615"/>
      <c r="AU412" s="616"/>
      <c r="AV412" s="617"/>
      <c r="AW412" s="617"/>
      <c r="AX412" s="618"/>
    </row>
    <row r="413" spans="1:50" ht="24" hidden="1" customHeight="1" x14ac:dyDescent="0.15">
      <c r="A413" s="612">
        <v>13</v>
      </c>
      <c r="B413" s="61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5"/>
      <c r="AR413" s="615"/>
      <c r="AS413" s="615"/>
      <c r="AT413" s="615"/>
      <c r="AU413" s="616"/>
      <c r="AV413" s="617"/>
      <c r="AW413" s="617"/>
      <c r="AX413" s="618"/>
    </row>
    <row r="414" spans="1:50" ht="24" hidden="1" customHeight="1" x14ac:dyDescent="0.15">
      <c r="A414" s="612">
        <v>14</v>
      </c>
      <c r="B414" s="61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5"/>
      <c r="AR414" s="615"/>
      <c r="AS414" s="615"/>
      <c r="AT414" s="615"/>
      <c r="AU414" s="616"/>
      <c r="AV414" s="617"/>
      <c r="AW414" s="617"/>
      <c r="AX414" s="618"/>
    </row>
    <row r="415" spans="1:50" ht="24" hidden="1" customHeight="1" x14ac:dyDescent="0.15">
      <c r="A415" s="612">
        <v>15</v>
      </c>
      <c r="B415" s="61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5"/>
      <c r="AR415" s="615"/>
      <c r="AS415" s="615"/>
      <c r="AT415" s="615"/>
      <c r="AU415" s="616"/>
      <c r="AV415" s="617"/>
      <c r="AW415" s="617"/>
      <c r="AX415" s="618"/>
    </row>
    <row r="416" spans="1:50" ht="24" hidden="1" customHeight="1" x14ac:dyDescent="0.15">
      <c r="A416" s="612">
        <v>16</v>
      </c>
      <c r="B416" s="61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5"/>
      <c r="AR416" s="615"/>
      <c r="AS416" s="615"/>
      <c r="AT416" s="615"/>
      <c r="AU416" s="616"/>
      <c r="AV416" s="617"/>
      <c r="AW416" s="617"/>
      <c r="AX416" s="618"/>
    </row>
    <row r="417" spans="1:50" ht="24" hidden="1" customHeight="1" x14ac:dyDescent="0.15">
      <c r="A417" s="612">
        <v>17</v>
      </c>
      <c r="B417" s="61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5"/>
      <c r="AR417" s="615"/>
      <c r="AS417" s="615"/>
      <c r="AT417" s="615"/>
      <c r="AU417" s="616"/>
      <c r="AV417" s="617"/>
      <c r="AW417" s="617"/>
      <c r="AX417" s="618"/>
    </row>
    <row r="418" spans="1:50" ht="24" hidden="1" customHeight="1" x14ac:dyDescent="0.15">
      <c r="A418" s="612">
        <v>18</v>
      </c>
      <c r="B418" s="61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5"/>
      <c r="AR418" s="615"/>
      <c r="AS418" s="615"/>
      <c r="AT418" s="615"/>
      <c r="AU418" s="616"/>
      <c r="AV418" s="617"/>
      <c r="AW418" s="617"/>
      <c r="AX418" s="618"/>
    </row>
    <row r="419" spans="1:50" ht="24" hidden="1" customHeight="1" x14ac:dyDescent="0.15">
      <c r="A419" s="612">
        <v>19</v>
      </c>
      <c r="B419" s="61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5"/>
      <c r="AR419" s="615"/>
      <c r="AS419" s="615"/>
      <c r="AT419" s="615"/>
      <c r="AU419" s="616"/>
      <c r="AV419" s="617"/>
      <c r="AW419" s="617"/>
      <c r="AX419" s="618"/>
    </row>
    <row r="420" spans="1:50" ht="24" hidden="1" customHeight="1" x14ac:dyDescent="0.15">
      <c r="A420" s="612">
        <v>20</v>
      </c>
      <c r="B420" s="61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5"/>
      <c r="AR420" s="615"/>
      <c r="AS420" s="615"/>
      <c r="AT420" s="615"/>
      <c r="AU420" s="616"/>
      <c r="AV420" s="617"/>
      <c r="AW420" s="617"/>
      <c r="AX420" s="618"/>
    </row>
    <row r="421" spans="1:50" ht="24" hidden="1" customHeight="1" x14ac:dyDescent="0.15">
      <c r="A421" s="612">
        <v>21</v>
      </c>
      <c r="B421" s="61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5"/>
      <c r="AR421" s="615"/>
      <c r="AS421" s="615"/>
      <c r="AT421" s="615"/>
      <c r="AU421" s="616"/>
      <c r="AV421" s="617"/>
      <c r="AW421" s="617"/>
      <c r="AX421" s="618"/>
    </row>
    <row r="422" spans="1:50" ht="24" hidden="1" customHeight="1" x14ac:dyDescent="0.15">
      <c r="A422" s="612">
        <v>22</v>
      </c>
      <c r="B422" s="61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5"/>
      <c r="AR422" s="615"/>
      <c r="AS422" s="615"/>
      <c r="AT422" s="615"/>
      <c r="AU422" s="616"/>
      <c r="AV422" s="617"/>
      <c r="AW422" s="617"/>
      <c r="AX422" s="618"/>
    </row>
    <row r="423" spans="1:50" ht="24" hidden="1" customHeight="1" x14ac:dyDescent="0.15">
      <c r="A423" s="612">
        <v>23</v>
      </c>
      <c r="B423" s="61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5"/>
      <c r="AR423" s="615"/>
      <c r="AS423" s="615"/>
      <c r="AT423" s="615"/>
      <c r="AU423" s="616"/>
      <c r="AV423" s="617"/>
      <c r="AW423" s="617"/>
      <c r="AX423" s="618"/>
    </row>
    <row r="424" spans="1:50" ht="24" hidden="1" customHeight="1" x14ac:dyDescent="0.15">
      <c r="A424" s="612">
        <v>24</v>
      </c>
      <c r="B424" s="61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5"/>
      <c r="AR424" s="615"/>
      <c r="AS424" s="615"/>
      <c r="AT424" s="615"/>
      <c r="AU424" s="616"/>
      <c r="AV424" s="617"/>
      <c r="AW424" s="617"/>
      <c r="AX424" s="618"/>
    </row>
    <row r="425" spans="1:50" ht="24" hidden="1" customHeight="1" x14ac:dyDescent="0.15">
      <c r="A425" s="612">
        <v>25</v>
      </c>
      <c r="B425" s="61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5"/>
      <c r="AR425" s="615"/>
      <c r="AS425" s="615"/>
      <c r="AT425" s="615"/>
      <c r="AU425" s="616"/>
      <c r="AV425" s="617"/>
      <c r="AW425" s="617"/>
      <c r="AX425" s="618"/>
    </row>
    <row r="426" spans="1:50" ht="24" hidden="1" customHeight="1" x14ac:dyDescent="0.15">
      <c r="A426" s="612">
        <v>26</v>
      </c>
      <c r="B426" s="61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5"/>
      <c r="AR426" s="615"/>
      <c r="AS426" s="615"/>
      <c r="AT426" s="615"/>
      <c r="AU426" s="616"/>
      <c r="AV426" s="617"/>
      <c r="AW426" s="617"/>
      <c r="AX426" s="618"/>
    </row>
    <row r="427" spans="1:50" ht="24" hidden="1" customHeight="1" x14ac:dyDescent="0.15">
      <c r="A427" s="612">
        <v>27</v>
      </c>
      <c r="B427" s="61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5"/>
      <c r="AR427" s="615"/>
      <c r="AS427" s="615"/>
      <c r="AT427" s="615"/>
      <c r="AU427" s="616"/>
      <c r="AV427" s="617"/>
      <c r="AW427" s="617"/>
      <c r="AX427" s="618"/>
    </row>
    <row r="428" spans="1:50" ht="24" hidden="1" customHeight="1" x14ac:dyDescent="0.15">
      <c r="A428" s="612">
        <v>28</v>
      </c>
      <c r="B428" s="61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5"/>
      <c r="AR428" s="615"/>
      <c r="AS428" s="615"/>
      <c r="AT428" s="615"/>
      <c r="AU428" s="616"/>
      <c r="AV428" s="617"/>
      <c r="AW428" s="617"/>
      <c r="AX428" s="618"/>
    </row>
    <row r="429" spans="1:50" ht="24" hidden="1" customHeight="1" x14ac:dyDescent="0.15">
      <c r="A429" s="612">
        <v>29</v>
      </c>
      <c r="B429" s="61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5"/>
      <c r="AR429" s="615"/>
      <c r="AS429" s="615"/>
      <c r="AT429" s="615"/>
      <c r="AU429" s="616"/>
      <c r="AV429" s="617"/>
      <c r="AW429" s="617"/>
      <c r="AX429" s="618"/>
    </row>
    <row r="430" spans="1:50" ht="24" hidden="1" customHeight="1" x14ac:dyDescent="0.15">
      <c r="A430" s="612">
        <v>30</v>
      </c>
      <c r="B430" s="61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5"/>
      <c r="AR430" s="615"/>
      <c r="AS430" s="615"/>
      <c r="AT430" s="615"/>
      <c r="AU430" s="616"/>
      <c r="AV430" s="617"/>
      <c r="AW430" s="617"/>
      <c r="AX430" s="618"/>
    </row>
    <row r="431" spans="1:50" hidden="1" x14ac:dyDescent="0.15"/>
    <row r="432" spans="1:50" hidden="1" x14ac:dyDescent="0.15">
      <c r="A432" s="609"/>
      <c r="B432" s="611" t="s">
        <v>178</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09"/>
      <c r="AL432" s="609"/>
      <c r="AM432" s="609"/>
      <c r="AN432" s="609"/>
      <c r="AO432" s="609"/>
      <c r="AP432" s="609"/>
      <c r="AQ432" s="609"/>
      <c r="AR432" s="609"/>
      <c r="AS432" s="609"/>
      <c r="AT432" s="609"/>
      <c r="AU432" s="609"/>
      <c r="AV432" s="609"/>
      <c r="AW432" s="609"/>
      <c r="AX432" s="609"/>
    </row>
    <row r="433" spans="1:50" ht="34.5" hidden="1" customHeight="1" x14ac:dyDescent="0.15">
      <c r="A433" s="612"/>
      <c r="B433" s="612"/>
      <c r="C433" s="264" t="s">
        <v>166</v>
      </c>
      <c r="D433" s="264"/>
      <c r="E433" s="264"/>
      <c r="F433" s="264"/>
      <c r="G433" s="264"/>
      <c r="H433" s="264"/>
      <c r="I433" s="264"/>
      <c r="J433" s="264"/>
      <c r="K433" s="264"/>
      <c r="L433" s="264"/>
      <c r="M433" s="264" t="s">
        <v>167</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3" t="s">
        <v>168</v>
      </c>
      <c r="AL433" s="264"/>
      <c r="AM433" s="264"/>
      <c r="AN433" s="264"/>
      <c r="AO433" s="264"/>
      <c r="AP433" s="264"/>
      <c r="AQ433" s="264" t="s">
        <v>169</v>
      </c>
      <c r="AR433" s="264"/>
      <c r="AS433" s="264"/>
      <c r="AT433" s="264"/>
      <c r="AU433" s="91" t="s">
        <v>170</v>
      </c>
      <c r="AV433" s="92"/>
      <c r="AW433" s="92"/>
      <c r="AX433" s="614"/>
    </row>
    <row r="434" spans="1:50" ht="24" hidden="1" customHeight="1" x14ac:dyDescent="0.15">
      <c r="A434" s="612">
        <v>1</v>
      </c>
      <c r="B434" s="61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c r="AL434" s="617"/>
      <c r="AM434" s="617"/>
      <c r="AN434" s="617"/>
      <c r="AO434" s="617"/>
      <c r="AP434" s="618"/>
      <c r="AQ434" s="615"/>
      <c r="AR434" s="615"/>
      <c r="AS434" s="615"/>
      <c r="AT434" s="615"/>
      <c r="AU434" s="616"/>
      <c r="AV434" s="617"/>
      <c r="AW434" s="617"/>
      <c r="AX434" s="618"/>
    </row>
    <row r="435" spans="1:50" ht="24" hidden="1" customHeight="1" x14ac:dyDescent="0.15">
      <c r="A435" s="612">
        <v>2</v>
      </c>
      <c r="B435" s="61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5"/>
      <c r="AR435" s="615"/>
      <c r="AS435" s="615"/>
      <c r="AT435" s="615"/>
      <c r="AU435" s="616"/>
      <c r="AV435" s="617"/>
      <c r="AW435" s="617"/>
      <c r="AX435" s="618"/>
    </row>
    <row r="436" spans="1:50" ht="24" hidden="1" customHeight="1" x14ac:dyDescent="0.15">
      <c r="A436" s="612">
        <v>3</v>
      </c>
      <c r="B436" s="61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5"/>
      <c r="AR436" s="615"/>
      <c r="AS436" s="615"/>
      <c r="AT436" s="615"/>
      <c r="AU436" s="616"/>
      <c r="AV436" s="617"/>
      <c r="AW436" s="617"/>
      <c r="AX436" s="618"/>
    </row>
    <row r="437" spans="1:50" ht="24" hidden="1" customHeight="1" x14ac:dyDescent="0.15">
      <c r="A437" s="612">
        <v>4</v>
      </c>
      <c r="B437" s="61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5"/>
      <c r="AR437" s="615"/>
      <c r="AS437" s="615"/>
      <c r="AT437" s="615"/>
      <c r="AU437" s="616"/>
      <c r="AV437" s="617"/>
      <c r="AW437" s="617"/>
      <c r="AX437" s="618"/>
    </row>
    <row r="438" spans="1:50" ht="24" hidden="1" customHeight="1" x14ac:dyDescent="0.15">
      <c r="A438" s="612">
        <v>5</v>
      </c>
      <c r="B438" s="61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5"/>
      <c r="AR438" s="615"/>
      <c r="AS438" s="615"/>
      <c r="AT438" s="615"/>
      <c r="AU438" s="616"/>
      <c r="AV438" s="617"/>
      <c r="AW438" s="617"/>
      <c r="AX438" s="618"/>
    </row>
    <row r="439" spans="1:50" ht="24" hidden="1" customHeight="1" x14ac:dyDescent="0.15">
      <c r="A439" s="612">
        <v>6</v>
      </c>
      <c r="B439" s="61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5"/>
      <c r="AR439" s="615"/>
      <c r="AS439" s="615"/>
      <c r="AT439" s="615"/>
      <c r="AU439" s="616"/>
      <c r="AV439" s="617"/>
      <c r="AW439" s="617"/>
      <c r="AX439" s="618"/>
    </row>
    <row r="440" spans="1:50" ht="24" hidden="1" customHeight="1" x14ac:dyDescent="0.15">
      <c r="A440" s="612">
        <v>7</v>
      </c>
      <c r="B440" s="61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5"/>
      <c r="AR440" s="615"/>
      <c r="AS440" s="615"/>
      <c r="AT440" s="615"/>
      <c r="AU440" s="616"/>
      <c r="AV440" s="617"/>
      <c r="AW440" s="617"/>
      <c r="AX440" s="618"/>
    </row>
    <row r="441" spans="1:50" ht="24" hidden="1" customHeight="1" x14ac:dyDescent="0.15">
      <c r="A441" s="612">
        <v>8</v>
      </c>
      <c r="B441" s="61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5"/>
      <c r="AR441" s="615"/>
      <c r="AS441" s="615"/>
      <c r="AT441" s="615"/>
      <c r="AU441" s="616"/>
      <c r="AV441" s="617"/>
      <c r="AW441" s="617"/>
      <c r="AX441" s="618"/>
    </row>
    <row r="442" spans="1:50" ht="24" hidden="1" customHeight="1" x14ac:dyDescent="0.15">
      <c r="A442" s="612">
        <v>9</v>
      </c>
      <c r="B442" s="61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5"/>
      <c r="AR442" s="615"/>
      <c r="AS442" s="615"/>
      <c r="AT442" s="615"/>
      <c r="AU442" s="616"/>
      <c r="AV442" s="617"/>
      <c r="AW442" s="617"/>
      <c r="AX442" s="618"/>
    </row>
    <row r="443" spans="1:50" ht="24" hidden="1" customHeight="1" x14ac:dyDescent="0.15">
      <c r="A443" s="612">
        <v>10</v>
      </c>
      <c r="B443" s="61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5"/>
      <c r="AR443" s="615"/>
      <c r="AS443" s="615"/>
      <c r="AT443" s="615"/>
      <c r="AU443" s="616"/>
      <c r="AV443" s="617"/>
      <c r="AW443" s="617"/>
      <c r="AX443" s="618"/>
    </row>
    <row r="444" spans="1:50" ht="24" hidden="1" customHeight="1" x14ac:dyDescent="0.15">
      <c r="A444" s="612">
        <v>11</v>
      </c>
      <c r="B444" s="61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5"/>
      <c r="AR444" s="615"/>
      <c r="AS444" s="615"/>
      <c r="AT444" s="615"/>
      <c r="AU444" s="616"/>
      <c r="AV444" s="617"/>
      <c r="AW444" s="617"/>
      <c r="AX444" s="618"/>
    </row>
    <row r="445" spans="1:50" ht="24" hidden="1" customHeight="1" x14ac:dyDescent="0.15">
      <c r="A445" s="612">
        <v>12</v>
      </c>
      <c r="B445" s="61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5"/>
      <c r="AR445" s="615"/>
      <c r="AS445" s="615"/>
      <c r="AT445" s="615"/>
      <c r="AU445" s="616"/>
      <c r="AV445" s="617"/>
      <c r="AW445" s="617"/>
      <c r="AX445" s="618"/>
    </row>
    <row r="446" spans="1:50" ht="24" hidden="1" customHeight="1" x14ac:dyDescent="0.15">
      <c r="A446" s="612">
        <v>13</v>
      </c>
      <c r="B446" s="61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5"/>
      <c r="AR446" s="615"/>
      <c r="AS446" s="615"/>
      <c r="AT446" s="615"/>
      <c r="AU446" s="616"/>
      <c r="AV446" s="617"/>
      <c r="AW446" s="617"/>
      <c r="AX446" s="618"/>
    </row>
    <row r="447" spans="1:50" ht="24" hidden="1" customHeight="1" x14ac:dyDescent="0.15">
      <c r="A447" s="612">
        <v>14</v>
      </c>
      <c r="B447" s="61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5"/>
      <c r="AR447" s="615"/>
      <c r="AS447" s="615"/>
      <c r="AT447" s="615"/>
      <c r="AU447" s="616"/>
      <c r="AV447" s="617"/>
      <c r="AW447" s="617"/>
      <c r="AX447" s="618"/>
    </row>
    <row r="448" spans="1:50" ht="24" hidden="1" customHeight="1" x14ac:dyDescent="0.15">
      <c r="A448" s="612">
        <v>15</v>
      </c>
      <c r="B448" s="61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5"/>
      <c r="AR448" s="615"/>
      <c r="AS448" s="615"/>
      <c r="AT448" s="615"/>
      <c r="AU448" s="616"/>
      <c r="AV448" s="617"/>
      <c r="AW448" s="617"/>
      <c r="AX448" s="618"/>
    </row>
    <row r="449" spans="1:50" ht="24" hidden="1" customHeight="1" x14ac:dyDescent="0.15">
      <c r="A449" s="612">
        <v>16</v>
      </c>
      <c r="B449" s="61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5"/>
      <c r="AR449" s="615"/>
      <c r="AS449" s="615"/>
      <c r="AT449" s="615"/>
      <c r="AU449" s="616"/>
      <c r="AV449" s="617"/>
      <c r="AW449" s="617"/>
      <c r="AX449" s="618"/>
    </row>
    <row r="450" spans="1:50" ht="24" hidden="1" customHeight="1" x14ac:dyDescent="0.15">
      <c r="A450" s="612">
        <v>17</v>
      </c>
      <c r="B450" s="61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5"/>
      <c r="AR450" s="615"/>
      <c r="AS450" s="615"/>
      <c r="AT450" s="615"/>
      <c r="AU450" s="616"/>
      <c r="AV450" s="617"/>
      <c r="AW450" s="617"/>
      <c r="AX450" s="618"/>
    </row>
    <row r="451" spans="1:50" ht="24" hidden="1" customHeight="1" x14ac:dyDescent="0.15">
      <c r="A451" s="612">
        <v>18</v>
      </c>
      <c r="B451" s="61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5"/>
      <c r="AR451" s="615"/>
      <c r="AS451" s="615"/>
      <c r="AT451" s="615"/>
      <c r="AU451" s="616"/>
      <c r="AV451" s="617"/>
      <c r="AW451" s="617"/>
      <c r="AX451" s="618"/>
    </row>
    <row r="452" spans="1:50" ht="24" hidden="1" customHeight="1" x14ac:dyDescent="0.15">
      <c r="A452" s="612">
        <v>19</v>
      </c>
      <c r="B452" s="61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5"/>
      <c r="AR452" s="615"/>
      <c r="AS452" s="615"/>
      <c r="AT452" s="615"/>
      <c r="AU452" s="616"/>
      <c r="AV452" s="617"/>
      <c r="AW452" s="617"/>
      <c r="AX452" s="618"/>
    </row>
    <row r="453" spans="1:50" ht="24" hidden="1" customHeight="1" x14ac:dyDescent="0.15">
      <c r="A453" s="612">
        <v>20</v>
      </c>
      <c r="B453" s="61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5"/>
      <c r="AR453" s="615"/>
      <c r="AS453" s="615"/>
      <c r="AT453" s="615"/>
      <c r="AU453" s="616"/>
      <c r="AV453" s="617"/>
      <c r="AW453" s="617"/>
      <c r="AX453" s="618"/>
    </row>
    <row r="454" spans="1:50" ht="24" hidden="1" customHeight="1" x14ac:dyDescent="0.15">
      <c r="A454" s="612">
        <v>21</v>
      </c>
      <c r="B454" s="61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5"/>
      <c r="AR454" s="615"/>
      <c r="AS454" s="615"/>
      <c r="AT454" s="615"/>
      <c r="AU454" s="616"/>
      <c r="AV454" s="617"/>
      <c r="AW454" s="617"/>
      <c r="AX454" s="618"/>
    </row>
    <row r="455" spans="1:50" ht="24" hidden="1" customHeight="1" x14ac:dyDescent="0.15">
      <c r="A455" s="612">
        <v>22</v>
      </c>
      <c r="B455" s="61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5"/>
      <c r="AR455" s="615"/>
      <c r="AS455" s="615"/>
      <c r="AT455" s="615"/>
      <c r="AU455" s="616"/>
      <c r="AV455" s="617"/>
      <c r="AW455" s="617"/>
      <c r="AX455" s="618"/>
    </row>
    <row r="456" spans="1:50" ht="24" hidden="1" customHeight="1" x14ac:dyDescent="0.15">
      <c r="A456" s="612">
        <v>23</v>
      </c>
      <c r="B456" s="61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5"/>
      <c r="AR456" s="615"/>
      <c r="AS456" s="615"/>
      <c r="AT456" s="615"/>
      <c r="AU456" s="616"/>
      <c r="AV456" s="617"/>
      <c r="AW456" s="617"/>
      <c r="AX456" s="618"/>
    </row>
    <row r="457" spans="1:50" ht="24" hidden="1" customHeight="1" x14ac:dyDescent="0.15">
      <c r="A457" s="612">
        <v>24</v>
      </c>
      <c r="B457" s="61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5"/>
      <c r="AR457" s="615"/>
      <c r="AS457" s="615"/>
      <c r="AT457" s="615"/>
      <c r="AU457" s="616"/>
      <c r="AV457" s="617"/>
      <c r="AW457" s="617"/>
      <c r="AX457" s="618"/>
    </row>
    <row r="458" spans="1:50" ht="24" hidden="1" customHeight="1" x14ac:dyDescent="0.15">
      <c r="A458" s="612">
        <v>25</v>
      </c>
      <c r="B458" s="61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5"/>
      <c r="AR458" s="615"/>
      <c r="AS458" s="615"/>
      <c r="AT458" s="615"/>
      <c r="AU458" s="616"/>
      <c r="AV458" s="617"/>
      <c r="AW458" s="617"/>
      <c r="AX458" s="618"/>
    </row>
    <row r="459" spans="1:50" ht="24" hidden="1" customHeight="1" x14ac:dyDescent="0.15">
      <c r="A459" s="612">
        <v>26</v>
      </c>
      <c r="B459" s="61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5"/>
      <c r="AR459" s="615"/>
      <c r="AS459" s="615"/>
      <c r="AT459" s="615"/>
      <c r="AU459" s="616"/>
      <c r="AV459" s="617"/>
      <c r="AW459" s="617"/>
      <c r="AX459" s="618"/>
    </row>
    <row r="460" spans="1:50" ht="24" hidden="1" customHeight="1" x14ac:dyDescent="0.15">
      <c r="A460" s="612">
        <v>27</v>
      </c>
      <c r="B460" s="61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5"/>
      <c r="AR460" s="615"/>
      <c r="AS460" s="615"/>
      <c r="AT460" s="615"/>
      <c r="AU460" s="616"/>
      <c r="AV460" s="617"/>
      <c r="AW460" s="617"/>
      <c r="AX460" s="618"/>
    </row>
    <row r="461" spans="1:50" ht="24" hidden="1" customHeight="1" x14ac:dyDescent="0.15">
      <c r="A461" s="612">
        <v>28</v>
      </c>
      <c r="B461" s="61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5"/>
      <c r="AR461" s="615"/>
      <c r="AS461" s="615"/>
      <c r="AT461" s="615"/>
      <c r="AU461" s="616"/>
      <c r="AV461" s="617"/>
      <c r="AW461" s="617"/>
      <c r="AX461" s="618"/>
    </row>
    <row r="462" spans="1:50" ht="24" hidden="1" customHeight="1" x14ac:dyDescent="0.15">
      <c r="A462" s="612">
        <v>29</v>
      </c>
      <c r="B462" s="61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5"/>
      <c r="AR462" s="615"/>
      <c r="AS462" s="615"/>
      <c r="AT462" s="615"/>
      <c r="AU462" s="616"/>
      <c r="AV462" s="617"/>
      <c r="AW462" s="617"/>
      <c r="AX462" s="618"/>
    </row>
    <row r="463" spans="1:50" ht="24" hidden="1" customHeight="1" x14ac:dyDescent="0.15">
      <c r="A463" s="612">
        <v>30</v>
      </c>
      <c r="B463" s="61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5"/>
      <c r="AR463" s="615"/>
      <c r="AS463" s="615"/>
      <c r="AT463" s="615"/>
      <c r="AU463" s="616"/>
      <c r="AV463" s="617"/>
      <c r="AW463" s="617"/>
      <c r="AX463" s="618"/>
    </row>
    <row r="464" spans="1:50" hidden="1" x14ac:dyDescent="0.15"/>
    <row r="465" spans="1:50" hidden="1" x14ac:dyDescent="0.15">
      <c r="A465" s="609"/>
      <c r="B465" s="611" t="s">
        <v>179</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row>
    <row r="466" spans="1:50" ht="34.5" hidden="1" customHeight="1" x14ac:dyDescent="0.15">
      <c r="A466" s="612"/>
      <c r="B466" s="612"/>
      <c r="C466" s="264" t="s">
        <v>166</v>
      </c>
      <c r="D466" s="264"/>
      <c r="E466" s="264"/>
      <c r="F466" s="264"/>
      <c r="G466" s="264"/>
      <c r="H466" s="264"/>
      <c r="I466" s="264"/>
      <c r="J466" s="264"/>
      <c r="K466" s="264"/>
      <c r="L466" s="264"/>
      <c r="M466" s="264" t="s">
        <v>167</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3" t="s">
        <v>168</v>
      </c>
      <c r="AL466" s="264"/>
      <c r="AM466" s="264"/>
      <c r="AN466" s="264"/>
      <c r="AO466" s="264"/>
      <c r="AP466" s="264"/>
      <c r="AQ466" s="264" t="s">
        <v>169</v>
      </c>
      <c r="AR466" s="264"/>
      <c r="AS466" s="264"/>
      <c r="AT466" s="264"/>
      <c r="AU466" s="91" t="s">
        <v>170</v>
      </c>
      <c r="AV466" s="92"/>
      <c r="AW466" s="92"/>
      <c r="AX466" s="614"/>
    </row>
    <row r="467" spans="1:50" ht="24" hidden="1" customHeight="1" x14ac:dyDescent="0.15">
      <c r="A467" s="612">
        <v>1</v>
      </c>
      <c r="B467" s="61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5"/>
      <c r="AR467" s="615"/>
      <c r="AS467" s="615"/>
      <c r="AT467" s="615"/>
      <c r="AU467" s="616"/>
      <c r="AV467" s="617"/>
      <c r="AW467" s="617"/>
      <c r="AX467" s="618"/>
    </row>
    <row r="468" spans="1:50" ht="24" hidden="1" customHeight="1" x14ac:dyDescent="0.15">
      <c r="A468" s="612">
        <v>2</v>
      </c>
      <c r="B468" s="61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5"/>
      <c r="AR468" s="615"/>
      <c r="AS468" s="615"/>
      <c r="AT468" s="615"/>
      <c r="AU468" s="616"/>
      <c r="AV468" s="617"/>
      <c r="AW468" s="617"/>
      <c r="AX468" s="618"/>
    </row>
    <row r="469" spans="1:50" ht="24" hidden="1" customHeight="1" x14ac:dyDescent="0.15">
      <c r="A469" s="612">
        <v>3</v>
      </c>
      <c r="B469" s="61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5"/>
      <c r="AR469" s="615"/>
      <c r="AS469" s="615"/>
      <c r="AT469" s="615"/>
      <c r="AU469" s="616"/>
      <c r="AV469" s="617"/>
      <c r="AW469" s="617"/>
      <c r="AX469" s="618"/>
    </row>
    <row r="470" spans="1:50" ht="24" hidden="1" customHeight="1" x14ac:dyDescent="0.15">
      <c r="A470" s="612">
        <v>4</v>
      </c>
      <c r="B470" s="61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5"/>
      <c r="AR470" s="615"/>
      <c r="AS470" s="615"/>
      <c r="AT470" s="615"/>
      <c r="AU470" s="616"/>
      <c r="AV470" s="617"/>
      <c r="AW470" s="617"/>
      <c r="AX470" s="618"/>
    </row>
    <row r="471" spans="1:50" ht="24" hidden="1" customHeight="1" x14ac:dyDescent="0.15">
      <c r="A471" s="612">
        <v>5</v>
      </c>
      <c r="B471" s="61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5"/>
      <c r="AR471" s="615"/>
      <c r="AS471" s="615"/>
      <c r="AT471" s="615"/>
      <c r="AU471" s="616"/>
      <c r="AV471" s="617"/>
      <c r="AW471" s="617"/>
      <c r="AX471" s="618"/>
    </row>
    <row r="472" spans="1:50" ht="24" hidden="1" customHeight="1" x14ac:dyDescent="0.15">
      <c r="A472" s="612">
        <v>6</v>
      </c>
      <c r="B472" s="61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5"/>
      <c r="AR472" s="615"/>
      <c r="AS472" s="615"/>
      <c r="AT472" s="615"/>
      <c r="AU472" s="616"/>
      <c r="AV472" s="617"/>
      <c r="AW472" s="617"/>
      <c r="AX472" s="618"/>
    </row>
    <row r="473" spans="1:50" ht="24" hidden="1" customHeight="1" x14ac:dyDescent="0.15">
      <c r="A473" s="612">
        <v>7</v>
      </c>
      <c r="B473" s="61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5"/>
      <c r="AR473" s="615"/>
      <c r="AS473" s="615"/>
      <c r="AT473" s="615"/>
      <c r="AU473" s="616"/>
      <c r="AV473" s="617"/>
      <c r="AW473" s="617"/>
      <c r="AX473" s="618"/>
    </row>
    <row r="474" spans="1:50" ht="24" hidden="1" customHeight="1" x14ac:dyDescent="0.15">
      <c r="A474" s="612">
        <v>8</v>
      </c>
      <c r="B474" s="61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5"/>
      <c r="AR474" s="615"/>
      <c r="AS474" s="615"/>
      <c r="AT474" s="615"/>
      <c r="AU474" s="616"/>
      <c r="AV474" s="617"/>
      <c r="AW474" s="617"/>
      <c r="AX474" s="618"/>
    </row>
    <row r="475" spans="1:50" ht="24" hidden="1" customHeight="1" x14ac:dyDescent="0.15">
      <c r="A475" s="612">
        <v>9</v>
      </c>
      <c r="B475" s="61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5"/>
      <c r="AR475" s="615"/>
      <c r="AS475" s="615"/>
      <c r="AT475" s="615"/>
      <c r="AU475" s="616"/>
      <c r="AV475" s="617"/>
      <c r="AW475" s="617"/>
      <c r="AX475" s="618"/>
    </row>
    <row r="476" spans="1:50" ht="24" hidden="1" customHeight="1" x14ac:dyDescent="0.15">
      <c r="A476" s="612">
        <v>10</v>
      </c>
      <c r="B476" s="61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5"/>
      <c r="AR476" s="615"/>
      <c r="AS476" s="615"/>
      <c r="AT476" s="615"/>
      <c r="AU476" s="616"/>
      <c r="AV476" s="617"/>
      <c r="AW476" s="617"/>
      <c r="AX476" s="618"/>
    </row>
    <row r="477" spans="1:50" ht="24" hidden="1" customHeight="1" x14ac:dyDescent="0.15">
      <c r="A477" s="612">
        <v>11</v>
      </c>
      <c r="B477" s="61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5"/>
      <c r="AR477" s="615"/>
      <c r="AS477" s="615"/>
      <c r="AT477" s="615"/>
      <c r="AU477" s="616"/>
      <c r="AV477" s="617"/>
      <c r="AW477" s="617"/>
      <c r="AX477" s="618"/>
    </row>
    <row r="478" spans="1:50" ht="24" hidden="1" customHeight="1" x14ac:dyDescent="0.15">
      <c r="A478" s="612">
        <v>12</v>
      </c>
      <c r="B478" s="61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5"/>
      <c r="AR478" s="615"/>
      <c r="AS478" s="615"/>
      <c r="AT478" s="615"/>
      <c r="AU478" s="616"/>
      <c r="AV478" s="617"/>
      <c r="AW478" s="617"/>
      <c r="AX478" s="618"/>
    </row>
    <row r="479" spans="1:50" ht="24" hidden="1" customHeight="1" x14ac:dyDescent="0.15">
      <c r="A479" s="612">
        <v>13</v>
      </c>
      <c r="B479" s="61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5"/>
      <c r="AR479" s="615"/>
      <c r="AS479" s="615"/>
      <c r="AT479" s="615"/>
      <c r="AU479" s="616"/>
      <c r="AV479" s="617"/>
      <c r="AW479" s="617"/>
      <c r="AX479" s="618"/>
    </row>
    <row r="480" spans="1:50" ht="24" hidden="1" customHeight="1" x14ac:dyDescent="0.15">
      <c r="A480" s="612">
        <v>14</v>
      </c>
      <c r="B480" s="61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5"/>
      <c r="AR480" s="615"/>
      <c r="AS480" s="615"/>
      <c r="AT480" s="615"/>
      <c r="AU480" s="616"/>
      <c r="AV480" s="617"/>
      <c r="AW480" s="617"/>
      <c r="AX480" s="618"/>
    </row>
    <row r="481" spans="1:50" ht="24" hidden="1" customHeight="1" x14ac:dyDescent="0.15">
      <c r="A481" s="612">
        <v>15</v>
      </c>
      <c r="B481" s="61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5"/>
      <c r="AR481" s="615"/>
      <c r="AS481" s="615"/>
      <c r="AT481" s="615"/>
      <c r="AU481" s="616"/>
      <c r="AV481" s="617"/>
      <c r="AW481" s="617"/>
      <c r="AX481" s="618"/>
    </row>
    <row r="482" spans="1:50" ht="24" hidden="1" customHeight="1" x14ac:dyDescent="0.15">
      <c r="A482" s="612">
        <v>16</v>
      </c>
      <c r="B482" s="61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5"/>
      <c r="AR482" s="615"/>
      <c r="AS482" s="615"/>
      <c r="AT482" s="615"/>
      <c r="AU482" s="616"/>
      <c r="AV482" s="617"/>
      <c r="AW482" s="617"/>
      <c r="AX482" s="618"/>
    </row>
    <row r="483" spans="1:50" ht="24" hidden="1" customHeight="1" x14ac:dyDescent="0.15">
      <c r="A483" s="612">
        <v>17</v>
      </c>
      <c r="B483" s="61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5"/>
      <c r="AR483" s="615"/>
      <c r="AS483" s="615"/>
      <c r="AT483" s="615"/>
      <c r="AU483" s="616"/>
      <c r="AV483" s="617"/>
      <c r="AW483" s="617"/>
      <c r="AX483" s="618"/>
    </row>
    <row r="484" spans="1:50" ht="24" hidden="1" customHeight="1" x14ac:dyDescent="0.15">
      <c r="A484" s="612">
        <v>18</v>
      </c>
      <c r="B484" s="61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5"/>
      <c r="AR484" s="615"/>
      <c r="AS484" s="615"/>
      <c r="AT484" s="615"/>
      <c r="AU484" s="616"/>
      <c r="AV484" s="617"/>
      <c r="AW484" s="617"/>
      <c r="AX484" s="618"/>
    </row>
    <row r="485" spans="1:50" ht="24" hidden="1" customHeight="1" x14ac:dyDescent="0.15">
      <c r="A485" s="612">
        <v>19</v>
      </c>
      <c r="B485" s="61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5"/>
      <c r="AR485" s="615"/>
      <c r="AS485" s="615"/>
      <c r="AT485" s="615"/>
      <c r="AU485" s="616"/>
      <c r="AV485" s="617"/>
      <c r="AW485" s="617"/>
      <c r="AX485" s="618"/>
    </row>
    <row r="486" spans="1:50" ht="24" hidden="1" customHeight="1" x14ac:dyDescent="0.15">
      <c r="A486" s="612">
        <v>20</v>
      </c>
      <c r="B486" s="61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5"/>
      <c r="AR486" s="615"/>
      <c r="AS486" s="615"/>
      <c r="AT486" s="615"/>
      <c r="AU486" s="616"/>
      <c r="AV486" s="617"/>
      <c r="AW486" s="617"/>
      <c r="AX486" s="618"/>
    </row>
    <row r="487" spans="1:50" ht="24" hidden="1" customHeight="1" x14ac:dyDescent="0.15">
      <c r="A487" s="612">
        <v>21</v>
      </c>
      <c r="B487" s="61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5"/>
      <c r="AR487" s="615"/>
      <c r="AS487" s="615"/>
      <c r="AT487" s="615"/>
      <c r="AU487" s="616"/>
      <c r="AV487" s="617"/>
      <c r="AW487" s="617"/>
      <c r="AX487" s="618"/>
    </row>
    <row r="488" spans="1:50" ht="24" hidden="1" customHeight="1" x14ac:dyDescent="0.15">
      <c r="A488" s="612">
        <v>22</v>
      </c>
      <c r="B488" s="61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5"/>
      <c r="AR488" s="615"/>
      <c r="AS488" s="615"/>
      <c r="AT488" s="615"/>
      <c r="AU488" s="616"/>
      <c r="AV488" s="617"/>
      <c r="AW488" s="617"/>
      <c r="AX488" s="618"/>
    </row>
    <row r="489" spans="1:50" ht="24" hidden="1" customHeight="1" x14ac:dyDescent="0.15">
      <c r="A489" s="612">
        <v>23</v>
      </c>
      <c r="B489" s="61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5"/>
      <c r="AR489" s="615"/>
      <c r="AS489" s="615"/>
      <c r="AT489" s="615"/>
      <c r="AU489" s="616"/>
      <c r="AV489" s="617"/>
      <c r="AW489" s="617"/>
      <c r="AX489" s="618"/>
    </row>
    <row r="490" spans="1:50" ht="24" hidden="1" customHeight="1" x14ac:dyDescent="0.15">
      <c r="A490" s="612">
        <v>24</v>
      </c>
      <c r="B490" s="61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5"/>
      <c r="AR490" s="615"/>
      <c r="AS490" s="615"/>
      <c r="AT490" s="615"/>
      <c r="AU490" s="616"/>
      <c r="AV490" s="617"/>
      <c r="AW490" s="617"/>
      <c r="AX490" s="618"/>
    </row>
    <row r="491" spans="1:50" ht="24" hidden="1" customHeight="1" x14ac:dyDescent="0.15">
      <c r="A491" s="612">
        <v>25</v>
      </c>
      <c r="B491" s="61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5"/>
      <c r="AR491" s="615"/>
      <c r="AS491" s="615"/>
      <c r="AT491" s="615"/>
      <c r="AU491" s="616"/>
      <c r="AV491" s="617"/>
      <c r="AW491" s="617"/>
      <c r="AX491" s="618"/>
    </row>
    <row r="492" spans="1:50" ht="24" hidden="1" customHeight="1" x14ac:dyDescent="0.15">
      <c r="A492" s="612">
        <v>26</v>
      </c>
      <c r="B492" s="61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5"/>
      <c r="AR492" s="615"/>
      <c r="AS492" s="615"/>
      <c r="AT492" s="615"/>
      <c r="AU492" s="616"/>
      <c r="AV492" s="617"/>
      <c r="AW492" s="617"/>
      <c r="AX492" s="618"/>
    </row>
    <row r="493" spans="1:50" ht="24" hidden="1" customHeight="1" x14ac:dyDescent="0.15">
      <c r="A493" s="612">
        <v>27</v>
      </c>
      <c r="B493" s="61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5"/>
      <c r="AR493" s="615"/>
      <c r="AS493" s="615"/>
      <c r="AT493" s="615"/>
      <c r="AU493" s="616"/>
      <c r="AV493" s="617"/>
      <c r="AW493" s="617"/>
      <c r="AX493" s="618"/>
    </row>
    <row r="494" spans="1:50" ht="24" hidden="1" customHeight="1" x14ac:dyDescent="0.15">
      <c r="A494" s="612">
        <v>28</v>
      </c>
      <c r="B494" s="61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5"/>
      <c r="AR494" s="615"/>
      <c r="AS494" s="615"/>
      <c r="AT494" s="615"/>
      <c r="AU494" s="616"/>
      <c r="AV494" s="617"/>
      <c r="AW494" s="617"/>
      <c r="AX494" s="618"/>
    </row>
    <row r="495" spans="1:50" ht="24" hidden="1" customHeight="1" x14ac:dyDescent="0.15">
      <c r="A495" s="612">
        <v>29</v>
      </c>
      <c r="B495" s="61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5"/>
      <c r="AR495" s="615"/>
      <c r="AS495" s="615"/>
      <c r="AT495" s="615"/>
      <c r="AU495" s="616"/>
      <c r="AV495" s="617"/>
      <c r="AW495" s="617"/>
      <c r="AX495" s="618"/>
    </row>
    <row r="496" spans="1:50" ht="24" hidden="1" customHeight="1" x14ac:dyDescent="0.15">
      <c r="A496" s="612">
        <v>30</v>
      </c>
      <c r="B496" s="61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5"/>
      <c r="AR496" s="615"/>
      <c r="AS496" s="615"/>
      <c r="AT496" s="615"/>
      <c r="AU496" s="616"/>
      <c r="AV496" s="617"/>
      <c r="AW496" s="617"/>
      <c r="AX496" s="618"/>
    </row>
    <row r="497" spans="1:50" ht="22.5" hidden="1" customHeight="1" x14ac:dyDescent="0.15">
      <c r="A497" s="621" t="s">
        <v>180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c r="AK497" s="623"/>
      <c r="AL497" s="211"/>
      <c r="AM497" s="211"/>
      <c r="AN497" s="211"/>
      <c r="AO497" s="211"/>
      <c r="AP497" s="211"/>
      <c r="AQ497" s="211"/>
      <c r="AR497" s="211"/>
      <c r="AS497" s="211"/>
      <c r="AT497" s="211"/>
      <c r="AU497" s="211"/>
      <c r="AV497" s="211"/>
      <c r="AW497" s="211"/>
      <c r="AX497" s="624"/>
    </row>
    <row r="498" spans="1:50" hidden="1" x14ac:dyDescent="0.15"/>
    <row r="499" spans="1:50" hidden="1" x14ac:dyDescent="0.15"/>
  </sheetData>
  <sheetProtection password="CC77" sheet="1" scenarios="1" formatRows="0"/>
  <mergeCells count="2466">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Y179:AB179"/>
    <mergeCell ref="AC179:AG179"/>
    <mergeCell ref="AH179:AT179"/>
    <mergeCell ref="AU179:AX179"/>
    <mergeCell ref="G180:K180"/>
    <mergeCell ref="L180:X180"/>
    <mergeCell ref="Y180:AB180"/>
    <mergeCell ref="AC180:AG180"/>
    <mergeCell ref="AH180:AT180"/>
    <mergeCell ref="AU180:AX180"/>
    <mergeCell ref="A139:F177"/>
    <mergeCell ref="AA141:AJ141"/>
    <mergeCell ref="Y142:AL142"/>
    <mergeCell ref="AA146:AJ146"/>
    <mergeCell ref="Y147:AL147"/>
    <mergeCell ref="A178:F229"/>
    <mergeCell ref="G178:AB178"/>
    <mergeCell ref="AC178:AX178"/>
    <mergeCell ref="G179:K179"/>
    <mergeCell ref="L179:X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B62:F66"/>
    <mergeCell ref="G62:O63"/>
    <mergeCell ref="P62:X63"/>
    <mergeCell ref="Y62:AA63"/>
    <mergeCell ref="AB62:AD63"/>
    <mergeCell ref="AE62:AI63"/>
    <mergeCell ref="Y66:AA66"/>
    <mergeCell ref="AB66:AD66"/>
    <mergeCell ref="AE66:AI66"/>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J54:AN54"/>
    <mergeCell ref="AO54:AS54"/>
    <mergeCell ref="AT54:AX54"/>
    <mergeCell ref="Y55:AA55"/>
    <mergeCell ref="AB55:AD55"/>
    <mergeCell ref="AE55:AI55"/>
    <mergeCell ref="AJ55:AN55"/>
    <mergeCell ref="AO55:AS55"/>
    <mergeCell ref="AT55:AX55"/>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Y56:AA56"/>
    <mergeCell ref="AB56:AD56"/>
    <mergeCell ref="AE56:AI56"/>
    <mergeCell ref="AJ45:AN45"/>
    <mergeCell ref="AO45:AS45"/>
    <mergeCell ref="AT45:AX45"/>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G38:O40"/>
    <mergeCell ref="P38:X40"/>
    <mergeCell ref="Y38:AA38"/>
    <mergeCell ref="AB38:AD38"/>
    <mergeCell ref="AE38:AI38"/>
    <mergeCell ref="AJ38:AN38"/>
    <mergeCell ref="AJ35:AN35"/>
    <mergeCell ref="AO35:AS35"/>
    <mergeCell ref="AT35:AX35"/>
    <mergeCell ref="A36:F40"/>
    <mergeCell ref="G36:O37"/>
    <mergeCell ref="P36:X37"/>
    <mergeCell ref="Y36:AA37"/>
    <mergeCell ref="AB36:AD37"/>
    <mergeCell ref="AE36:AI37"/>
    <mergeCell ref="AJ36:AN37"/>
    <mergeCell ref="AJ33:AN33"/>
    <mergeCell ref="AO33:AS33"/>
    <mergeCell ref="AT33:AX33"/>
    <mergeCell ref="Y34:AA34"/>
    <mergeCell ref="AB34:AD34"/>
    <mergeCell ref="AE34:AI34"/>
    <mergeCell ref="AJ34:AN34"/>
    <mergeCell ref="AO34:AS34"/>
    <mergeCell ref="AT34:AX34"/>
    <mergeCell ref="AJ31:AN32"/>
    <mergeCell ref="AO31:AS32"/>
    <mergeCell ref="AT31:AX31"/>
    <mergeCell ref="AU32:AV32"/>
    <mergeCell ref="AW32:AX32"/>
    <mergeCell ref="G33:O35"/>
    <mergeCell ref="P33:X35"/>
    <mergeCell ref="Y33:AA33"/>
    <mergeCell ref="AB33:AD33"/>
    <mergeCell ref="AE33:AI33"/>
    <mergeCell ref="A31:F35"/>
    <mergeCell ref="G31:O32"/>
    <mergeCell ref="P31:X32"/>
    <mergeCell ref="Y31:AA32"/>
    <mergeCell ref="AB31:AD32"/>
    <mergeCell ref="AE31:AI32"/>
    <mergeCell ref="Y35:AA35"/>
    <mergeCell ref="AB35:AD35"/>
    <mergeCell ref="AE35:AI35"/>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s>
  <phoneticPr fontId="1"/>
  <conditionalFormatting sqref="P14:AQ17">
    <cfRule type="expression" dxfId="1529" priority="203">
      <formula>IF(RIGHT(TEXT(P14,"0.#"),1)=".",FALSE,TRUE)</formula>
    </cfRule>
    <cfRule type="expression" dxfId="1528" priority="204">
      <formula>IF(RIGHT(TEXT(P14,"0.#"),1)=".",TRUE,FALSE)</formula>
    </cfRule>
  </conditionalFormatting>
  <conditionalFormatting sqref="AE23:AI23">
    <cfRule type="expression" dxfId="1527" priority="201">
      <formula>IF(RIGHT(TEXT(AE23,"0.#"),1)=".",FALSE,TRUE)</formula>
    </cfRule>
    <cfRule type="expression" dxfId="1526" priority="202">
      <formula>IF(RIGHT(TEXT(AE23,"0.#"),1)=".",TRUE,FALSE)</formula>
    </cfRule>
  </conditionalFormatting>
  <conditionalFormatting sqref="AE69:AX69">
    <cfRule type="expression" dxfId="1525" priority="199">
      <formula>IF(RIGHT(TEXT(AE69,"0.#"),1)=".",FALSE,TRUE)</formula>
    </cfRule>
    <cfRule type="expression" dxfId="1524" priority="200">
      <formula>IF(RIGHT(TEXT(AE69,"0.#"),1)=".",TRUE,FALSE)</formula>
    </cfRule>
  </conditionalFormatting>
  <conditionalFormatting sqref="AE83:AI83">
    <cfRule type="expression" dxfId="1523" priority="197">
      <formula>IF(RIGHT(TEXT(AE83,"0.#"),1)=".",FALSE,TRUE)</formula>
    </cfRule>
    <cfRule type="expression" dxfId="1522" priority="198">
      <formula>IF(RIGHT(TEXT(AE83,"0.#"),1)=".",TRUE,FALSE)</formula>
    </cfRule>
  </conditionalFormatting>
  <conditionalFormatting sqref="AJ83:AX83">
    <cfRule type="expression" dxfId="1521" priority="195">
      <formula>IF(RIGHT(TEXT(AJ83,"0.#"),1)=".",FALSE,TRUE)</formula>
    </cfRule>
    <cfRule type="expression" dxfId="1520" priority="196">
      <formula>IF(RIGHT(TEXT(AJ83,"0.#"),1)=".",TRUE,FALSE)</formula>
    </cfRule>
  </conditionalFormatting>
  <conditionalFormatting sqref="L99">
    <cfRule type="expression" dxfId="1519" priority="193">
      <formula>IF(RIGHT(TEXT(L99,"0.#"),1)=".",FALSE,TRUE)</formula>
    </cfRule>
    <cfRule type="expression" dxfId="1518" priority="194">
      <formula>IF(RIGHT(TEXT(L99,"0.#"),1)=".",TRUE,FALSE)</formula>
    </cfRule>
  </conditionalFormatting>
  <conditionalFormatting sqref="L104">
    <cfRule type="expression" dxfId="1517" priority="191">
      <formula>IF(RIGHT(TEXT(L104,"0.#"),1)=".",FALSE,TRUE)</formula>
    </cfRule>
    <cfRule type="expression" dxfId="1516" priority="192">
      <formula>IF(RIGHT(TEXT(L104,"0.#"),1)=".",TRUE,FALSE)</formula>
    </cfRule>
  </conditionalFormatting>
  <conditionalFormatting sqref="R104">
    <cfRule type="expression" dxfId="1515" priority="189">
      <formula>IF(RIGHT(TEXT(R104,"0.#"),1)=".",FALSE,TRUE)</formula>
    </cfRule>
    <cfRule type="expression" dxfId="1514" priority="190">
      <formula>IF(RIGHT(TEXT(R104,"0.#"),1)=".",TRUE,FALSE)</formula>
    </cfRule>
  </conditionalFormatting>
  <conditionalFormatting sqref="P18:AX18">
    <cfRule type="expression" dxfId="1513" priority="187">
      <formula>IF(RIGHT(TEXT(P18,"0.#"),1)=".",FALSE,TRUE)</formula>
    </cfRule>
    <cfRule type="expression" dxfId="1512" priority="188">
      <formula>IF(RIGHT(TEXT(P18,"0.#"),1)=".",TRUE,FALSE)</formula>
    </cfRule>
  </conditionalFormatting>
  <conditionalFormatting sqref="Y181">
    <cfRule type="expression" dxfId="1511" priority="185">
      <formula>IF(RIGHT(TEXT(Y181,"0.#"),1)=".",FALSE,TRUE)</formula>
    </cfRule>
    <cfRule type="expression" dxfId="1510" priority="186">
      <formula>IF(RIGHT(TEXT(Y181,"0.#"),1)=".",TRUE,FALSE)</formula>
    </cfRule>
  </conditionalFormatting>
  <conditionalFormatting sqref="Y190">
    <cfRule type="expression" dxfId="1509" priority="183">
      <formula>IF(RIGHT(TEXT(Y190,"0.#"),1)=".",FALSE,TRUE)</formula>
    </cfRule>
    <cfRule type="expression" dxfId="1508" priority="184">
      <formula>IF(RIGHT(TEXT(Y190,"0.#"),1)=".",TRUE,FALSE)</formula>
    </cfRule>
  </conditionalFormatting>
  <conditionalFormatting sqref="AK236">
    <cfRule type="expression" dxfId="1507" priority="181">
      <formula>IF(RIGHT(TEXT(AK236,"0.#"),1)=".",FALSE,TRUE)</formula>
    </cfRule>
    <cfRule type="expression" dxfId="1506" priority="182">
      <formula>IF(RIGHT(TEXT(AK236,"0.#"),1)=".",TRUE,FALSE)</formula>
    </cfRule>
  </conditionalFormatting>
  <conditionalFormatting sqref="AE54:AI54">
    <cfRule type="expression" dxfId="1505" priority="179">
      <formula>IF(RIGHT(TEXT(AE54,"0.#"),1)=".",FALSE,TRUE)</formula>
    </cfRule>
    <cfRule type="expression" dxfId="1504" priority="180">
      <formula>IF(RIGHT(TEXT(AE54,"0.#"),1)=".",TRUE,FALSE)</formula>
    </cfRule>
  </conditionalFormatting>
  <conditionalFormatting sqref="AR15:AX15 P13:AX13">
    <cfRule type="expression" dxfId="1503" priority="177">
      <formula>IF(RIGHT(TEXT(P13,"0.#"),1)=".",FALSE,TRUE)</formula>
    </cfRule>
    <cfRule type="expression" dxfId="1502" priority="178">
      <formula>IF(RIGHT(TEXT(P13,"0.#"),1)=".",TRUE,FALSE)</formula>
    </cfRule>
  </conditionalFormatting>
  <conditionalFormatting sqref="P19:AJ19">
    <cfRule type="expression" dxfId="1501" priority="175">
      <formula>IF(RIGHT(TEXT(P19,"0.#"),1)=".",FALSE,TRUE)</formula>
    </cfRule>
    <cfRule type="expression" dxfId="1500" priority="176">
      <formula>IF(RIGHT(TEXT(P19,"0.#"),1)=".",TRUE,FALSE)</formula>
    </cfRule>
  </conditionalFormatting>
  <conditionalFormatting sqref="AE55:AX55 AJ54:AS54">
    <cfRule type="expression" dxfId="1499" priority="173">
      <formula>IF(RIGHT(TEXT(AE54,"0.#"),1)=".",FALSE,TRUE)</formula>
    </cfRule>
    <cfRule type="expression" dxfId="1498" priority="174">
      <formula>IF(RIGHT(TEXT(AE54,"0.#"),1)=".",TRUE,FALSE)</formula>
    </cfRule>
  </conditionalFormatting>
  <conditionalFormatting sqref="AE68:AS68">
    <cfRule type="expression" dxfId="1497" priority="171">
      <formula>IF(RIGHT(TEXT(AE68,"0.#"),1)=".",FALSE,TRUE)</formula>
    </cfRule>
    <cfRule type="expression" dxfId="1496" priority="172">
      <formula>IF(RIGHT(TEXT(AE68,"0.#"),1)=".",TRUE,FALSE)</formula>
    </cfRule>
  </conditionalFormatting>
  <conditionalFormatting sqref="AE95:AI95 AE92:AI92 AE89:AI89 AE86:AI86">
    <cfRule type="expression" dxfId="1495" priority="169">
      <formula>IF(RIGHT(TEXT(AE86,"0.#"),1)=".",FALSE,TRUE)</formula>
    </cfRule>
    <cfRule type="expression" dxfId="1494" priority="170">
      <formula>IF(RIGHT(TEXT(AE86,"0.#"),1)=".",TRUE,FALSE)</formula>
    </cfRule>
  </conditionalFormatting>
  <conditionalFormatting sqref="AJ95:AX95 AJ92:AX92 AJ89:AX89 AJ86:AX86">
    <cfRule type="expression" dxfId="1493" priority="167">
      <formula>IF(RIGHT(TEXT(AJ86,"0.#"),1)=".",FALSE,TRUE)</formula>
    </cfRule>
    <cfRule type="expression" dxfId="1492" priority="168">
      <formula>IF(RIGHT(TEXT(AJ86,"0.#"),1)=".",TRUE,FALSE)</formula>
    </cfRule>
  </conditionalFormatting>
  <conditionalFormatting sqref="L100:L103 L98">
    <cfRule type="expression" dxfId="1491" priority="165">
      <formula>IF(RIGHT(TEXT(L98,"0.#"),1)=".",FALSE,TRUE)</formula>
    </cfRule>
    <cfRule type="expression" dxfId="1490" priority="166">
      <formula>IF(RIGHT(TEXT(L98,"0.#"),1)=".",TRUE,FALSE)</formula>
    </cfRule>
  </conditionalFormatting>
  <conditionalFormatting sqref="R98">
    <cfRule type="expression" dxfId="1489" priority="163">
      <formula>IF(RIGHT(TEXT(R98,"0.#"),1)=".",FALSE,TRUE)</formula>
    </cfRule>
    <cfRule type="expression" dxfId="1488" priority="164">
      <formula>IF(RIGHT(TEXT(R98,"0.#"),1)=".",TRUE,FALSE)</formula>
    </cfRule>
  </conditionalFormatting>
  <conditionalFormatting sqref="R99:R103">
    <cfRule type="expression" dxfId="1487" priority="161">
      <formula>IF(RIGHT(TEXT(R99,"0.#"),1)=".",FALSE,TRUE)</formula>
    </cfRule>
    <cfRule type="expression" dxfId="1486" priority="162">
      <formula>IF(RIGHT(TEXT(R99,"0.#"),1)=".",TRUE,FALSE)</formula>
    </cfRule>
  </conditionalFormatting>
  <conditionalFormatting sqref="Y182:Y189 Y180">
    <cfRule type="expression" dxfId="1485" priority="159">
      <formula>IF(RIGHT(TEXT(Y180,"0.#"),1)=".",FALSE,TRUE)</formula>
    </cfRule>
    <cfRule type="expression" dxfId="1484" priority="160">
      <formula>IF(RIGHT(TEXT(Y180,"0.#"),1)=".",TRUE,FALSE)</formula>
    </cfRule>
  </conditionalFormatting>
  <conditionalFormatting sqref="AU181">
    <cfRule type="expression" dxfId="1483" priority="157">
      <formula>IF(RIGHT(TEXT(AU181,"0.#"),1)=".",FALSE,TRUE)</formula>
    </cfRule>
    <cfRule type="expression" dxfId="1482" priority="158">
      <formula>IF(RIGHT(TEXT(AU181,"0.#"),1)=".",TRUE,FALSE)</formula>
    </cfRule>
  </conditionalFormatting>
  <conditionalFormatting sqref="AU190">
    <cfRule type="expression" dxfId="1481" priority="155">
      <formula>IF(RIGHT(TEXT(AU190,"0.#"),1)=".",FALSE,TRUE)</formula>
    </cfRule>
    <cfRule type="expression" dxfId="1480" priority="156">
      <formula>IF(RIGHT(TEXT(AU190,"0.#"),1)=".",TRUE,FALSE)</formula>
    </cfRule>
  </conditionalFormatting>
  <conditionalFormatting sqref="AU182:AU189 AU180">
    <cfRule type="expression" dxfId="1479" priority="153">
      <formula>IF(RIGHT(TEXT(AU180,"0.#"),1)=".",FALSE,TRUE)</formula>
    </cfRule>
    <cfRule type="expression" dxfId="1478" priority="154">
      <formula>IF(RIGHT(TEXT(AU180,"0.#"),1)=".",TRUE,FALSE)</formula>
    </cfRule>
  </conditionalFormatting>
  <conditionalFormatting sqref="Y220 Y207 Y194">
    <cfRule type="expression" dxfId="1477" priority="151">
      <formula>IF(RIGHT(TEXT(Y194,"0.#"),1)=".",FALSE,TRUE)</formula>
    </cfRule>
    <cfRule type="expression" dxfId="1476" priority="152">
      <formula>IF(RIGHT(TEXT(Y194,"0.#"),1)=".",TRUE,FALSE)</formula>
    </cfRule>
  </conditionalFormatting>
  <conditionalFormatting sqref="Y229 Y216 Y203">
    <cfRule type="expression" dxfId="1475" priority="149">
      <formula>IF(RIGHT(TEXT(Y203,"0.#"),1)=".",FALSE,TRUE)</formula>
    </cfRule>
    <cfRule type="expression" dxfId="1474" priority="150">
      <formula>IF(RIGHT(TEXT(Y203,"0.#"),1)=".",TRUE,FALSE)</formula>
    </cfRule>
  </conditionalFormatting>
  <conditionalFormatting sqref="Y221:Y228 Y219 Y208:Y215 Y206 Y195:Y202 Y193">
    <cfRule type="expression" dxfId="1473" priority="147">
      <formula>IF(RIGHT(TEXT(Y193,"0.#"),1)=".",FALSE,TRUE)</formula>
    </cfRule>
    <cfRule type="expression" dxfId="1472" priority="148">
      <formula>IF(RIGHT(TEXT(Y193,"0.#"),1)=".",TRUE,FALSE)</formula>
    </cfRule>
  </conditionalFormatting>
  <conditionalFormatting sqref="AU220 AU207 AU194">
    <cfRule type="expression" dxfId="1471" priority="145">
      <formula>IF(RIGHT(TEXT(AU194,"0.#"),1)=".",FALSE,TRUE)</formula>
    </cfRule>
    <cfRule type="expression" dxfId="1470" priority="146">
      <formula>IF(RIGHT(TEXT(AU194,"0.#"),1)=".",TRUE,FALSE)</formula>
    </cfRule>
  </conditionalFormatting>
  <conditionalFormatting sqref="AU229 AU216 AU203">
    <cfRule type="expression" dxfId="1469" priority="143">
      <formula>IF(RIGHT(TEXT(AU203,"0.#"),1)=".",FALSE,TRUE)</formula>
    </cfRule>
    <cfRule type="expression" dxfId="1468" priority="144">
      <formula>IF(RIGHT(TEXT(AU203,"0.#"),1)=".",TRUE,FALSE)</formula>
    </cfRule>
  </conditionalFormatting>
  <conditionalFormatting sqref="AU221:AU228 AU219 AU208:AU215 AU206 AU195:AU202 AU193">
    <cfRule type="expression" dxfId="1467" priority="141">
      <formula>IF(RIGHT(TEXT(AU193,"0.#"),1)=".",FALSE,TRUE)</formula>
    </cfRule>
    <cfRule type="expression" dxfId="1466" priority="142">
      <formula>IF(RIGHT(TEXT(AU193,"0.#"),1)=".",TRUE,FALSE)</formula>
    </cfRule>
  </conditionalFormatting>
  <conditionalFormatting sqref="AE56:AI56">
    <cfRule type="expression" dxfId="1465" priority="137">
      <formula>IF(AND(AE56&gt;=0, RIGHT(TEXT(AE56,"0.#"),1)&lt;&gt;"."),TRUE,FALSE)</formula>
    </cfRule>
    <cfRule type="expression" dxfId="1464" priority="138">
      <formula>IF(AND(AE56&gt;=0, RIGHT(TEXT(AE56,"0.#"),1)="."),TRUE,FALSE)</formula>
    </cfRule>
    <cfRule type="expression" dxfId="1463" priority="139">
      <formula>IF(AND(AE56&lt;0, RIGHT(TEXT(AE56,"0.#"),1)&lt;&gt;"."),TRUE,FALSE)</formula>
    </cfRule>
    <cfRule type="expression" dxfId="1462" priority="140">
      <formula>IF(AND(AE56&lt;0, RIGHT(TEXT(AE56,"0.#"),1)="."),TRUE,FALSE)</formula>
    </cfRule>
  </conditionalFormatting>
  <conditionalFormatting sqref="AJ56:AS56">
    <cfRule type="expression" dxfId="1461" priority="133">
      <formula>IF(AND(AJ56&gt;=0, RIGHT(TEXT(AJ56,"0.#"),1)&lt;&gt;"."),TRUE,FALSE)</formula>
    </cfRule>
    <cfRule type="expression" dxfId="1460" priority="134">
      <formula>IF(AND(AJ56&gt;=0, RIGHT(TEXT(AJ56,"0.#"),1)="."),TRUE,FALSE)</formula>
    </cfRule>
    <cfRule type="expression" dxfId="1459" priority="135">
      <formula>IF(AND(AJ56&lt;0, RIGHT(TEXT(AJ56,"0.#"),1)&lt;&gt;"."),TRUE,FALSE)</formula>
    </cfRule>
    <cfRule type="expression" dxfId="1458" priority="136">
      <formula>IF(AND(AJ56&lt;0, RIGHT(TEXT(AJ56,"0.#"),1)="."),TRUE,FALSE)</formula>
    </cfRule>
  </conditionalFormatting>
  <conditionalFormatting sqref="AK237:AK265">
    <cfRule type="expression" dxfId="1457" priority="131">
      <formula>IF(RIGHT(TEXT(AK237,"0.#"),1)=".",FALSE,TRUE)</formula>
    </cfRule>
    <cfRule type="expression" dxfId="1456" priority="132">
      <formula>IF(RIGHT(TEXT(AK237,"0.#"),1)=".",TRUE,FALSE)</formula>
    </cfRule>
  </conditionalFormatting>
  <conditionalFormatting sqref="AU237:AX265">
    <cfRule type="expression" dxfId="1455" priority="127">
      <formula>IF(AND(AU237&gt;=0, RIGHT(TEXT(AU237,"0.#"),1)&lt;&gt;"."),TRUE,FALSE)</formula>
    </cfRule>
    <cfRule type="expression" dxfId="1454" priority="128">
      <formula>IF(AND(AU237&gt;=0, RIGHT(TEXT(AU237,"0.#"),1)="."),TRUE,FALSE)</formula>
    </cfRule>
    <cfRule type="expression" dxfId="1453" priority="129">
      <formula>IF(AND(AU237&lt;0, RIGHT(TEXT(AU237,"0.#"),1)&lt;&gt;"."),TRUE,FALSE)</formula>
    </cfRule>
    <cfRule type="expression" dxfId="1452" priority="130">
      <formula>IF(AND(AU237&lt;0, RIGHT(TEXT(AU237,"0.#"),1)="."),TRUE,FALSE)</formula>
    </cfRule>
  </conditionalFormatting>
  <conditionalFormatting sqref="AK269">
    <cfRule type="expression" dxfId="1451" priority="125">
      <formula>IF(RIGHT(TEXT(AK269,"0.#"),1)=".",FALSE,TRUE)</formula>
    </cfRule>
    <cfRule type="expression" dxfId="1450" priority="126">
      <formula>IF(RIGHT(TEXT(AK269,"0.#"),1)=".",TRUE,FALSE)</formula>
    </cfRule>
  </conditionalFormatting>
  <conditionalFormatting sqref="AU269:AX269">
    <cfRule type="expression" dxfId="1449" priority="121">
      <formula>IF(AND(AU269&gt;=0, RIGHT(TEXT(AU269,"0.#"),1)&lt;&gt;"."),TRUE,FALSE)</formula>
    </cfRule>
    <cfRule type="expression" dxfId="1448" priority="122">
      <formula>IF(AND(AU269&gt;=0, RIGHT(TEXT(AU269,"0.#"),1)="."),TRUE,FALSE)</formula>
    </cfRule>
    <cfRule type="expression" dxfId="1447" priority="123">
      <formula>IF(AND(AU269&lt;0, RIGHT(TEXT(AU269,"0.#"),1)&lt;&gt;"."),TRUE,FALSE)</formula>
    </cfRule>
    <cfRule type="expression" dxfId="1446" priority="124">
      <formula>IF(AND(AU269&lt;0, RIGHT(TEXT(AU269,"0.#"),1)="."),TRUE,FALSE)</formula>
    </cfRule>
  </conditionalFormatting>
  <conditionalFormatting sqref="AK270:AK298">
    <cfRule type="expression" dxfId="1445" priority="119">
      <formula>IF(RIGHT(TEXT(AK270,"0.#"),1)=".",FALSE,TRUE)</formula>
    </cfRule>
    <cfRule type="expression" dxfId="1444" priority="120">
      <formula>IF(RIGHT(TEXT(AK270,"0.#"),1)=".",TRUE,FALSE)</formula>
    </cfRule>
  </conditionalFormatting>
  <conditionalFormatting sqref="AU270:AX298">
    <cfRule type="expression" dxfId="1443" priority="115">
      <formula>IF(AND(AU270&gt;=0, RIGHT(TEXT(AU270,"0.#"),1)&lt;&gt;"."),TRUE,FALSE)</formula>
    </cfRule>
    <cfRule type="expression" dxfId="1442" priority="116">
      <formula>IF(AND(AU270&gt;=0, RIGHT(TEXT(AU270,"0.#"),1)="."),TRUE,FALSE)</formula>
    </cfRule>
    <cfRule type="expression" dxfId="1441" priority="117">
      <formula>IF(AND(AU270&lt;0, RIGHT(TEXT(AU270,"0.#"),1)&lt;&gt;"."),TRUE,FALSE)</formula>
    </cfRule>
    <cfRule type="expression" dxfId="1440" priority="118">
      <formula>IF(AND(AU270&lt;0, RIGHT(TEXT(AU270,"0.#"),1)="."),TRUE,FALSE)</formula>
    </cfRule>
  </conditionalFormatting>
  <conditionalFormatting sqref="AK302">
    <cfRule type="expression" dxfId="1439" priority="113">
      <formula>IF(RIGHT(TEXT(AK302,"0.#"),1)=".",FALSE,TRUE)</formula>
    </cfRule>
    <cfRule type="expression" dxfId="1438" priority="114">
      <formula>IF(RIGHT(TEXT(AK302,"0.#"),1)=".",TRUE,FALSE)</formula>
    </cfRule>
  </conditionalFormatting>
  <conditionalFormatting sqref="AU302:AX302">
    <cfRule type="expression" dxfId="1437" priority="109">
      <formula>IF(AND(AU302&gt;=0, RIGHT(TEXT(AU302,"0.#"),1)&lt;&gt;"."),TRUE,FALSE)</formula>
    </cfRule>
    <cfRule type="expression" dxfId="1436" priority="110">
      <formula>IF(AND(AU302&gt;=0, RIGHT(TEXT(AU302,"0.#"),1)="."),TRUE,FALSE)</formula>
    </cfRule>
    <cfRule type="expression" dxfId="1435" priority="111">
      <formula>IF(AND(AU302&lt;0, RIGHT(TEXT(AU302,"0.#"),1)&lt;&gt;"."),TRUE,FALSE)</formula>
    </cfRule>
    <cfRule type="expression" dxfId="1434" priority="112">
      <formula>IF(AND(AU302&lt;0, RIGHT(TEXT(AU302,"0.#"),1)="."),TRUE,FALSE)</formula>
    </cfRule>
  </conditionalFormatting>
  <conditionalFormatting sqref="AK303:AK331">
    <cfRule type="expression" dxfId="1433" priority="107">
      <formula>IF(RIGHT(TEXT(AK303,"0.#"),1)=".",FALSE,TRUE)</formula>
    </cfRule>
    <cfRule type="expression" dxfId="1432" priority="108">
      <formula>IF(RIGHT(TEXT(AK303,"0.#"),1)=".",TRUE,FALSE)</formula>
    </cfRule>
  </conditionalFormatting>
  <conditionalFormatting sqref="AU303:AX331">
    <cfRule type="expression" dxfId="1431" priority="103">
      <formula>IF(AND(AU303&gt;=0, RIGHT(TEXT(AU303,"0.#"),1)&lt;&gt;"."),TRUE,FALSE)</formula>
    </cfRule>
    <cfRule type="expression" dxfId="1430" priority="104">
      <formula>IF(AND(AU303&gt;=0, RIGHT(TEXT(AU303,"0.#"),1)="."),TRUE,FALSE)</formula>
    </cfRule>
    <cfRule type="expression" dxfId="1429" priority="105">
      <formula>IF(AND(AU303&lt;0, RIGHT(TEXT(AU303,"0.#"),1)&lt;&gt;"."),TRUE,FALSE)</formula>
    </cfRule>
    <cfRule type="expression" dxfId="1428" priority="106">
      <formula>IF(AND(AU303&lt;0, RIGHT(TEXT(AU303,"0.#"),1)="."),TRUE,FALSE)</formula>
    </cfRule>
  </conditionalFormatting>
  <conditionalFormatting sqref="AK335">
    <cfRule type="expression" dxfId="1427" priority="101">
      <formula>IF(RIGHT(TEXT(AK335,"0.#"),1)=".",FALSE,TRUE)</formula>
    </cfRule>
    <cfRule type="expression" dxfId="1426" priority="102">
      <formula>IF(RIGHT(TEXT(AK335,"0.#"),1)=".",TRUE,FALSE)</formula>
    </cfRule>
  </conditionalFormatting>
  <conditionalFormatting sqref="AU335:AX335">
    <cfRule type="expression" dxfId="1425" priority="97">
      <formula>IF(AND(AU335&gt;=0, RIGHT(TEXT(AU335,"0.#"),1)&lt;&gt;"."),TRUE,FALSE)</formula>
    </cfRule>
    <cfRule type="expression" dxfId="1424" priority="98">
      <formula>IF(AND(AU335&gt;=0, RIGHT(TEXT(AU335,"0.#"),1)="."),TRUE,FALSE)</formula>
    </cfRule>
    <cfRule type="expression" dxfId="1423" priority="99">
      <formula>IF(AND(AU335&lt;0, RIGHT(TEXT(AU335,"0.#"),1)&lt;&gt;"."),TRUE,FALSE)</formula>
    </cfRule>
    <cfRule type="expression" dxfId="1422" priority="100">
      <formula>IF(AND(AU335&lt;0, RIGHT(TEXT(AU335,"0.#"),1)="."),TRUE,FALSE)</formula>
    </cfRule>
  </conditionalFormatting>
  <conditionalFormatting sqref="AK336:AK364">
    <cfRule type="expression" dxfId="1421" priority="95">
      <formula>IF(RIGHT(TEXT(AK336,"0.#"),1)=".",FALSE,TRUE)</formula>
    </cfRule>
    <cfRule type="expression" dxfId="1420" priority="96">
      <formula>IF(RIGHT(TEXT(AK336,"0.#"),1)=".",TRUE,FALSE)</formula>
    </cfRule>
  </conditionalFormatting>
  <conditionalFormatting sqref="AU336:AX364">
    <cfRule type="expression" dxfId="1419" priority="91">
      <formula>IF(AND(AU336&gt;=0, RIGHT(TEXT(AU336,"0.#"),1)&lt;&gt;"."),TRUE,FALSE)</formula>
    </cfRule>
    <cfRule type="expression" dxfId="1418" priority="92">
      <formula>IF(AND(AU336&gt;=0, RIGHT(TEXT(AU336,"0.#"),1)="."),TRUE,FALSE)</formula>
    </cfRule>
    <cfRule type="expression" dxfId="1417" priority="93">
      <formula>IF(AND(AU336&lt;0, RIGHT(TEXT(AU336,"0.#"),1)&lt;&gt;"."),TRUE,FALSE)</formula>
    </cfRule>
    <cfRule type="expression" dxfId="1416" priority="94">
      <formula>IF(AND(AU336&lt;0, RIGHT(TEXT(AU336,"0.#"),1)="."),TRUE,FALSE)</formula>
    </cfRule>
  </conditionalFormatting>
  <conditionalFormatting sqref="AK368">
    <cfRule type="expression" dxfId="1415" priority="89">
      <formula>IF(RIGHT(TEXT(AK368,"0.#"),1)=".",FALSE,TRUE)</formula>
    </cfRule>
    <cfRule type="expression" dxfId="1414" priority="90">
      <formula>IF(RIGHT(TEXT(AK368,"0.#"),1)=".",TRUE,FALSE)</formula>
    </cfRule>
  </conditionalFormatting>
  <conditionalFormatting sqref="AU368:AX368">
    <cfRule type="expression" dxfId="1413" priority="85">
      <formula>IF(AND(AU368&gt;=0, RIGHT(TEXT(AU368,"0.#"),1)&lt;&gt;"."),TRUE,FALSE)</formula>
    </cfRule>
    <cfRule type="expression" dxfId="1412" priority="86">
      <formula>IF(AND(AU368&gt;=0, RIGHT(TEXT(AU368,"0.#"),1)="."),TRUE,FALSE)</formula>
    </cfRule>
    <cfRule type="expression" dxfId="1411" priority="87">
      <formula>IF(AND(AU368&lt;0, RIGHT(TEXT(AU368,"0.#"),1)&lt;&gt;"."),TRUE,FALSE)</formula>
    </cfRule>
    <cfRule type="expression" dxfId="1410" priority="88">
      <formula>IF(AND(AU368&lt;0, RIGHT(TEXT(AU368,"0.#"),1)="."),TRUE,FALSE)</formula>
    </cfRule>
  </conditionalFormatting>
  <conditionalFormatting sqref="AK369:AK397">
    <cfRule type="expression" dxfId="1409" priority="83">
      <formula>IF(RIGHT(TEXT(AK369,"0.#"),1)=".",FALSE,TRUE)</formula>
    </cfRule>
    <cfRule type="expression" dxfId="1408" priority="84">
      <formula>IF(RIGHT(TEXT(AK369,"0.#"),1)=".",TRUE,FALSE)</formula>
    </cfRule>
  </conditionalFormatting>
  <conditionalFormatting sqref="AU369:AX397">
    <cfRule type="expression" dxfId="1407" priority="79">
      <formula>IF(AND(AU369&gt;=0, RIGHT(TEXT(AU369,"0.#"),1)&lt;&gt;"."),TRUE,FALSE)</formula>
    </cfRule>
    <cfRule type="expression" dxfId="1406" priority="80">
      <formula>IF(AND(AU369&gt;=0, RIGHT(TEXT(AU369,"0.#"),1)="."),TRUE,FALSE)</formula>
    </cfRule>
    <cfRule type="expression" dxfId="1405" priority="81">
      <formula>IF(AND(AU369&lt;0, RIGHT(TEXT(AU369,"0.#"),1)&lt;&gt;"."),TRUE,FALSE)</formula>
    </cfRule>
    <cfRule type="expression" dxfId="1404" priority="82">
      <formula>IF(AND(AU369&lt;0, RIGHT(TEXT(AU369,"0.#"),1)="."),TRUE,FALSE)</formula>
    </cfRule>
  </conditionalFormatting>
  <conditionalFormatting sqref="AK401">
    <cfRule type="expression" dxfId="1403" priority="77">
      <formula>IF(RIGHT(TEXT(AK401,"0.#"),1)=".",FALSE,TRUE)</formula>
    </cfRule>
    <cfRule type="expression" dxfId="1402" priority="78">
      <formula>IF(RIGHT(TEXT(AK401,"0.#"),1)=".",TRUE,FALSE)</formula>
    </cfRule>
  </conditionalFormatting>
  <conditionalFormatting sqref="AU401:AX401">
    <cfRule type="expression" dxfId="1401" priority="73">
      <formula>IF(AND(AU401&gt;=0, RIGHT(TEXT(AU401,"0.#"),1)&lt;&gt;"."),TRUE,FALSE)</formula>
    </cfRule>
    <cfRule type="expression" dxfId="1400" priority="74">
      <formula>IF(AND(AU401&gt;=0, RIGHT(TEXT(AU401,"0.#"),1)="."),TRUE,FALSE)</formula>
    </cfRule>
    <cfRule type="expression" dxfId="1399" priority="75">
      <formula>IF(AND(AU401&lt;0, RIGHT(TEXT(AU401,"0.#"),1)&lt;&gt;"."),TRUE,FALSE)</formula>
    </cfRule>
    <cfRule type="expression" dxfId="1398" priority="76">
      <formula>IF(AND(AU401&lt;0, RIGHT(TEXT(AU401,"0.#"),1)="."),TRUE,FALSE)</formula>
    </cfRule>
  </conditionalFormatting>
  <conditionalFormatting sqref="AK402:AK430">
    <cfRule type="expression" dxfId="1397" priority="71">
      <formula>IF(RIGHT(TEXT(AK402,"0.#"),1)=".",FALSE,TRUE)</formula>
    </cfRule>
    <cfRule type="expression" dxfId="1396" priority="72">
      <formula>IF(RIGHT(TEXT(AK402,"0.#"),1)=".",TRUE,FALSE)</formula>
    </cfRule>
  </conditionalFormatting>
  <conditionalFormatting sqref="AU402:AX430">
    <cfRule type="expression" dxfId="1395" priority="67">
      <formula>IF(AND(AU402&gt;=0, RIGHT(TEXT(AU402,"0.#"),1)&lt;&gt;"."),TRUE,FALSE)</formula>
    </cfRule>
    <cfRule type="expression" dxfId="1394" priority="68">
      <formula>IF(AND(AU402&gt;=0, RIGHT(TEXT(AU402,"0.#"),1)="."),TRUE,FALSE)</formula>
    </cfRule>
    <cfRule type="expression" dxfId="1393" priority="69">
      <formula>IF(AND(AU402&lt;0, RIGHT(TEXT(AU402,"0.#"),1)&lt;&gt;"."),TRUE,FALSE)</formula>
    </cfRule>
    <cfRule type="expression" dxfId="1392" priority="70">
      <formula>IF(AND(AU402&lt;0, RIGHT(TEXT(AU402,"0.#"),1)="."),TRUE,FALSE)</formula>
    </cfRule>
  </conditionalFormatting>
  <conditionalFormatting sqref="AK434">
    <cfRule type="expression" dxfId="1391" priority="65">
      <formula>IF(RIGHT(TEXT(AK434,"0.#"),1)=".",FALSE,TRUE)</formula>
    </cfRule>
    <cfRule type="expression" dxfId="1390" priority="66">
      <formula>IF(RIGHT(TEXT(AK434,"0.#"),1)=".",TRUE,FALSE)</formula>
    </cfRule>
  </conditionalFormatting>
  <conditionalFormatting sqref="AU434:AX434">
    <cfRule type="expression" dxfId="1389" priority="61">
      <formula>IF(AND(AU434&gt;=0, RIGHT(TEXT(AU434,"0.#"),1)&lt;&gt;"."),TRUE,FALSE)</formula>
    </cfRule>
    <cfRule type="expression" dxfId="1388" priority="62">
      <formula>IF(AND(AU434&gt;=0, RIGHT(TEXT(AU434,"0.#"),1)="."),TRUE,FALSE)</formula>
    </cfRule>
    <cfRule type="expression" dxfId="1387" priority="63">
      <formula>IF(AND(AU434&lt;0, RIGHT(TEXT(AU434,"0.#"),1)&lt;&gt;"."),TRUE,FALSE)</formula>
    </cfRule>
    <cfRule type="expression" dxfId="1386" priority="64">
      <formula>IF(AND(AU434&lt;0, RIGHT(TEXT(AU434,"0.#"),1)="."),TRUE,FALSE)</formula>
    </cfRule>
  </conditionalFormatting>
  <conditionalFormatting sqref="AK435:AK463">
    <cfRule type="expression" dxfId="1385" priority="59">
      <formula>IF(RIGHT(TEXT(AK435,"0.#"),1)=".",FALSE,TRUE)</formula>
    </cfRule>
    <cfRule type="expression" dxfId="1384" priority="60">
      <formula>IF(RIGHT(TEXT(AK435,"0.#"),1)=".",TRUE,FALSE)</formula>
    </cfRule>
  </conditionalFormatting>
  <conditionalFormatting sqref="AU435:AX463">
    <cfRule type="expression" dxfId="1383" priority="55">
      <formula>IF(AND(AU435&gt;=0, RIGHT(TEXT(AU435,"0.#"),1)&lt;&gt;"."),TRUE,FALSE)</formula>
    </cfRule>
    <cfRule type="expression" dxfId="1382" priority="56">
      <formula>IF(AND(AU435&gt;=0, RIGHT(TEXT(AU435,"0.#"),1)="."),TRUE,FALSE)</formula>
    </cfRule>
    <cfRule type="expression" dxfId="1381" priority="57">
      <formula>IF(AND(AU435&lt;0, RIGHT(TEXT(AU435,"0.#"),1)&lt;&gt;"."),TRUE,FALSE)</formula>
    </cfRule>
    <cfRule type="expression" dxfId="1380" priority="58">
      <formula>IF(AND(AU435&lt;0, RIGHT(TEXT(AU435,"0.#"),1)="."),TRUE,FALSE)</formula>
    </cfRule>
  </conditionalFormatting>
  <conditionalFormatting sqref="AK467">
    <cfRule type="expression" dxfId="1379" priority="53">
      <formula>IF(RIGHT(TEXT(AK467,"0.#"),1)=".",FALSE,TRUE)</formula>
    </cfRule>
    <cfRule type="expression" dxfId="1378" priority="54">
      <formula>IF(RIGHT(TEXT(AK467,"0.#"),1)=".",TRUE,FALSE)</formula>
    </cfRule>
  </conditionalFormatting>
  <conditionalFormatting sqref="AU467:AX467">
    <cfRule type="expression" dxfId="1377" priority="49">
      <formula>IF(AND(AU467&gt;=0, RIGHT(TEXT(AU467,"0.#"),1)&lt;&gt;"."),TRUE,FALSE)</formula>
    </cfRule>
    <cfRule type="expression" dxfId="1376" priority="50">
      <formula>IF(AND(AU467&gt;=0, RIGHT(TEXT(AU467,"0.#"),1)="."),TRUE,FALSE)</formula>
    </cfRule>
    <cfRule type="expression" dxfId="1375" priority="51">
      <formula>IF(AND(AU467&lt;0, RIGHT(TEXT(AU467,"0.#"),1)&lt;&gt;"."),TRUE,FALSE)</formula>
    </cfRule>
    <cfRule type="expression" dxfId="1374" priority="52">
      <formula>IF(AND(AU467&lt;0, RIGHT(TEXT(AU467,"0.#"),1)="."),TRUE,FALSE)</formula>
    </cfRule>
  </conditionalFormatting>
  <conditionalFormatting sqref="AK468:AK496">
    <cfRule type="expression" dxfId="1373" priority="47">
      <formula>IF(RIGHT(TEXT(AK468,"0.#"),1)=".",FALSE,TRUE)</formula>
    </cfRule>
    <cfRule type="expression" dxfId="1372" priority="48">
      <formula>IF(RIGHT(TEXT(AK468,"0.#"),1)=".",TRUE,FALSE)</formula>
    </cfRule>
  </conditionalFormatting>
  <conditionalFormatting sqref="AU468:AX496">
    <cfRule type="expression" dxfId="1371" priority="43">
      <formula>IF(AND(AU468&gt;=0, RIGHT(TEXT(AU468,"0.#"),1)&lt;&gt;"."),TRUE,FALSE)</formula>
    </cfRule>
    <cfRule type="expression" dxfId="1370" priority="44">
      <formula>IF(AND(AU468&gt;=0, RIGHT(TEXT(AU468,"0.#"),1)="."),TRUE,FALSE)</formula>
    </cfRule>
    <cfRule type="expression" dxfId="1369" priority="45">
      <formula>IF(AND(AU468&lt;0, RIGHT(TEXT(AU468,"0.#"),1)&lt;&gt;"."),TRUE,FALSE)</formula>
    </cfRule>
    <cfRule type="expression" dxfId="1368" priority="46">
      <formula>IF(AND(AU468&lt;0, RIGHT(TEXT(AU468,"0.#"),1)="."),TRUE,FALSE)</formula>
    </cfRule>
  </conditionalFormatting>
  <conditionalFormatting sqref="AE24:AX24 AJ23:AS23">
    <cfRule type="expression" dxfId="1367" priority="41">
      <formula>IF(RIGHT(TEXT(AE23,"0.#"),1)=".",FALSE,TRUE)</formula>
    </cfRule>
    <cfRule type="expression" dxfId="1366" priority="42">
      <formula>IF(RIGHT(TEXT(AE23,"0.#"),1)=".",TRUE,FALSE)</formula>
    </cfRule>
  </conditionalFormatting>
  <conditionalFormatting sqref="AE25:AI25">
    <cfRule type="expression" dxfId="1365" priority="37">
      <formula>IF(AND(AE25&gt;=0, RIGHT(TEXT(AE25,"0.#"),1)&lt;&gt;"."),TRUE,FALSE)</formula>
    </cfRule>
    <cfRule type="expression" dxfId="1364" priority="38">
      <formula>IF(AND(AE25&gt;=0, RIGHT(TEXT(AE25,"0.#"),1)="."),TRUE,FALSE)</formula>
    </cfRule>
    <cfRule type="expression" dxfId="1363" priority="39">
      <formula>IF(AND(AE25&lt;0, RIGHT(TEXT(AE25,"0.#"),1)&lt;&gt;"."),TRUE,FALSE)</formula>
    </cfRule>
    <cfRule type="expression" dxfId="1362" priority="40">
      <formula>IF(AND(AE25&lt;0, RIGHT(TEXT(AE25,"0.#"),1)="."),TRUE,FALSE)</formula>
    </cfRule>
  </conditionalFormatting>
  <conditionalFormatting sqref="AJ25:AS25">
    <cfRule type="expression" dxfId="1361" priority="33">
      <formula>IF(AND(AJ25&gt;=0, RIGHT(TEXT(AJ25,"0.#"),1)&lt;&gt;"."),TRUE,FALSE)</formula>
    </cfRule>
    <cfRule type="expression" dxfId="1360" priority="34">
      <formula>IF(AND(AJ25&gt;=0, RIGHT(TEXT(AJ25,"0.#"),1)="."),TRUE,FALSE)</formula>
    </cfRule>
    <cfRule type="expression" dxfId="1359" priority="35">
      <formula>IF(AND(AJ25&lt;0, RIGHT(TEXT(AJ25,"0.#"),1)&lt;&gt;"."),TRUE,FALSE)</formula>
    </cfRule>
    <cfRule type="expression" dxfId="1358" priority="36">
      <formula>IF(AND(AJ25&lt;0, RIGHT(TEXT(AJ25,"0.#"),1)="."),TRUE,FALSE)</formula>
    </cfRule>
  </conditionalFormatting>
  <conditionalFormatting sqref="AU236:AX236">
    <cfRule type="expression" dxfId="1357" priority="29">
      <formula>IF(AND(AU236&gt;=0, RIGHT(TEXT(AU236,"0.#"),1)&lt;&gt;"."),TRUE,FALSE)</formula>
    </cfRule>
    <cfRule type="expression" dxfId="1356" priority="30">
      <formula>IF(AND(AU236&gt;=0, RIGHT(TEXT(AU236,"0.#"),1)="."),TRUE,FALSE)</formula>
    </cfRule>
    <cfRule type="expression" dxfId="1355" priority="31">
      <formula>IF(AND(AU236&lt;0, RIGHT(TEXT(AU236,"0.#"),1)&lt;&gt;"."),TRUE,FALSE)</formula>
    </cfRule>
    <cfRule type="expression" dxfId="1354" priority="32">
      <formula>IF(AND(AU236&lt;0, RIGHT(TEXT(AU236,"0.#"),1)="."),TRUE,FALSE)</formula>
    </cfRule>
  </conditionalFormatting>
  <conditionalFormatting sqref="AE43:AI43 AE38:AI38 AE33:AI33 AE28:AI28">
    <cfRule type="expression" dxfId="1353" priority="27">
      <formula>IF(RIGHT(TEXT(AE28,"0.#"),1)=".",FALSE,TRUE)</formula>
    </cfRule>
    <cfRule type="expression" dxfId="1352" priority="28">
      <formula>IF(RIGHT(TEXT(AE28,"0.#"),1)=".",TRUE,FALSE)</formula>
    </cfRule>
  </conditionalFormatting>
  <conditionalFormatting sqref="AE44:AX44 AJ43:AS43 AE39:AX39 AJ38:AS38 AE34:AX34 AJ33:AS33 AE29:AX29 AJ28:AS28">
    <cfRule type="expression" dxfId="1351" priority="25">
      <formula>IF(RIGHT(TEXT(AE28,"0.#"),1)=".",FALSE,TRUE)</formula>
    </cfRule>
    <cfRule type="expression" dxfId="1350" priority="26">
      <formula>IF(RIGHT(TEXT(AE28,"0.#"),1)=".",TRUE,FALSE)</formula>
    </cfRule>
  </conditionalFormatting>
  <conditionalFormatting sqref="AE45:AI45 AE40:AI40 AE35:AI35 AE30:AI30">
    <cfRule type="expression" dxfId="1349" priority="21">
      <formula>IF(AND(AE30&gt;=0, RIGHT(TEXT(AE30,"0.#"),1)&lt;&gt;"."),TRUE,FALSE)</formula>
    </cfRule>
    <cfRule type="expression" dxfId="1348" priority="22">
      <formula>IF(AND(AE30&gt;=0, RIGHT(TEXT(AE30,"0.#"),1)="."),TRUE,FALSE)</formula>
    </cfRule>
    <cfRule type="expression" dxfId="1347" priority="23">
      <formula>IF(AND(AE30&lt;0, RIGHT(TEXT(AE30,"0.#"),1)&lt;&gt;"."),TRUE,FALSE)</formula>
    </cfRule>
    <cfRule type="expression" dxfId="1346" priority="24">
      <formula>IF(AND(AE30&lt;0, RIGHT(TEXT(AE30,"0.#"),1)="."),TRUE,FALSE)</formula>
    </cfRule>
  </conditionalFormatting>
  <conditionalFormatting sqref="AJ45:AS45 AJ40:AS40 AJ35:AS35 AJ30:AS30">
    <cfRule type="expression" dxfId="1345" priority="17">
      <formula>IF(AND(AJ30&gt;=0, RIGHT(TEXT(AJ30,"0.#"),1)&lt;&gt;"."),TRUE,FALSE)</formula>
    </cfRule>
    <cfRule type="expression" dxfId="1344" priority="18">
      <formula>IF(AND(AJ30&gt;=0, RIGHT(TEXT(AJ30,"0.#"),1)="."),TRUE,FALSE)</formula>
    </cfRule>
    <cfRule type="expression" dxfId="1343" priority="19">
      <formula>IF(AND(AJ30&lt;0, RIGHT(TEXT(AJ30,"0.#"),1)&lt;&gt;"."),TRUE,FALSE)</formula>
    </cfRule>
    <cfRule type="expression" dxfId="1342" priority="20">
      <formula>IF(AND(AJ30&lt;0, RIGHT(TEXT(AJ30,"0.#"),1)="."),TRUE,FALSE)</formula>
    </cfRule>
  </conditionalFormatting>
  <conditionalFormatting sqref="AE64:AI64 AE59:AI59">
    <cfRule type="expression" dxfId="1341" priority="15">
      <formula>IF(RIGHT(TEXT(AE59,"0.#"),1)=".",FALSE,TRUE)</formula>
    </cfRule>
    <cfRule type="expression" dxfId="1340" priority="16">
      <formula>IF(RIGHT(TEXT(AE59,"0.#"),1)=".",TRUE,FALSE)</formula>
    </cfRule>
  </conditionalFormatting>
  <conditionalFormatting sqref="AE65:AX65 AJ64:AS64 AE60:AX60 AJ59:AS59">
    <cfRule type="expression" dxfId="1339" priority="13">
      <formula>IF(RIGHT(TEXT(AE59,"0.#"),1)=".",FALSE,TRUE)</formula>
    </cfRule>
    <cfRule type="expression" dxfId="1338" priority="14">
      <formula>IF(RIGHT(TEXT(AE59,"0.#"),1)=".",TRUE,FALSE)</formula>
    </cfRule>
  </conditionalFormatting>
  <conditionalFormatting sqref="AE66:AI66 AE61:AI61">
    <cfRule type="expression" dxfId="1337" priority="9">
      <formula>IF(AND(AE61&gt;=0, RIGHT(TEXT(AE61,"0.#"),1)&lt;&gt;"."),TRUE,FALSE)</formula>
    </cfRule>
    <cfRule type="expression" dxfId="1336" priority="10">
      <formula>IF(AND(AE61&gt;=0, RIGHT(TEXT(AE61,"0.#"),1)="."),TRUE,FALSE)</formula>
    </cfRule>
    <cfRule type="expression" dxfId="1335" priority="11">
      <formula>IF(AND(AE61&lt;0, RIGHT(TEXT(AE61,"0.#"),1)&lt;&gt;"."),TRUE,FALSE)</formula>
    </cfRule>
    <cfRule type="expression" dxfId="1334" priority="12">
      <formula>IF(AND(AE61&lt;0, RIGHT(TEXT(AE61,"0.#"),1)="."),TRUE,FALSE)</formula>
    </cfRule>
  </conditionalFormatting>
  <conditionalFormatting sqref="AJ66:AS66 AJ61:AS61">
    <cfRule type="expression" dxfId="1333" priority="5">
      <formula>IF(AND(AJ61&gt;=0, RIGHT(TEXT(AJ61,"0.#"),1)&lt;&gt;"."),TRUE,FALSE)</formula>
    </cfRule>
    <cfRule type="expression" dxfId="1332" priority="6">
      <formula>IF(AND(AJ61&gt;=0, RIGHT(TEXT(AJ61,"0.#"),1)="."),TRUE,FALSE)</formula>
    </cfRule>
    <cfRule type="expression" dxfId="1331" priority="7">
      <formula>IF(AND(AJ61&lt;0, RIGHT(TEXT(AJ61,"0.#"),1)&lt;&gt;"."),TRUE,FALSE)</formula>
    </cfRule>
    <cfRule type="expression" dxfId="1330" priority="8">
      <formula>IF(AND(AJ61&lt;0, RIGHT(TEXT(AJ61,"0.#"),1)="."),TRUE,FALSE)</formula>
    </cfRule>
  </conditionalFormatting>
  <conditionalFormatting sqref="AE81:AX81 AE78:AX78 AE75:AX75 AE72:AX72">
    <cfRule type="expression" dxfId="1329" priority="3">
      <formula>IF(RIGHT(TEXT(AE72,"0.#"),1)=".",FALSE,TRUE)</formula>
    </cfRule>
    <cfRule type="expression" dxfId="1328" priority="4">
      <formula>IF(RIGHT(TEXT(AE72,"0.#"),1)=".",TRUE,FALSE)</formula>
    </cfRule>
  </conditionalFormatting>
  <conditionalFormatting sqref="AE80:AS80 AE77:AS77 AE74:AS74 AE71:AS71">
    <cfRule type="expression" dxfId="1327" priority="1">
      <formula>IF(RIGHT(TEXT(AE71,"0.#"),1)=".",FALSE,TRUE)</formula>
    </cfRule>
    <cfRule type="expression" dxfId="1326"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05" max="16383" man="1"/>
    <brk id="135" max="16383" man="1"/>
    <brk id="177" max="16383" man="1"/>
    <brk id="229" max="16383" man="1"/>
    <brk id="265" max="16383" man="1"/>
    <brk id="298" max="16383" man="1"/>
    <brk id="331" max="16383" man="1"/>
    <brk id="364" max="16383" man="1"/>
    <brk id="397" max="16383" man="1"/>
    <brk id="430" max="16383" man="1"/>
    <brk id="4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view="pageBreakPreview" zoomScale="85" zoomScaleNormal="75" zoomScaleSheetLayoutView="85" zoomScalePageLayoutView="85" workbookViewId="0">
      <selection activeCell="G4" sqref="G4:X4"/>
    </sheetView>
  </sheetViews>
  <sheetFormatPr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J2" s="4" t="s">
        <v>0</v>
      </c>
      <c r="AK2" s="4"/>
      <c r="AL2" s="4"/>
      <c r="AM2" s="4"/>
      <c r="AN2" s="4"/>
      <c r="AO2" s="4"/>
      <c r="AP2" s="4"/>
      <c r="AQ2" s="5" t="s">
        <v>1</v>
      </c>
      <c r="AR2" s="5"/>
      <c r="AS2" s="6" t="str">
        <f>IF(OR(AQ2="　", AQ2=""), "", "-")</f>
        <v/>
      </c>
      <c r="AT2" s="7">
        <v>2</v>
      </c>
      <c r="AU2" s="7"/>
      <c r="AV2" s="8" t="str">
        <f>IF(AW2="", "", "-")</f>
        <v/>
      </c>
      <c r="AW2" s="9"/>
      <c r="AX2" s="9"/>
    </row>
    <row r="3" spans="1:50" ht="21" customHeight="1" thickBot="1" x14ac:dyDescent="0.2">
      <c r="A3" s="10"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t="s">
        <v>3</v>
      </c>
      <c r="AJ3" s="13" t="s">
        <v>4</v>
      </c>
      <c r="AK3" s="13"/>
      <c r="AL3" s="13"/>
      <c r="AM3" s="13"/>
      <c r="AN3" s="13"/>
      <c r="AO3" s="13"/>
      <c r="AP3" s="13"/>
      <c r="AQ3" s="13"/>
      <c r="AR3" s="13"/>
      <c r="AS3" s="13"/>
      <c r="AT3" s="13"/>
      <c r="AU3" s="13"/>
      <c r="AV3" s="13"/>
      <c r="AW3" s="13"/>
      <c r="AX3" s="14" t="s">
        <v>5</v>
      </c>
    </row>
    <row r="4" spans="1:50" ht="24.75" customHeight="1" x14ac:dyDescent="0.15">
      <c r="A4" s="15" t="s">
        <v>6</v>
      </c>
      <c r="B4" s="16"/>
      <c r="C4" s="16"/>
      <c r="D4" s="16"/>
      <c r="E4" s="16"/>
      <c r="F4" s="16"/>
      <c r="G4" s="17" t="s">
        <v>181</v>
      </c>
      <c r="H4" s="18"/>
      <c r="I4" s="18"/>
      <c r="J4" s="18"/>
      <c r="K4" s="18"/>
      <c r="L4" s="18"/>
      <c r="M4" s="18"/>
      <c r="N4" s="18"/>
      <c r="O4" s="18"/>
      <c r="P4" s="18"/>
      <c r="Q4" s="18"/>
      <c r="R4" s="18"/>
      <c r="S4" s="18"/>
      <c r="T4" s="18"/>
      <c r="U4" s="18"/>
      <c r="V4" s="18"/>
      <c r="W4" s="18"/>
      <c r="X4" s="18"/>
      <c r="Y4" s="19" t="s">
        <v>8</v>
      </c>
      <c r="Z4" s="20"/>
      <c r="AA4" s="20"/>
      <c r="AB4" s="20"/>
      <c r="AC4" s="20"/>
      <c r="AD4" s="21"/>
      <c r="AE4" s="22" t="s">
        <v>9</v>
      </c>
      <c r="AF4" s="23"/>
      <c r="AG4" s="23"/>
      <c r="AH4" s="23"/>
      <c r="AI4" s="23"/>
      <c r="AJ4" s="23"/>
      <c r="AK4" s="23"/>
      <c r="AL4" s="23"/>
      <c r="AM4" s="23"/>
      <c r="AN4" s="23"/>
      <c r="AO4" s="23"/>
      <c r="AP4" s="24"/>
      <c r="AQ4" s="25" t="s">
        <v>10</v>
      </c>
      <c r="AR4" s="20"/>
      <c r="AS4" s="20"/>
      <c r="AT4" s="20"/>
      <c r="AU4" s="20"/>
      <c r="AV4" s="20"/>
      <c r="AW4" s="20"/>
      <c r="AX4" s="26"/>
    </row>
    <row r="5" spans="1:50" ht="30" customHeight="1" x14ac:dyDescent="0.15">
      <c r="A5" s="27" t="s">
        <v>11</v>
      </c>
      <c r="B5" s="28"/>
      <c r="C5" s="28"/>
      <c r="D5" s="28"/>
      <c r="E5" s="28"/>
      <c r="F5" s="29"/>
      <c r="G5" s="30" t="s">
        <v>182</v>
      </c>
      <c r="H5" s="31"/>
      <c r="I5" s="31"/>
      <c r="J5" s="31"/>
      <c r="K5" s="31"/>
      <c r="L5" s="31"/>
      <c r="M5" s="32" t="s">
        <v>13</v>
      </c>
      <c r="N5" s="33"/>
      <c r="O5" s="33"/>
      <c r="P5" s="33"/>
      <c r="Q5" s="33"/>
      <c r="R5" s="34"/>
      <c r="S5" s="35" t="s">
        <v>14</v>
      </c>
      <c r="T5" s="31"/>
      <c r="U5" s="31"/>
      <c r="V5" s="31"/>
      <c r="W5" s="31"/>
      <c r="X5" s="36"/>
      <c r="Y5" s="37" t="s">
        <v>15</v>
      </c>
      <c r="Z5" s="38"/>
      <c r="AA5" s="38"/>
      <c r="AB5" s="38"/>
      <c r="AC5" s="38"/>
      <c r="AD5" s="39"/>
      <c r="AE5" s="40" t="s">
        <v>183</v>
      </c>
      <c r="AF5" s="40"/>
      <c r="AG5" s="40"/>
      <c r="AH5" s="40"/>
      <c r="AI5" s="40"/>
      <c r="AJ5" s="40"/>
      <c r="AK5" s="40"/>
      <c r="AL5" s="40"/>
      <c r="AM5" s="40"/>
      <c r="AN5" s="40"/>
      <c r="AO5" s="40"/>
      <c r="AP5" s="41"/>
      <c r="AQ5" s="42" t="s">
        <v>184</v>
      </c>
      <c r="AR5" s="43"/>
      <c r="AS5" s="43"/>
      <c r="AT5" s="43"/>
      <c r="AU5" s="43"/>
      <c r="AV5" s="43"/>
      <c r="AW5" s="43"/>
      <c r="AX5" s="44"/>
    </row>
    <row r="6" spans="1:50" ht="39" customHeight="1" x14ac:dyDescent="0.15">
      <c r="A6" s="45" t="s">
        <v>18</v>
      </c>
      <c r="B6" s="46"/>
      <c r="C6" s="46"/>
      <c r="D6" s="46"/>
      <c r="E6" s="46"/>
      <c r="F6" s="46"/>
      <c r="G6" s="47" t="str">
        <f>[2]入力規則等!F39</f>
        <v>一般会計</v>
      </c>
      <c r="H6" s="48"/>
      <c r="I6" s="48"/>
      <c r="J6" s="48"/>
      <c r="K6" s="48"/>
      <c r="L6" s="48"/>
      <c r="M6" s="48"/>
      <c r="N6" s="48"/>
      <c r="O6" s="48"/>
      <c r="P6" s="48"/>
      <c r="Q6" s="48"/>
      <c r="R6" s="48"/>
      <c r="S6" s="48"/>
      <c r="T6" s="48"/>
      <c r="U6" s="48"/>
      <c r="V6" s="48"/>
      <c r="W6" s="48"/>
      <c r="X6" s="48"/>
      <c r="Y6" s="49" t="s">
        <v>19</v>
      </c>
      <c r="Z6" s="50"/>
      <c r="AA6" s="50"/>
      <c r="AB6" s="50"/>
      <c r="AC6" s="50"/>
      <c r="AD6" s="51"/>
      <c r="AE6" s="52" t="s">
        <v>20</v>
      </c>
      <c r="AF6" s="52"/>
      <c r="AG6" s="52"/>
      <c r="AH6" s="52"/>
      <c r="AI6" s="52"/>
      <c r="AJ6" s="52"/>
      <c r="AK6" s="52"/>
      <c r="AL6" s="52"/>
      <c r="AM6" s="52"/>
      <c r="AN6" s="52"/>
      <c r="AO6" s="52"/>
      <c r="AP6" s="52"/>
      <c r="AQ6" s="53"/>
      <c r="AR6" s="53"/>
      <c r="AS6" s="53"/>
      <c r="AT6" s="53"/>
      <c r="AU6" s="53"/>
      <c r="AV6" s="53"/>
      <c r="AW6" s="53"/>
      <c r="AX6" s="54"/>
    </row>
    <row r="7" spans="1:50" ht="49.5" customHeight="1" x14ac:dyDescent="0.15">
      <c r="A7" s="55" t="s">
        <v>21</v>
      </c>
      <c r="B7" s="56"/>
      <c r="C7" s="56"/>
      <c r="D7" s="56"/>
      <c r="E7" s="56"/>
      <c r="F7" s="56"/>
      <c r="G7" s="57" t="s">
        <v>185</v>
      </c>
      <c r="H7" s="58"/>
      <c r="I7" s="58"/>
      <c r="J7" s="58"/>
      <c r="K7" s="58"/>
      <c r="L7" s="58"/>
      <c r="M7" s="58"/>
      <c r="N7" s="58"/>
      <c r="O7" s="58"/>
      <c r="P7" s="58"/>
      <c r="Q7" s="58"/>
      <c r="R7" s="58"/>
      <c r="S7" s="58"/>
      <c r="T7" s="58"/>
      <c r="U7" s="58"/>
      <c r="V7" s="59"/>
      <c r="W7" s="59"/>
      <c r="X7" s="59"/>
      <c r="Y7" s="60" t="s">
        <v>186</v>
      </c>
      <c r="Z7" s="61"/>
      <c r="AA7" s="61"/>
      <c r="AB7" s="61"/>
      <c r="AC7" s="61"/>
      <c r="AD7" s="62"/>
      <c r="AE7" s="63" t="s">
        <v>185</v>
      </c>
      <c r="AF7" s="64"/>
      <c r="AG7" s="64"/>
      <c r="AH7" s="64"/>
      <c r="AI7" s="64"/>
      <c r="AJ7" s="64"/>
      <c r="AK7" s="64"/>
      <c r="AL7" s="64"/>
      <c r="AM7" s="64"/>
      <c r="AN7" s="64"/>
      <c r="AO7" s="64"/>
      <c r="AP7" s="64"/>
      <c r="AQ7" s="64"/>
      <c r="AR7" s="64"/>
      <c r="AS7" s="64"/>
      <c r="AT7" s="64"/>
      <c r="AU7" s="64"/>
      <c r="AV7" s="64"/>
      <c r="AW7" s="64"/>
      <c r="AX7" s="65"/>
    </row>
    <row r="8" spans="1:50" ht="52.5" customHeight="1" x14ac:dyDescent="0.15">
      <c r="A8" s="66" t="s">
        <v>24</v>
      </c>
      <c r="B8" s="67"/>
      <c r="C8" s="67"/>
      <c r="D8" s="67"/>
      <c r="E8" s="67"/>
      <c r="F8" s="68"/>
      <c r="G8" s="69" t="str">
        <f>[2]入力規則等!A26</f>
        <v/>
      </c>
      <c r="H8" s="70"/>
      <c r="I8" s="70"/>
      <c r="J8" s="70"/>
      <c r="K8" s="70"/>
      <c r="L8" s="70"/>
      <c r="M8" s="70"/>
      <c r="N8" s="70"/>
      <c r="O8" s="70"/>
      <c r="P8" s="70"/>
      <c r="Q8" s="70"/>
      <c r="R8" s="70"/>
      <c r="S8" s="70"/>
      <c r="T8" s="70"/>
      <c r="U8" s="70"/>
      <c r="V8" s="70"/>
      <c r="W8" s="70"/>
      <c r="X8" s="71"/>
      <c r="Y8" s="72" t="s">
        <v>25</v>
      </c>
      <c r="Z8" s="72"/>
      <c r="AA8" s="72"/>
      <c r="AB8" s="72"/>
      <c r="AC8" s="72"/>
      <c r="AD8" s="72"/>
      <c r="AE8" s="73" t="str">
        <f>[2]入力規則等!K13</f>
        <v>その他の事項経費</v>
      </c>
      <c r="AF8" s="74"/>
      <c r="AG8" s="74"/>
      <c r="AH8" s="74"/>
      <c r="AI8" s="74"/>
      <c r="AJ8" s="74"/>
      <c r="AK8" s="74"/>
      <c r="AL8" s="74"/>
      <c r="AM8" s="74"/>
      <c r="AN8" s="74"/>
      <c r="AO8" s="74"/>
      <c r="AP8" s="74"/>
      <c r="AQ8" s="74"/>
      <c r="AR8" s="74"/>
      <c r="AS8" s="74"/>
      <c r="AT8" s="74"/>
      <c r="AU8" s="74"/>
      <c r="AV8" s="74"/>
      <c r="AW8" s="74"/>
      <c r="AX8" s="75"/>
    </row>
    <row r="9" spans="1:50" ht="69" customHeight="1" x14ac:dyDescent="0.15">
      <c r="A9" s="76" t="s">
        <v>26</v>
      </c>
      <c r="B9" s="77"/>
      <c r="C9" s="77"/>
      <c r="D9" s="77"/>
      <c r="E9" s="77"/>
      <c r="F9" s="77"/>
      <c r="G9" s="78" t="s">
        <v>187</v>
      </c>
      <c r="H9" s="79"/>
      <c r="I9" s="79"/>
      <c r="J9" s="79"/>
      <c r="K9" s="79"/>
      <c r="L9" s="79"/>
      <c r="M9" s="79"/>
      <c r="N9" s="79"/>
      <c r="O9" s="79"/>
      <c r="P9" s="79"/>
      <c r="Q9" s="79"/>
      <c r="R9" s="79"/>
      <c r="S9" s="79"/>
      <c r="T9" s="79"/>
      <c r="U9" s="79"/>
      <c r="V9" s="79"/>
      <c r="W9" s="79"/>
      <c r="X9" s="79"/>
      <c r="Y9" s="80"/>
      <c r="Z9" s="80"/>
      <c r="AA9" s="80"/>
      <c r="AB9" s="80"/>
      <c r="AC9" s="80"/>
      <c r="AD9" s="80"/>
      <c r="AE9" s="79"/>
      <c r="AF9" s="79"/>
      <c r="AG9" s="79"/>
      <c r="AH9" s="79"/>
      <c r="AI9" s="79"/>
      <c r="AJ9" s="79"/>
      <c r="AK9" s="79"/>
      <c r="AL9" s="79"/>
      <c r="AM9" s="79"/>
      <c r="AN9" s="79"/>
      <c r="AO9" s="79"/>
      <c r="AP9" s="79"/>
      <c r="AQ9" s="79"/>
      <c r="AR9" s="79"/>
      <c r="AS9" s="79"/>
      <c r="AT9" s="79"/>
      <c r="AU9" s="79"/>
      <c r="AV9" s="79"/>
      <c r="AW9" s="79"/>
      <c r="AX9" s="81"/>
    </row>
    <row r="10" spans="1:50" ht="77.25" customHeight="1" x14ac:dyDescent="0.15">
      <c r="A10" s="76" t="s">
        <v>28</v>
      </c>
      <c r="B10" s="77"/>
      <c r="C10" s="77"/>
      <c r="D10" s="77"/>
      <c r="E10" s="77"/>
      <c r="F10" s="77"/>
      <c r="G10" s="78" t="s">
        <v>188</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1"/>
    </row>
    <row r="11" spans="1:50" ht="42" customHeight="1" x14ac:dyDescent="0.15">
      <c r="A11" s="76" t="s">
        <v>30</v>
      </c>
      <c r="B11" s="77"/>
      <c r="C11" s="77"/>
      <c r="D11" s="77"/>
      <c r="E11" s="77"/>
      <c r="F11" s="82"/>
      <c r="G11" s="83" t="str">
        <f>[2]入力規則等!P10</f>
        <v>直接実施</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50" ht="21" customHeight="1" x14ac:dyDescent="0.15">
      <c r="A12" s="86" t="s">
        <v>31</v>
      </c>
      <c r="B12" s="87"/>
      <c r="C12" s="87"/>
      <c r="D12" s="87"/>
      <c r="E12" s="87"/>
      <c r="F12" s="88"/>
      <c r="G12" s="89"/>
      <c r="H12" s="90"/>
      <c r="I12" s="90"/>
      <c r="J12" s="90"/>
      <c r="K12" s="90"/>
      <c r="L12" s="90"/>
      <c r="M12" s="90"/>
      <c r="N12" s="90"/>
      <c r="O12" s="90"/>
      <c r="P12" s="91" t="s">
        <v>32</v>
      </c>
      <c r="Q12" s="92"/>
      <c r="R12" s="92"/>
      <c r="S12" s="92"/>
      <c r="T12" s="92"/>
      <c r="U12" s="92"/>
      <c r="V12" s="93"/>
      <c r="W12" s="91" t="s">
        <v>33</v>
      </c>
      <c r="X12" s="92"/>
      <c r="Y12" s="92"/>
      <c r="Z12" s="92"/>
      <c r="AA12" s="92"/>
      <c r="AB12" s="92"/>
      <c r="AC12" s="93"/>
      <c r="AD12" s="91" t="s">
        <v>34</v>
      </c>
      <c r="AE12" s="92"/>
      <c r="AF12" s="92"/>
      <c r="AG12" s="92"/>
      <c r="AH12" s="92"/>
      <c r="AI12" s="92"/>
      <c r="AJ12" s="93"/>
      <c r="AK12" s="91" t="s">
        <v>35</v>
      </c>
      <c r="AL12" s="92"/>
      <c r="AM12" s="92"/>
      <c r="AN12" s="92"/>
      <c r="AO12" s="92"/>
      <c r="AP12" s="92"/>
      <c r="AQ12" s="93"/>
      <c r="AR12" s="91" t="s">
        <v>36</v>
      </c>
      <c r="AS12" s="92"/>
      <c r="AT12" s="92"/>
      <c r="AU12" s="92"/>
      <c r="AV12" s="92"/>
      <c r="AW12" s="92"/>
      <c r="AX12" s="94"/>
    </row>
    <row r="13" spans="1:50" ht="21" customHeight="1" x14ac:dyDescent="0.15">
      <c r="A13" s="95"/>
      <c r="B13" s="96"/>
      <c r="C13" s="96"/>
      <c r="D13" s="96"/>
      <c r="E13" s="96"/>
      <c r="F13" s="97"/>
      <c r="G13" s="98" t="s">
        <v>37</v>
      </c>
      <c r="H13" s="99"/>
      <c r="I13" s="100" t="s">
        <v>38</v>
      </c>
      <c r="J13" s="101"/>
      <c r="K13" s="101"/>
      <c r="L13" s="101"/>
      <c r="M13" s="101"/>
      <c r="N13" s="101"/>
      <c r="O13" s="102"/>
      <c r="P13" s="103">
        <v>4.4000000000000004</v>
      </c>
      <c r="Q13" s="104"/>
      <c r="R13" s="104"/>
      <c r="S13" s="104"/>
      <c r="T13" s="104"/>
      <c r="U13" s="104"/>
      <c r="V13" s="105"/>
      <c r="W13" s="103">
        <v>4.3</v>
      </c>
      <c r="X13" s="104"/>
      <c r="Y13" s="104"/>
      <c r="Z13" s="104"/>
      <c r="AA13" s="104"/>
      <c r="AB13" s="104"/>
      <c r="AC13" s="105"/>
      <c r="AD13" s="103">
        <v>4.0999999999999996</v>
      </c>
      <c r="AE13" s="104"/>
      <c r="AF13" s="104"/>
      <c r="AG13" s="104"/>
      <c r="AH13" s="104"/>
      <c r="AI13" s="104"/>
      <c r="AJ13" s="105"/>
      <c r="AK13" s="103">
        <v>4.0999999999999996</v>
      </c>
      <c r="AL13" s="104"/>
      <c r="AM13" s="104"/>
      <c r="AN13" s="104"/>
      <c r="AO13" s="104"/>
      <c r="AP13" s="104"/>
      <c r="AQ13" s="105"/>
      <c r="AR13" s="106"/>
      <c r="AS13" s="107"/>
      <c r="AT13" s="107"/>
      <c r="AU13" s="107"/>
      <c r="AV13" s="107"/>
      <c r="AW13" s="107"/>
      <c r="AX13" s="108"/>
    </row>
    <row r="14" spans="1:50" ht="21" customHeight="1" x14ac:dyDescent="0.15">
      <c r="A14" s="95"/>
      <c r="B14" s="96"/>
      <c r="C14" s="96"/>
      <c r="D14" s="96"/>
      <c r="E14" s="96"/>
      <c r="F14" s="97"/>
      <c r="G14" s="109"/>
      <c r="H14" s="110"/>
      <c r="I14" s="111" t="s">
        <v>39</v>
      </c>
      <c r="J14" s="112"/>
      <c r="K14" s="112"/>
      <c r="L14" s="112"/>
      <c r="M14" s="112"/>
      <c r="N14" s="112"/>
      <c r="O14" s="113"/>
      <c r="P14" s="103">
        <v>-0.1</v>
      </c>
      <c r="Q14" s="104"/>
      <c r="R14" s="104"/>
      <c r="S14" s="104"/>
      <c r="T14" s="104"/>
      <c r="U14" s="104"/>
      <c r="V14" s="105"/>
      <c r="W14" s="103" t="s">
        <v>40</v>
      </c>
      <c r="X14" s="104"/>
      <c r="Y14" s="104"/>
      <c r="Z14" s="104"/>
      <c r="AA14" s="104"/>
      <c r="AB14" s="104"/>
      <c r="AC14" s="105"/>
      <c r="AD14" s="103" t="s">
        <v>40</v>
      </c>
      <c r="AE14" s="104"/>
      <c r="AF14" s="104"/>
      <c r="AG14" s="104"/>
      <c r="AH14" s="104"/>
      <c r="AI14" s="104"/>
      <c r="AJ14" s="105"/>
      <c r="AK14" s="103" t="s">
        <v>40</v>
      </c>
      <c r="AL14" s="104"/>
      <c r="AM14" s="104"/>
      <c r="AN14" s="104"/>
      <c r="AO14" s="104"/>
      <c r="AP14" s="104"/>
      <c r="AQ14" s="105"/>
      <c r="AR14" s="114"/>
      <c r="AS14" s="114"/>
      <c r="AT14" s="114"/>
      <c r="AU14" s="114"/>
      <c r="AV14" s="114"/>
      <c r="AW14" s="114"/>
      <c r="AX14" s="115"/>
    </row>
    <row r="15" spans="1:50" ht="21" customHeight="1" x14ac:dyDescent="0.15">
      <c r="A15" s="95"/>
      <c r="B15" s="96"/>
      <c r="C15" s="96"/>
      <c r="D15" s="96"/>
      <c r="E15" s="96"/>
      <c r="F15" s="97"/>
      <c r="G15" s="109"/>
      <c r="H15" s="110"/>
      <c r="I15" s="111" t="s">
        <v>41</v>
      </c>
      <c r="J15" s="116"/>
      <c r="K15" s="116"/>
      <c r="L15" s="116"/>
      <c r="M15" s="116"/>
      <c r="N15" s="116"/>
      <c r="O15" s="117"/>
      <c r="P15" s="103" t="s">
        <v>40</v>
      </c>
      <c r="Q15" s="104"/>
      <c r="R15" s="104"/>
      <c r="S15" s="104"/>
      <c r="T15" s="104"/>
      <c r="U15" s="104"/>
      <c r="V15" s="105"/>
      <c r="W15" s="103" t="s">
        <v>40</v>
      </c>
      <c r="X15" s="104"/>
      <c r="Y15" s="104"/>
      <c r="Z15" s="104"/>
      <c r="AA15" s="104"/>
      <c r="AB15" s="104"/>
      <c r="AC15" s="105"/>
      <c r="AD15" s="103" t="s">
        <v>40</v>
      </c>
      <c r="AE15" s="104"/>
      <c r="AF15" s="104"/>
      <c r="AG15" s="104"/>
      <c r="AH15" s="104"/>
      <c r="AI15" s="104"/>
      <c r="AJ15" s="105"/>
      <c r="AK15" s="103" t="s">
        <v>40</v>
      </c>
      <c r="AL15" s="104"/>
      <c r="AM15" s="104"/>
      <c r="AN15" s="104"/>
      <c r="AO15" s="104"/>
      <c r="AP15" s="104"/>
      <c r="AQ15" s="105"/>
      <c r="AR15" s="103"/>
      <c r="AS15" s="104"/>
      <c r="AT15" s="104"/>
      <c r="AU15" s="104"/>
      <c r="AV15" s="104"/>
      <c r="AW15" s="104"/>
      <c r="AX15" s="118"/>
    </row>
    <row r="16" spans="1:50" ht="21" customHeight="1" x14ac:dyDescent="0.15">
      <c r="A16" s="95"/>
      <c r="B16" s="96"/>
      <c r="C16" s="96"/>
      <c r="D16" s="96"/>
      <c r="E16" s="96"/>
      <c r="F16" s="97"/>
      <c r="G16" s="109"/>
      <c r="H16" s="110"/>
      <c r="I16" s="111" t="s">
        <v>42</v>
      </c>
      <c r="J16" s="116"/>
      <c r="K16" s="116"/>
      <c r="L16" s="116"/>
      <c r="M16" s="116"/>
      <c r="N16" s="116"/>
      <c r="O16" s="117"/>
      <c r="P16" s="103" t="s">
        <v>40</v>
      </c>
      <c r="Q16" s="104"/>
      <c r="R16" s="104"/>
      <c r="S16" s="104"/>
      <c r="T16" s="104"/>
      <c r="U16" s="104"/>
      <c r="V16" s="105"/>
      <c r="W16" s="103" t="s">
        <v>40</v>
      </c>
      <c r="X16" s="104"/>
      <c r="Y16" s="104"/>
      <c r="Z16" s="104"/>
      <c r="AA16" s="104"/>
      <c r="AB16" s="104"/>
      <c r="AC16" s="105"/>
      <c r="AD16" s="103" t="s">
        <v>40</v>
      </c>
      <c r="AE16" s="104"/>
      <c r="AF16" s="104"/>
      <c r="AG16" s="104"/>
      <c r="AH16" s="104"/>
      <c r="AI16" s="104"/>
      <c r="AJ16" s="105"/>
      <c r="AK16" s="103" t="s">
        <v>40</v>
      </c>
      <c r="AL16" s="104"/>
      <c r="AM16" s="104"/>
      <c r="AN16" s="104"/>
      <c r="AO16" s="104"/>
      <c r="AP16" s="104"/>
      <c r="AQ16" s="105"/>
      <c r="AR16" s="119"/>
      <c r="AS16" s="120"/>
      <c r="AT16" s="120"/>
      <c r="AU16" s="120"/>
      <c r="AV16" s="120"/>
      <c r="AW16" s="120"/>
      <c r="AX16" s="121"/>
    </row>
    <row r="17" spans="1:50" ht="24.75" customHeight="1" x14ac:dyDescent="0.15">
      <c r="A17" s="95"/>
      <c r="B17" s="96"/>
      <c r="C17" s="96"/>
      <c r="D17" s="96"/>
      <c r="E17" s="96"/>
      <c r="F17" s="97"/>
      <c r="G17" s="109"/>
      <c r="H17" s="110"/>
      <c r="I17" s="111" t="s">
        <v>43</v>
      </c>
      <c r="J17" s="112"/>
      <c r="K17" s="112"/>
      <c r="L17" s="112"/>
      <c r="M17" s="112"/>
      <c r="N17" s="112"/>
      <c r="O17" s="113"/>
      <c r="P17" s="103" t="s">
        <v>40</v>
      </c>
      <c r="Q17" s="104"/>
      <c r="R17" s="104"/>
      <c r="S17" s="104"/>
      <c r="T17" s="104"/>
      <c r="U17" s="104"/>
      <c r="V17" s="105"/>
      <c r="W17" s="103" t="s">
        <v>40</v>
      </c>
      <c r="X17" s="104"/>
      <c r="Y17" s="104"/>
      <c r="Z17" s="104"/>
      <c r="AA17" s="104"/>
      <c r="AB17" s="104"/>
      <c r="AC17" s="105"/>
      <c r="AD17" s="103" t="s">
        <v>40</v>
      </c>
      <c r="AE17" s="104"/>
      <c r="AF17" s="104"/>
      <c r="AG17" s="104"/>
      <c r="AH17" s="104"/>
      <c r="AI17" s="104"/>
      <c r="AJ17" s="105"/>
      <c r="AK17" s="103" t="s">
        <v>40</v>
      </c>
      <c r="AL17" s="104"/>
      <c r="AM17" s="104"/>
      <c r="AN17" s="104"/>
      <c r="AO17" s="104"/>
      <c r="AP17" s="104"/>
      <c r="AQ17" s="105"/>
      <c r="AR17" s="122"/>
      <c r="AS17" s="122"/>
      <c r="AT17" s="122"/>
      <c r="AU17" s="122"/>
      <c r="AV17" s="122"/>
      <c r="AW17" s="122"/>
      <c r="AX17" s="123"/>
    </row>
    <row r="18" spans="1:50" ht="24.75" customHeight="1" x14ac:dyDescent="0.15">
      <c r="A18" s="95"/>
      <c r="B18" s="96"/>
      <c r="C18" s="96"/>
      <c r="D18" s="96"/>
      <c r="E18" s="96"/>
      <c r="F18" s="97"/>
      <c r="G18" s="124"/>
      <c r="H18" s="125"/>
      <c r="I18" s="126" t="s">
        <v>44</v>
      </c>
      <c r="J18" s="127"/>
      <c r="K18" s="127"/>
      <c r="L18" s="127"/>
      <c r="M18" s="127"/>
      <c r="N18" s="127"/>
      <c r="O18" s="128"/>
      <c r="P18" s="129">
        <f>SUM(P13:V17)</f>
        <v>4.3000000000000007</v>
      </c>
      <c r="Q18" s="130"/>
      <c r="R18" s="130"/>
      <c r="S18" s="130"/>
      <c r="T18" s="130"/>
      <c r="U18" s="130"/>
      <c r="V18" s="131"/>
      <c r="W18" s="129">
        <f>SUM(W13:AC17)</f>
        <v>4.3</v>
      </c>
      <c r="X18" s="130"/>
      <c r="Y18" s="130"/>
      <c r="Z18" s="130"/>
      <c r="AA18" s="130"/>
      <c r="AB18" s="130"/>
      <c r="AC18" s="131"/>
      <c r="AD18" s="129">
        <f t="shared" ref="AD18" si="0">SUM(AD13:AJ17)</f>
        <v>4.0999999999999996</v>
      </c>
      <c r="AE18" s="130"/>
      <c r="AF18" s="130"/>
      <c r="AG18" s="130"/>
      <c r="AH18" s="130"/>
      <c r="AI18" s="130"/>
      <c r="AJ18" s="131"/>
      <c r="AK18" s="129">
        <f t="shared" ref="AK18" si="1">SUM(AK13:AQ17)</f>
        <v>4.0999999999999996</v>
      </c>
      <c r="AL18" s="130"/>
      <c r="AM18" s="130"/>
      <c r="AN18" s="130"/>
      <c r="AO18" s="130"/>
      <c r="AP18" s="130"/>
      <c r="AQ18" s="131"/>
      <c r="AR18" s="129">
        <f t="shared" ref="AR18" si="2">SUM(AR13:AX17)</f>
        <v>0</v>
      </c>
      <c r="AS18" s="130"/>
      <c r="AT18" s="130"/>
      <c r="AU18" s="130"/>
      <c r="AV18" s="130"/>
      <c r="AW18" s="130"/>
      <c r="AX18" s="132"/>
    </row>
    <row r="19" spans="1:50" ht="24.75" customHeight="1" x14ac:dyDescent="0.15">
      <c r="A19" s="95"/>
      <c r="B19" s="96"/>
      <c r="C19" s="96"/>
      <c r="D19" s="96"/>
      <c r="E19" s="96"/>
      <c r="F19" s="97"/>
      <c r="G19" s="133" t="s">
        <v>45</v>
      </c>
      <c r="H19" s="134"/>
      <c r="I19" s="134"/>
      <c r="J19" s="134"/>
      <c r="K19" s="134"/>
      <c r="L19" s="134"/>
      <c r="M19" s="134"/>
      <c r="N19" s="134"/>
      <c r="O19" s="134"/>
      <c r="P19" s="103">
        <v>3.1</v>
      </c>
      <c r="Q19" s="104"/>
      <c r="R19" s="104"/>
      <c r="S19" s="104"/>
      <c r="T19" s="104"/>
      <c r="U19" s="104"/>
      <c r="V19" s="105"/>
      <c r="W19" s="103">
        <v>3.5</v>
      </c>
      <c r="X19" s="104"/>
      <c r="Y19" s="104"/>
      <c r="Z19" s="104"/>
      <c r="AA19" s="104"/>
      <c r="AB19" s="104"/>
      <c r="AC19" s="105"/>
      <c r="AD19" s="103">
        <v>2.7</v>
      </c>
      <c r="AE19" s="104"/>
      <c r="AF19" s="104"/>
      <c r="AG19" s="104"/>
      <c r="AH19" s="104"/>
      <c r="AI19" s="104"/>
      <c r="AJ19" s="105"/>
      <c r="AK19" s="135"/>
      <c r="AL19" s="135"/>
      <c r="AM19" s="135"/>
      <c r="AN19" s="135"/>
      <c r="AO19" s="135"/>
      <c r="AP19" s="135"/>
      <c r="AQ19" s="135"/>
      <c r="AR19" s="135"/>
      <c r="AS19" s="135"/>
      <c r="AT19" s="135"/>
      <c r="AU19" s="135"/>
      <c r="AV19" s="135"/>
      <c r="AW19" s="135"/>
      <c r="AX19" s="136"/>
    </row>
    <row r="20" spans="1:50" ht="24.75" customHeight="1" x14ac:dyDescent="0.15">
      <c r="A20" s="137"/>
      <c r="B20" s="138"/>
      <c r="C20" s="138"/>
      <c r="D20" s="138"/>
      <c r="E20" s="138"/>
      <c r="F20" s="139"/>
      <c r="G20" s="133" t="s">
        <v>46</v>
      </c>
      <c r="H20" s="134"/>
      <c r="I20" s="134"/>
      <c r="J20" s="134"/>
      <c r="K20" s="134"/>
      <c r="L20" s="134"/>
      <c r="M20" s="134"/>
      <c r="N20" s="134"/>
      <c r="O20" s="134"/>
      <c r="P20" s="140">
        <f>IF(P18=0, "-", P19/P18)</f>
        <v>0.72093023255813948</v>
      </c>
      <c r="Q20" s="140"/>
      <c r="R20" s="140"/>
      <c r="S20" s="140"/>
      <c r="T20" s="140"/>
      <c r="U20" s="140"/>
      <c r="V20" s="140"/>
      <c r="W20" s="140">
        <f>IF(W18=0, "-", W19/W18)</f>
        <v>0.81395348837209303</v>
      </c>
      <c r="X20" s="140"/>
      <c r="Y20" s="140"/>
      <c r="Z20" s="140"/>
      <c r="AA20" s="140"/>
      <c r="AB20" s="140"/>
      <c r="AC20" s="140"/>
      <c r="AD20" s="140">
        <f>IF(AD18=0, "-", AD19/AD18)</f>
        <v>0.6585365853658538</v>
      </c>
      <c r="AE20" s="140"/>
      <c r="AF20" s="140"/>
      <c r="AG20" s="140"/>
      <c r="AH20" s="140"/>
      <c r="AI20" s="140"/>
      <c r="AJ20" s="140"/>
      <c r="AK20" s="135"/>
      <c r="AL20" s="135"/>
      <c r="AM20" s="135"/>
      <c r="AN20" s="135"/>
      <c r="AO20" s="135"/>
      <c r="AP20" s="135"/>
      <c r="AQ20" s="135"/>
      <c r="AR20" s="135"/>
      <c r="AS20" s="135"/>
      <c r="AT20" s="135"/>
      <c r="AU20" s="135"/>
      <c r="AV20" s="135"/>
      <c r="AW20" s="135"/>
      <c r="AX20" s="136"/>
    </row>
    <row r="21" spans="1:50" ht="18.75" hidden="1" customHeight="1" x14ac:dyDescent="0.15">
      <c r="A21" s="141" t="s">
        <v>47</v>
      </c>
      <c r="B21" s="142"/>
      <c r="C21" s="142"/>
      <c r="D21" s="142"/>
      <c r="E21" s="142"/>
      <c r="F21" s="143"/>
      <c r="G21" s="144" t="s">
        <v>48</v>
      </c>
      <c r="H21" s="145"/>
      <c r="I21" s="145"/>
      <c r="J21" s="145"/>
      <c r="K21" s="145"/>
      <c r="L21" s="145"/>
      <c r="M21" s="145"/>
      <c r="N21" s="145"/>
      <c r="O21" s="146"/>
      <c r="P21" s="147" t="s">
        <v>49</v>
      </c>
      <c r="Q21" s="145"/>
      <c r="R21" s="145"/>
      <c r="S21" s="145"/>
      <c r="T21" s="145"/>
      <c r="U21" s="145"/>
      <c r="V21" s="145"/>
      <c r="W21" s="145"/>
      <c r="X21" s="146"/>
      <c r="Y21" s="148"/>
      <c r="Z21" s="149"/>
      <c r="AA21" s="150"/>
      <c r="AB21" s="151" t="s">
        <v>50</v>
      </c>
      <c r="AC21" s="152"/>
      <c r="AD21" s="153"/>
      <c r="AE21" s="151" t="s">
        <v>32</v>
      </c>
      <c r="AF21" s="152"/>
      <c r="AG21" s="152"/>
      <c r="AH21" s="152"/>
      <c r="AI21" s="153"/>
      <c r="AJ21" s="151" t="s">
        <v>33</v>
      </c>
      <c r="AK21" s="152"/>
      <c r="AL21" s="152"/>
      <c r="AM21" s="152"/>
      <c r="AN21" s="153"/>
      <c r="AO21" s="151" t="s">
        <v>34</v>
      </c>
      <c r="AP21" s="152"/>
      <c r="AQ21" s="152"/>
      <c r="AR21" s="152"/>
      <c r="AS21" s="153"/>
      <c r="AT21" s="154" t="s">
        <v>51</v>
      </c>
      <c r="AU21" s="155"/>
      <c r="AV21" s="155"/>
      <c r="AW21" s="155"/>
      <c r="AX21" s="156"/>
    </row>
    <row r="22" spans="1:50" ht="18.75" hidden="1" customHeight="1" x14ac:dyDescent="0.15">
      <c r="A22" s="141"/>
      <c r="B22" s="142"/>
      <c r="C22" s="142"/>
      <c r="D22" s="142"/>
      <c r="E22" s="142"/>
      <c r="F22" s="143"/>
      <c r="G22" s="157"/>
      <c r="H22" s="158"/>
      <c r="I22" s="158"/>
      <c r="J22" s="158"/>
      <c r="K22" s="158"/>
      <c r="L22" s="158"/>
      <c r="M22" s="158"/>
      <c r="N22" s="158"/>
      <c r="O22" s="159"/>
      <c r="P22" s="160"/>
      <c r="Q22" s="158"/>
      <c r="R22" s="158"/>
      <c r="S22" s="158"/>
      <c r="T22" s="158"/>
      <c r="U22" s="158"/>
      <c r="V22" s="158"/>
      <c r="W22" s="158"/>
      <c r="X22" s="159"/>
      <c r="Y22" s="161"/>
      <c r="Z22" s="162"/>
      <c r="AA22" s="163"/>
      <c r="AB22" s="164"/>
      <c r="AC22" s="165"/>
      <c r="AD22" s="166"/>
      <c r="AE22" s="164"/>
      <c r="AF22" s="165"/>
      <c r="AG22" s="165"/>
      <c r="AH22" s="165"/>
      <c r="AI22" s="166"/>
      <c r="AJ22" s="164"/>
      <c r="AK22" s="165"/>
      <c r="AL22" s="165"/>
      <c r="AM22" s="165"/>
      <c r="AN22" s="166"/>
      <c r="AO22" s="164"/>
      <c r="AP22" s="165"/>
      <c r="AQ22" s="165"/>
      <c r="AR22" s="165"/>
      <c r="AS22" s="166"/>
      <c r="AT22" s="167"/>
      <c r="AU22" s="168"/>
      <c r="AV22" s="168"/>
      <c r="AW22" s="158" t="s">
        <v>52</v>
      </c>
      <c r="AX22" s="169"/>
    </row>
    <row r="23" spans="1:50" ht="22.5" hidden="1" customHeight="1" x14ac:dyDescent="0.15">
      <c r="A23" s="170"/>
      <c r="B23" s="142"/>
      <c r="C23" s="142"/>
      <c r="D23" s="142"/>
      <c r="E23" s="142"/>
      <c r="F23" s="143"/>
      <c r="G23" s="171"/>
      <c r="H23" s="59"/>
      <c r="I23" s="59"/>
      <c r="J23" s="59"/>
      <c r="K23" s="59"/>
      <c r="L23" s="59"/>
      <c r="M23" s="59"/>
      <c r="N23" s="59"/>
      <c r="O23" s="172"/>
      <c r="P23" s="173"/>
      <c r="Q23" s="173"/>
      <c r="R23" s="173"/>
      <c r="S23" s="173"/>
      <c r="T23" s="173"/>
      <c r="U23" s="173"/>
      <c r="V23" s="173"/>
      <c r="W23" s="173"/>
      <c r="X23" s="174"/>
      <c r="Y23" s="175" t="s">
        <v>53</v>
      </c>
      <c r="Z23" s="176"/>
      <c r="AA23" s="177"/>
      <c r="AB23" s="178"/>
      <c r="AC23" s="178"/>
      <c r="AD23" s="178"/>
      <c r="AE23" s="179"/>
      <c r="AF23" s="180"/>
      <c r="AG23" s="180"/>
      <c r="AH23" s="180"/>
      <c r="AI23" s="181"/>
      <c r="AJ23" s="179"/>
      <c r="AK23" s="180"/>
      <c r="AL23" s="180"/>
      <c r="AM23" s="180"/>
      <c r="AN23" s="181"/>
      <c r="AO23" s="179"/>
      <c r="AP23" s="180"/>
      <c r="AQ23" s="180"/>
      <c r="AR23" s="180"/>
      <c r="AS23" s="181"/>
      <c r="AT23" s="182"/>
      <c r="AU23" s="182"/>
      <c r="AV23" s="182"/>
      <c r="AW23" s="182"/>
      <c r="AX23" s="183"/>
    </row>
    <row r="24" spans="1:50" ht="22.5" hidden="1" customHeight="1" x14ac:dyDescent="0.15">
      <c r="A24" s="184"/>
      <c r="B24" s="185"/>
      <c r="C24" s="185"/>
      <c r="D24" s="185"/>
      <c r="E24" s="185"/>
      <c r="F24" s="186"/>
      <c r="G24" s="187"/>
      <c r="H24" s="188"/>
      <c r="I24" s="188"/>
      <c r="J24" s="188"/>
      <c r="K24" s="188"/>
      <c r="L24" s="188"/>
      <c r="M24" s="188"/>
      <c r="N24" s="188"/>
      <c r="O24" s="189"/>
      <c r="P24" s="190"/>
      <c r="Q24" s="190"/>
      <c r="R24" s="190"/>
      <c r="S24" s="190"/>
      <c r="T24" s="190"/>
      <c r="U24" s="190"/>
      <c r="V24" s="190"/>
      <c r="W24" s="190"/>
      <c r="X24" s="191"/>
      <c r="Y24" s="91" t="s">
        <v>54</v>
      </c>
      <c r="Z24" s="92"/>
      <c r="AA24" s="93"/>
      <c r="AB24" s="192"/>
      <c r="AC24" s="192"/>
      <c r="AD24" s="192"/>
      <c r="AE24" s="179"/>
      <c r="AF24" s="180"/>
      <c r="AG24" s="180"/>
      <c r="AH24" s="180"/>
      <c r="AI24" s="181"/>
      <c r="AJ24" s="179"/>
      <c r="AK24" s="180"/>
      <c r="AL24" s="180"/>
      <c r="AM24" s="180"/>
      <c r="AN24" s="181"/>
      <c r="AO24" s="179"/>
      <c r="AP24" s="180"/>
      <c r="AQ24" s="180"/>
      <c r="AR24" s="180"/>
      <c r="AS24" s="181"/>
      <c r="AT24" s="179"/>
      <c r="AU24" s="180"/>
      <c r="AV24" s="180"/>
      <c r="AW24" s="180"/>
      <c r="AX24" s="193"/>
    </row>
    <row r="25" spans="1:50" ht="22.5" hidden="1" customHeight="1" x14ac:dyDescent="0.15">
      <c r="A25" s="194"/>
      <c r="B25" s="195"/>
      <c r="C25" s="195"/>
      <c r="D25" s="195"/>
      <c r="E25" s="195"/>
      <c r="F25" s="196"/>
      <c r="G25" s="197"/>
      <c r="H25" s="198"/>
      <c r="I25" s="198"/>
      <c r="J25" s="198"/>
      <c r="K25" s="198"/>
      <c r="L25" s="198"/>
      <c r="M25" s="198"/>
      <c r="N25" s="198"/>
      <c r="O25" s="199"/>
      <c r="P25" s="200"/>
      <c r="Q25" s="200"/>
      <c r="R25" s="200"/>
      <c r="S25" s="200"/>
      <c r="T25" s="200"/>
      <c r="U25" s="200"/>
      <c r="V25" s="200"/>
      <c r="W25" s="200"/>
      <c r="X25" s="201"/>
      <c r="Y25" s="91" t="s">
        <v>55</v>
      </c>
      <c r="Z25" s="92"/>
      <c r="AA25" s="93"/>
      <c r="AB25" s="202" t="s">
        <v>56</v>
      </c>
      <c r="AC25" s="202"/>
      <c r="AD25" s="202"/>
      <c r="AE25" s="179"/>
      <c r="AF25" s="180"/>
      <c r="AG25" s="180"/>
      <c r="AH25" s="180"/>
      <c r="AI25" s="181"/>
      <c r="AJ25" s="179"/>
      <c r="AK25" s="180"/>
      <c r="AL25" s="180"/>
      <c r="AM25" s="180"/>
      <c r="AN25" s="181"/>
      <c r="AO25" s="179"/>
      <c r="AP25" s="180"/>
      <c r="AQ25" s="180"/>
      <c r="AR25" s="180"/>
      <c r="AS25" s="181"/>
      <c r="AT25" s="203"/>
      <c r="AU25" s="204"/>
      <c r="AV25" s="204"/>
      <c r="AW25" s="204"/>
      <c r="AX25" s="205"/>
    </row>
    <row r="26" spans="1:50" ht="18.75" hidden="1" customHeight="1" x14ac:dyDescent="0.15">
      <c r="A26" s="141" t="s">
        <v>47</v>
      </c>
      <c r="B26" s="142"/>
      <c r="C26" s="142"/>
      <c r="D26" s="142"/>
      <c r="E26" s="142"/>
      <c r="F26" s="143"/>
      <c r="G26" s="144" t="s">
        <v>48</v>
      </c>
      <c r="H26" s="145"/>
      <c r="I26" s="145"/>
      <c r="J26" s="145"/>
      <c r="K26" s="145"/>
      <c r="L26" s="145"/>
      <c r="M26" s="145"/>
      <c r="N26" s="145"/>
      <c r="O26" s="146"/>
      <c r="P26" s="147" t="s">
        <v>49</v>
      </c>
      <c r="Q26" s="145"/>
      <c r="R26" s="145"/>
      <c r="S26" s="145"/>
      <c r="T26" s="145"/>
      <c r="U26" s="145"/>
      <c r="V26" s="145"/>
      <c r="W26" s="145"/>
      <c r="X26" s="146"/>
      <c r="Y26" s="148"/>
      <c r="Z26" s="149"/>
      <c r="AA26" s="150"/>
      <c r="AB26" s="151" t="s">
        <v>50</v>
      </c>
      <c r="AC26" s="152"/>
      <c r="AD26" s="153"/>
      <c r="AE26" s="151" t="s">
        <v>32</v>
      </c>
      <c r="AF26" s="152"/>
      <c r="AG26" s="152"/>
      <c r="AH26" s="152"/>
      <c r="AI26" s="153"/>
      <c r="AJ26" s="151" t="s">
        <v>33</v>
      </c>
      <c r="AK26" s="152"/>
      <c r="AL26" s="152"/>
      <c r="AM26" s="152"/>
      <c r="AN26" s="153"/>
      <c r="AO26" s="151" t="s">
        <v>34</v>
      </c>
      <c r="AP26" s="152"/>
      <c r="AQ26" s="152"/>
      <c r="AR26" s="152"/>
      <c r="AS26" s="153"/>
      <c r="AT26" s="206" t="s">
        <v>51</v>
      </c>
      <c r="AU26" s="207"/>
      <c r="AV26" s="207"/>
      <c r="AW26" s="207"/>
      <c r="AX26" s="208"/>
    </row>
    <row r="27" spans="1:50" ht="18.75" hidden="1" customHeight="1" x14ac:dyDescent="0.15">
      <c r="A27" s="141"/>
      <c r="B27" s="142"/>
      <c r="C27" s="142"/>
      <c r="D27" s="142"/>
      <c r="E27" s="142"/>
      <c r="F27" s="143"/>
      <c r="G27" s="157"/>
      <c r="H27" s="158"/>
      <c r="I27" s="158"/>
      <c r="J27" s="158"/>
      <c r="K27" s="158"/>
      <c r="L27" s="158"/>
      <c r="M27" s="158"/>
      <c r="N27" s="158"/>
      <c r="O27" s="159"/>
      <c r="P27" s="160"/>
      <c r="Q27" s="158"/>
      <c r="R27" s="158"/>
      <c r="S27" s="158"/>
      <c r="T27" s="158"/>
      <c r="U27" s="158"/>
      <c r="V27" s="158"/>
      <c r="W27" s="158"/>
      <c r="X27" s="159"/>
      <c r="Y27" s="161"/>
      <c r="Z27" s="162"/>
      <c r="AA27" s="163"/>
      <c r="AB27" s="164"/>
      <c r="AC27" s="165"/>
      <c r="AD27" s="166"/>
      <c r="AE27" s="164"/>
      <c r="AF27" s="165"/>
      <c r="AG27" s="165"/>
      <c r="AH27" s="165"/>
      <c r="AI27" s="166"/>
      <c r="AJ27" s="164"/>
      <c r="AK27" s="165"/>
      <c r="AL27" s="165"/>
      <c r="AM27" s="165"/>
      <c r="AN27" s="166"/>
      <c r="AO27" s="164"/>
      <c r="AP27" s="165"/>
      <c r="AQ27" s="165"/>
      <c r="AR27" s="165"/>
      <c r="AS27" s="166"/>
      <c r="AT27" s="167"/>
      <c r="AU27" s="168"/>
      <c r="AV27" s="168"/>
      <c r="AW27" s="158" t="s">
        <v>52</v>
      </c>
      <c r="AX27" s="169"/>
    </row>
    <row r="28" spans="1:50" ht="22.5" hidden="1" customHeight="1" x14ac:dyDescent="0.15">
      <c r="A28" s="170"/>
      <c r="B28" s="142"/>
      <c r="C28" s="142"/>
      <c r="D28" s="142"/>
      <c r="E28" s="142"/>
      <c r="F28" s="143"/>
      <c r="G28" s="171"/>
      <c r="H28" s="59"/>
      <c r="I28" s="59"/>
      <c r="J28" s="59"/>
      <c r="K28" s="59"/>
      <c r="L28" s="59"/>
      <c r="M28" s="59"/>
      <c r="N28" s="59"/>
      <c r="O28" s="172"/>
      <c r="P28" s="173"/>
      <c r="Q28" s="173"/>
      <c r="R28" s="173"/>
      <c r="S28" s="173"/>
      <c r="T28" s="173"/>
      <c r="U28" s="173"/>
      <c r="V28" s="173"/>
      <c r="W28" s="173"/>
      <c r="X28" s="174"/>
      <c r="Y28" s="175" t="s">
        <v>53</v>
      </c>
      <c r="Z28" s="176"/>
      <c r="AA28" s="177"/>
      <c r="AB28" s="178"/>
      <c r="AC28" s="178"/>
      <c r="AD28" s="178"/>
      <c r="AE28" s="179"/>
      <c r="AF28" s="180"/>
      <c r="AG28" s="180"/>
      <c r="AH28" s="180"/>
      <c r="AI28" s="181"/>
      <c r="AJ28" s="179"/>
      <c r="AK28" s="180"/>
      <c r="AL28" s="180"/>
      <c r="AM28" s="180"/>
      <c r="AN28" s="181"/>
      <c r="AO28" s="179"/>
      <c r="AP28" s="180"/>
      <c r="AQ28" s="180"/>
      <c r="AR28" s="180"/>
      <c r="AS28" s="181"/>
      <c r="AT28" s="182"/>
      <c r="AU28" s="182"/>
      <c r="AV28" s="182"/>
      <c r="AW28" s="182"/>
      <c r="AX28" s="183"/>
    </row>
    <row r="29" spans="1:50" ht="22.5" hidden="1" customHeight="1" x14ac:dyDescent="0.15">
      <c r="A29" s="184"/>
      <c r="B29" s="185"/>
      <c r="C29" s="185"/>
      <c r="D29" s="185"/>
      <c r="E29" s="185"/>
      <c r="F29" s="186"/>
      <c r="G29" s="187"/>
      <c r="H29" s="188"/>
      <c r="I29" s="188"/>
      <c r="J29" s="188"/>
      <c r="K29" s="188"/>
      <c r="L29" s="188"/>
      <c r="M29" s="188"/>
      <c r="N29" s="188"/>
      <c r="O29" s="189"/>
      <c r="P29" s="190"/>
      <c r="Q29" s="190"/>
      <c r="R29" s="190"/>
      <c r="S29" s="190"/>
      <c r="T29" s="190"/>
      <c r="U29" s="190"/>
      <c r="V29" s="190"/>
      <c r="W29" s="190"/>
      <c r="X29" s="191"/>
      <c r="Y29" s="91" t="s">
        <v>54</v>
      </c>
      <c r="Z29" s="92"/>
      <c r="AA29" s="93"/>
      <c r="AB29" s="192"/>
      <c r="AC29" s="192"/>
      <c r="AD29" s="192"/>
      <c r="AE29" s="179"/>
      <c r="AF29" s="180"/>
      <c r="AG29" s="180"/>
      <c r="AH29" s="180"/>
      <c r="AI29" s="181"/>
      <c r="AJ29" s="179"/>
      <c r="AK29" s="180"/>
      <c r="AL29" s="180"/>
      <c r="AM29" s="180"/>
      <c r="AN29" s="181"/>
      <c r="AO29" s="179"/>
      <c r="AP29" s="180"/>
      <c r="AQ29" s="180"/>
      <c r="AR29" s="180"/>
      <c r="AS29" s="181"/>
      <c r="AT29" s="179"/>
      <c r="AU29" s="180"/>
      <c r="AV29" s="180"/>
      <c r="AW29" s="180"/>
      <c r="AX29" s="193"/>
    </row>
    <row r="30" spans="1:50" ht="22.5" hidden="1" customHeight="1" x14ac:dyDescent="0.15">
      <c r="A30" s="194"/>
      <c r="B30" s="195"/>
      <c r="C30" s="195"/>
      <c r="D30" s="195"/>
      <c r="E30" s="195"/>
      <c r="F30" s="196"/>
      <c r="G30" s="197"/>
      <c r="H30" s="198"/>
      <c r="I30" s="198"/>
      <c r="J30" s="198"/>
      <c r="K30" s="198"/>
      <c r="L30" s="198"/>
      <c r="M30" s="198"/>
      <c r="N30" s="198"/>
      <c r="O30" s="199"/>
      <c r="P30" s="200"/>
      <c r="Q30" s="200"/>
      <c r="R30" s="200"/>
      <c r="S30" s="200"/>
      <c r="T30" s="200"/>
      <c r="U30" s="200"/>
      <c r="V30" s="200"/>
      <c r="W30" s="200"/>
      <c r="X30" s="201"/>
      <c r="Y30" s="91" t="s">
        <v>55</v>
      </c>
      <c r="Z30" s="92"/>
      <c r="AA30" s="93"/>
      <c r="AB30" s="202" t="s">
        <v>56</v>
      </c>
      <c r="AC30" s="202"/>
      <c r="AD30" s="202"/>
      <c r="AE30" s="179"/>
      <c r="AF30" s="180"/>
      <c r="AG30" s="180"/>
      <c r="AH30" s="180"/>
      <c r="AI30" s="181"/>
      <c r="AJ30" s="179"/>
      <c r="AK30" s="180"/>
      <c r="AL30" s="180"/>
      <c r="AM30" s="180"/>
      <c r="AN30" s="181"/>
      <c r="AO30" s="179"/>
      <c r="AP30" s="180"/>
      <c r="AQ30" s="180"/>
      <c r="AR30" s="180"/>
      <c r="AS30" s="181"/>
      <c r="AT30" s="203"/>
      <c r="AU30" s="204"/>
      <c r="AV30" s="204"/>
      <c r="AW30" s="204"/>
      <c r="AX30" s="205"/>
    </row>
    <row r="31" spans="1:50" ht="18.75" hidden="1" customHeight="1" x14ac:dyDescent="0.15">
      <c r="A31" s="141" t="s">
        <v>47</v>
      </c>
      <c r="B31" s="142"/>
      <c r="C31" s="142"/>
      <c r="D31" s="142"/>
      <c r="E31" s="142"/>
      <c r="F31" s="143"/>
      <c r="G31" s="144" t="s">
        <v>48</v>
      </c>
      <c r="H31" s="145"/>
      <c r="I31" s="145"/>
      <c r="J31" s="145"/>
      <c r="K31" s="145"/>
      <c r="L31" s="145"/>
      <c r="M31" s="145"/>
      <c r="N31" s="145"/>
      <c r="O31" s="146"/>
      <c r="P31" s="147" t="s">
        <v>49</v>
      </c>
      <c r="Q31" s="145"/>
      <c r="R31" s="145"/>
      <c r="S31" s="145"/>
      <c r="T31" s="145"/>
      <c r="U31" s="145"/>
      <c r="V31" s="145"/>
      <c r="W31" s="145"/>
      <c r="X31" s="146"/>
      <c r="Y31" s="148"/>
      <c r="Z31" s="149"/>
      <c r="AA31" s="150"/>
      <c r="AB31" s="151" t="s">
        <v>50</v>
      </c>
      <c r="AC31" s="152"/>
      <c r="AD31" s="153"/>
      <c r="AE31" s="151" t="s">
        <v>32</v>
      </c>
      <c r="AF31" s="152"/>
      <c r="AG31" s="152"/>
      <c r="AH31" s="152"/>
      <c r="AI31" s="153"/>
      <c r="AJ31" s="151" t="s">
        <v>33</v>
      </c>
      <c r="AK31" s="152"/>
      <c r="AL31" s="152"/>
      <c r="AM31" s="152"/>
      <c r="AN31" s="153"/>
      <c r="AO31" s="151" t="s">
        <v>34</v>
      </c>
      <c r="AP31" s="152"/>
      <c r="AQ31" s="152"/>
      <c r="AR31" s="152"/>
      <c r="AS31" s="153"/>
      <c r="AT31" s="154" t="s">
        <v>51</v>
      </c>
      <c r="AU31" s="155"/>
      <c r="AV31" s="155"/>
      <c r="AW31" s="155"/>
      <c r="AX31" s="156"/>
    </row>
    <row r="32" spans="1:50" ht="18.75" hidden="1" customHeight="1" x14ac:dyDescent="0.15">
      <c r="A32" s="141"/>
      <c r="B32" s="142"/>
      <c r="C32" s="142"/>
      <c r="D32" s="142"/>
      <c r="E32" s="142"/>
      <c r="F32" s="143"/>
      <c r="G32" s="157"/>
      <c r="H32" s="158"/>
      <c r="I32" s="158"/>
      <c r="J32" s="158"/>
      <c r="K32" s="158"/>
      <c r="L32" s="158"/>
      <c r="M32" s="158"/>
      <c r="N32" s="158"/>
      <c r="O32" s="159"/>
      <c r="P32" s="160"/>
      <c r="Q32" s="158"/>
      <c r="R32" s="158"/>
      <c r="S32" s="158"/>
      <c r="T32" s="158"/>
      <c r="U32" s="158"/>
      <c r="V32" s="158"/>
      <c r="W32" s="158"/>
      <c r="X32" s="159"/>
      <c r="Y32" s="161"/>
      <c r="Z32" s="162"/>
      <c r="AA32" s="163"/>
      <c r="AB32" s="164"/>
      <c r="AC32" s="165"/>
      <c r="AD32" s="166"/>
      <c r="AE32" s="164"/>
      <c r="AF32" s="165"/>
      <c r="AG32" s="165"/>
      <c r="AH32" s="165"/>
      <c r="AI32" s="166"/>
      <c r="AJ32" s="164"/>
      <c r="AK32" s="165"/>
      <c r="AL32" s="165"/>
      <c r="AM32" s="165"/>
      <c r="AN32" s="166"/>
      <c r="AO32" s="164"/>
      <c r="AP32" s="165"/>
      <c r="AQ32" s="165"/>
      <c r="AR32" s="165"/>
      <c r="AS32" s="166"/>
      <c r="AT32" s="167"/>
      <c r="AU32" s="168"/>
      <c r="AV32" s="168"/>
      <c r="AW32" s="158" t="s">
        <v>52</v>
      </c>
      <c r="AX32" s="169"/>
    </row>
    <row r="33" spans="1:50" ht="22.5" hidden="1" customHeight="1" x14ac:dyDescent="0.15">
      <c r="A33" s="170"/>
      <c r="B33" s="142"/>
      <c r="C33" s="142"/>
      <c r="D33" s="142"/>
      <c r="E33" s="142"/>
      <c r="F33" s="143"/>
      <c r="G33" s="171"/>
      <c r="H33" s="59"/>
      <c r="I33" s="59"/>
      <c r="J33" s="59"/>
      <c r="K33" s="59"/>
      <c r="L33" s="59"/>
      <c r="M33" s="59"/>
      <c r="N33" s="59"/>
      <c r="O33" s="172"/>
      <c r="P33" s="173"/>
      <c r="Q33" s="173"/>
      <c r="R33" s="173"/>
      <c r="S33" s="173"/>
      <c r="T33" s="173"/>
      <c r="U33" s="173"/>
      <c r="V33" s="173"/>
      <c r="W33" s="173"/>
      <c r="X33" s="174"/>
      <c r="Y33" s="175" t="s">
        <v>53</v>
      </c>
      <c r="Z33" s="176"/>
      <c r="AA33" s="177"/>
      <c r="AB33" s="178"/>
      <c r="AC33" s="178"/>
      <c r="AD33" s="178"/>
      <c r="AE33" s="179"/>
      <c r="AF33" s="180"/>
      <c r="AG33" s="180"/>
      <c r="AH33" s="180"/>
      <c r="AI33" s="181"/>
      <c r="AJ33" s="179"/>
      <c r="AK33" s="180"/>
      <c r="AL33" s="180"/>
      <c r="AM33" s="180"/>
      <c r="AN33" s="181"/>
      <c r="AO33" s="179"/>
      <c r="AP33" s="180"/>
      <c r="AQ33" s="180"/>
      <c r="AR33" s="180"/>
      <c r="AS33" s="181"/>
      <c r="AT33" s="182"/>
      <c r="AU33" s="182"/>
      <c r="AV33" s="182"/>
      <c r="AW33" s="182"/>
      <c r="AX33" s="183"/>
    </row>
    <row r="34" spans="1:50" ht="22.5" hidden="1" customHeight="1" x14ac:dyDescent="0.15">
      <c r="A34" s="184"/>
      <c r="B34" s="185"/>
      <c r="C34" s="185"/>
      <c r="D34" s="185"/>
      <c r="E34" s="185"/>
      <c r="F34" s="186"/>
      <c r="G34" s="187"/>
      <c r="H34" s="188"/>
      <c r="I34" s="188"/>
      <c r="J34" s="188"/>
      <c r="K34" s="188"/>
      <c r="L34" s="188"/>
      <c r="M34" s="188"/>
      <c r="N34" s="188"/>
      <c r="O34" s="189"/>
      <c r="P34" s="190"/>
      <c r="Q34" s="190"/>
      <c r="R34" s="190"/>
      <c r="S34" s="190"/>
      <c r="T34" s="190"/>
      <c r="U34" s="190"/>
      <c r="V34" s="190"/>
      <c r="W34" s="190"/>
      <c r="X34" s="191"/>
      <c r="Y34" s="91" t="s">
        <v>54</v>
      </c>
      <c r="Z34" s="92"/>
      <c r="AA34" s="93"/>
      <c r="AB34" s="192"/>
      <c r="AC34" s="192"/>
      <c r="AD34" s="192"/>
      <c r="AE34" s="179"/>
      <c r="AF34" s="180"/>
      <c r="AG34" s="180"/>
      <c r="AH34" s="180"/>
      <c r="AI34" s="181"/>
      <c r="AJ34" s="179"/>
      <c r="AK34" s="180"/>
      <c r="AL34" s="180"/>
      <c r="AM34" s="180"/>
      <c r="AN34" s="181"/>
      <c r="AO34" s="179"/>
      <c r="AP34" s="180"/>
      <c r="AQ34" s="180"/>
      <c r="AR34" s="180"/>
      <c r="AS34" s="181"/>
      <c r="AT34" s="179"/>
      <c r="AU34" s="180"/>
      <c r="AV34" s="180"/>
      <c r="AW34" s="180"/>
      <c r="AX34" s="193"/>
    </row>
    <row r="35" spans="1:50" ht="22.5" hidden="1" customHeight="1" x14ac:dyDescent="0.15">
      <c r="A35" s="194"/>
      <c r="B35" s="195"/>
      <c r="C35" s="195"/>
      <c r="D35" s="195"/>
      <c r="E35" s="195"/>
      <c r="F35" s="196"/>
      <c r="G35" s="197"/>
      <c r="H35" s="198"/>
      <c r="I35" s="198"/>
      <c r="J35" s="198"/>
      <c r="K35" s="198"/>
      <c r="L35" s="198"/>
      <c r="M35" s="198"/>
      <c r="N35" s="198"/>
      <c r="O35" s="199"/>
      <c r="P35" s="200"/>
      <c r="Q35" s="200"/>
      <c r="R35" s="200"/>
      <c r="S35" s="200"/>
      <c r="T35" s="200"/>
      <c r="U35" s="200"/>
      <c r="V35" s="200"/>
      <c r="W35" s="200"/>
      <c r="X35" s="201"/>
      <c r="Y35" s="91" t="s">
        <v>55</v>
      </c>
      <c r="Z35" s="92"/>
      <c r="AA35" s="93"/>
      <c r="AB35" s="202" t="s">
        <v>56</v>
      </c>
      <c r="AC35" s="202"/>
      <c r="AD35" s="202"/>
      <c r="AE35" s="179"/>
      <c r="AF35" s="180"/>
      <c r="AG35" s="180"/>
      <c r="AH35" s="180"/>
      <c r="AI35" s="181"/>
      <c r="AJ35" s="179"/>
      <c r="AK35" s="180"/>
      <c r="AL35" s="180"/>
      <c r="AM35" s="180"/>
      <c r="AN35" s="181"/>
      <c r="AO35" s="179"/>
      <c r="AP35" s="180"/>
      <c r="AQ35" s="180"/>
      <c r="AR35" s="180"/>
      <c r="AS35" s="181"/>
      <c r="AT35" s="203"/>
      <c r="AU35" s="204"/>
      <c r="AV35" s="204"/>
      <c r="AW35" s="204"/>
      <c r="AX35" s="205"/>
    </row>
    <row r="36" spans="1:50" ht="18.75" hidden="1" customHeight="1" x14ac:dyDescent="0.15">
      <c r="A36" s="141" t="s">
        <v>47</v>
      </c>
      <c r="B36" s="142"/>
      <c r="C36" s="142"/>
      <c r="D36" s="142"/>
      <c r="E36" s="142"/>
      <c r="F36" s="143"/>
      <c r="G36" s="144" t="s">
        <v>48</v>
      </c>
      <c r="H36" s="145"/>
      <c r="I36" s="145"/>
      <c r="J36" s="145"/>
      <c r="K36" s="145"/>
      <c r="L36" s="145"/>
      <c r="M36" s="145"/>
      <c r="N36" s="145"/>
      <c r="O36" s="146"/>
      <c r="P36" s="147" t="s">
        <v>49</v>
      </c>
      <c r="Q36" s="145"/>
      <c r="R36" s="145"/>
      <c r="S36" s="145"/>
      <c r="T36" s="145"/>
      <c r="U36" s="145"/>
      <c r="V36" s="145"/>
      <c r="W36" s="145"/>
      <c r="X36" s="146"/>
      <c r="Y36" s="148"/>
      <c r="Z36" s="149"/>
      <c r="AA36" s="150"/>
      <c r="AB36" s="151" t="s">
        <v>50</v>
      </c>
      <c r="AC36" s="152"/>
      <c r="AD36" s="153"/>
      <c r="AE36" s="151" t="s">
        <v>32</v>
      </c>
      <c r="AF36" s="152"/>
      <c r="AG36" s="152"/>
      <c r="AH36" s="152"/>
      <c r="AI36" s="153"/>
      <c r="AJ36" s="151" t="s">
        <v>33</v>
      </c>
      <c r="AK36" s="152"/>
      <c r="AL36" s="152"/>
      <c r="AM36" s="152"/>
      <c r="AN36" s="153"/>
      <c r="AO36" s="151" t="s">
        <v>34</v>
      </c>
      <c r="AP36" s="152"/>
      <c r="AQ36" s="152"/>
      <c r="AR36" s="152"/>
      <c r="AS36" s="153"/>
      <c r="AT36" s="154" t="s">
        <v>51</v>
      </c>
      <c r="AU36" s="155"/>
      <c r="AV36" s="155"/>
      <c r="AW36" s="155"/>
      <c r="AX36" s="156"/>
    </row>
    <row r="37" spans="1:50" ht="18.75" hidden="1" customHeight="1" x14ac:dyDescent="0.15">
      <c r="A37" s="141"/>
      <c r="B37" s="142"/>
      <c r="C37" s="142"/>
      <c r="D37" s="142"/>
      <c r="E37" s="142"/>
      <c r="F37" s="143"/>
      <c r="G37" s="157"/>
      <c r="H37" s="158"/>
      <c r="I37" s="158"/>
      <c r="J37" s="158"/>
      <c r="K37" s="158"/>
      <c r="L37" s="158"/>
      <c r="M37" s="158"/>
      <c r="N37" s="158"/>
      <c r="O37" s="159"/>
      <c r="P37" s="160"/>
      <c r="Q37" s="158"/>
      <c r="R37" s="158"/>
      <c r="S37" s="158"/>
      <c r="T37" s="158"/>
      <c r="U37" s="158"/>
      <c r="V37" s="158"/>
      <c r="W37" s="158"/>
      <c r="X37" s="159"/>
      <c r="Y37" s="161"/>
      <c r="Z37" s="162"/>
      <c r="AA37" s="163"/>
      <c r="AB37" s="164"/>
      <c r="AC37" s="165"/>
      <c r="AD37" s="166"/>
      <c r="AE37" s="164"/>
      <c r="AF37" s="165"/>
      <c r="AG37" s="165"/>
      <c r="AH37" s="165"/>
      <c r="AI37" s="166"/>
      <c r="AJ37" s="164"/>
      <c r="AK37" s="165"/>
      <c r="AL37" s="165"/>
      <c r="AM37" s="165"/>
      <c r="AN37" s="166"/>
      <c r="AO37" s="164"/>
      <c r="AP37" s="165"/>
      <c r="AQ37" s="165"/>
      <c r="AR37" s="165"/>
      <c r="AS37" s="166"/>
      <c r="AT37" s="167"/>
      <c r="AU37" s="168"/>
      <c r="AV37" s="168"/>
      <c r="AW37" s="158" t="s">
        <v>52</v>
      </c>
      <c r="AX37" s="169"/>
    </row>
    <row r="38" spans="1:50" ht="22.5" hidden="1" customHeight="1" x14ac:dyDescent="0.15">
      <c r="A38" s="170"/>
      <c r="B38" s="142"/>
      <c r="C38" s="142"/>
      <c r="D38" s="142"/>
      <c r="E38" s="142"/>
      <c r="F38" s="143"/>
      <c r="G38" s="171"/>
      <c r="H38" s="59"/>
      <c r="I38" s="59"/>
      <c r="J38" s="59"/>
      <c r="K38" s="59"/>
      <c r="L38" s="59"/>
      <c r="M38" s="59"/>
      <c r="N38" s="59"/>
      <c r="O38" s="172"/>
      <c r="P38" s="173"/>
      <c r="Q38" s="173"/>
      <c r="R38" s="173"/>
      <c r="S38" s="173"/>
      <c r="T38" s="173"/>
      <c r="U38" s="173"/>
      <c r="V38" s="173"/>
      <c r="W38" s="173"/>
      <c r="X38" s="174"/>
      <c r="Y38" s="175" t="s">
        <v>53</v>
      </c>
      <c r="Z38" s="176"/>
      <c r="AA38" s="177"/>
      <c r="AB38" s="178"/>
      <c r="AC38" s="178"/>
      <c r="AD38" s="178"/>
      <c r="AE38" s="179"/>
      <c r="AF38" s="180"/>
      <c r="AG38" s="180"/>
      <c r="AH38" s="180"/>
      <c r="AI38" s="181"/>
      <c r="AJ38" s="179"/>
      <c r="AK38" s="180"/>
      <c r="AL38" s="180"/>
      <c r="AM38" s="180"/>
      <c r="AN38" s="181"/>
      <c r="AO38" s="179"/>
      <c r="AP38" s="180"/>
      <c r="AQ38" s="180"/>
      <c r="AR38" s="180"/>
      <c r="AS38" s="181"/>
      <c r="AT38" s="182"/>
      <c r="AU38" s="182"/>
      <c r="AV38" s="182"/>
      <c r="AW38" s="182"/>
      <c r="AX38" s="183"/>
    </row>
    <row r="39" spans="1:50" ht="22.5" hidden="1" customHeight="1" x14ac:dyDescent="0.15">
      <c r="A39" s="184"/>
      <c r="B39" s="185"/>
      <c r="C39" s="185"/>
      <c r="D39" s="185"/>
      <c r="E39" s="185"/>
      <c r="F39" s="186"/>
      <c r="G39" s="187"/>
      <c r="H39" s="188"/>
      <c r="I39" s="188"/>
      <c r="J39" s="188"/>
      <c r="K39" s="188"/>
      <c r="L39" s="188"/>
      <c r="M39" s="188"/>
      <c r="N39" s="188"/>
      <c r="O39" s="189"/>
      <c r="P39" s="190"/>
      <c r="Q39" s="190"/>
      <c r="R39" s="190"/>
      <c r="S39" s="190"/>
      <c r="T39" s="190"/>
      <c r="U39" s="190"/>
      <c r="V39" s="190"/>
      <c r="W39" s="190"/>
      <c r="X39" s="191"/>
      <c r="Y39" s="91" t="s">
        <v>54</v>
      </c>
      <c r="Z39" s="92"/>
      <c r="AA39" s="93"/>
      <c r="AB39" s="192"/>
      <c r="AC39" s="192"/>
      <c r="AD39" s="192"/>
      <c r="AE39" s="179"/>
      <c r="AF39" s="180"/>
      <c r="AG39" s="180"/>
      <c r="AH39" s="180"/>
      <c r="AI39" s="181"/>
      <c r="AJ39" s="179"/>
      <c r="AK39" s="180"/>
      <c r="AL39" s="180"/>
      <c r="AM39" s="180"/>
      <c r="AN39" s="181"/>
      <c r="AO39" s="179"/>
      <c r="AP39" s="180"/>
      <c r="AQ39" s="180"/>
      <c r="AR39" s="180"/>
      <c r="AS39" s="181"/>
      <c r="AT39" s="179"/>
      <c r="AU39" s="180"/>
      <c r="AV39" s="180"/>
      <c r="AW39" s="180"/>
      <c r="AX39" s="193"/>
    </row>
    <row r="40" spans="1:50" ht="22.5" hidden="1" customHeight="1" x14ac:dyDescent="0.15">
      <c r="A40" s="194"/>
      <c r="B40" s="195"/>
      <c r="C40" s="195"/>
      <c r="D40" s="195"/>
      <c r="E40" s="195"/>
      <c r="F40" s="196"/>
      <c r="G40" s="197"/>
      <c r="H40" s="198"/>
      <c r="I40" s="198"/>
      <c r="J40" s="198"/>
      <c r="K40" s="198"/>
      <c r="L40" s="198"/>
      <c r="M40" s="198"/>
      <c r="N40" s="198"/>
      <c r="O40" s="199"/>
      <c r="P40" s="200"/>
      <c r="Q40" s="200"/>
      <c r="R40" s="200"/>
      <c r="S40" s="200"/>
      <c r="T40" s="200"/>
      <c r="U40" s="200"/>
      <c r="V40" s="200"/>
      <c r="W40" s="200"/>
      <c r="X40" s="201"/>
      <c r="Y40" s="91" t="s">
        <v>55</v>
      </c>
      <c r="Z40" s="92"/>
      <c r="AA40" s="93"/>
      <c r="AB40" s="202" t="s">
        <v>56</v>
      </c>
      <c r="AC40" s="202"/>
      <c r="AD40" s="202"/>
      <c r="AE40" s="179"/>
      <c r="AF40" s="180"/>
      <c r="AG40" s="180"/>
      <c r="AH40" s="180"/>
      <c r="AI40" s="181"/>
      <c r="AJ40" s="179"/>
      <c r="AK40" s="180"/>
      <c r="AL40" s="180"/>
      <c r="AM40" s="180"/>
      <c r="AN40" s="181"/>
      <c r="AO40" s="179"/>
      <c r="AP40" s="180"/>
      <c r="AQ40" s="180"/>
      <c r="AR40" s="180"/>
      <c r="AS40" s="181"/>
      <c r="AT40" s="203"/>
      <c r="AU40" s="204"/>
      <c r="AV40" s="204"/>
      <c r="AW40" s="204"/>
      <c r="AX40" s="205"/>
    </row>
    <row r="41" spans="1:50" ht="18.75" hidden="1" customHeight="1" x14ac:dyDescent="0.15">
      <c r="A41" s="141" t="s">
        <v>47</v>
      </c>
      <c r="B41" s="142"/>
      <c r="C41" s="142"/>
      <c r="D41" s="142"/>
      <c r="E41" s="142"/>
      <c r="F41" s="143"/>
      <c r="G41" s="144" t="s">
        <v>48</v>
      </c>
      <c r="H41" s="145"/>
      <c r="I41" s="145"/>
      <c r="J41" s="145"/>
      <c r="K41" s="145"/>
      <c r="L41" s="145"/>
      <c r="M41" s="145"/>
      <c r="N41" s="145"/>
      <c r="O41" s="146"/>
      <c r="P41" s="147" t="s">
        <v>49</v>
      </c>
      <c r="Q41" s="145"/>
      <c r="R41" s="145"/>
      <c r="S41" s="145"/>
      <c r="T41" s="145"/>
      <c r="U41" s="145"/>
      <c r="V41" s="145"/>
      <c r="W41" s="145"/>
      <c r="X41" s="146"/>
      <c r="Y41" s="148"/>
      <c r="Z41" s="149"/>
      <c r="AA41" s="150"/>
      <c r="AB41" s="151" t="s">
        <v>50</v>
      </c>
      <c r="AC41" s="152"/>
      <c r="AD41" s="153"/>
      <c r="AE41" s="151" t="s">
        <v>32</v>
      </c>
      <c r="AF41" s="152"/>
      <c r="AG41" s="152"/>
      <c r="AH41" s="152"/>
      <c r="AI41" s="153"/>
      <c r="AJ41" s="151" t="s">
        <v>33</v>
      </c>
      <c r="AK41" s="152"/>
      <c r="AL41" s="152"/>
      <c r="AM41" s="152"/>
      <c r="AN41" s="153"/>
      <c r="AO41" s="151" t="s">
        <v>34</v>
      </c>
      <c r="AP41" s="152"/>
      <c r="AQ41" s="152"/>
      <c r="AR41" s="152"/>
      <c r="AS41" s="153"/>
      <c r="AT41" s="154" t="s">
        <v>51</v>
      </c>
      <c r="AU41" s="155"/>
      <c r="AV41" s="155"/>
      <c r="AW41" s="155"/>
      <c r="AX41" s="156"/>
    </row>
    <row r="42" spans="1:50" ht="18.75" hidden="1" customHeight="1" x14ac:dyDescent="0.15">
      <c r="A42" s="141"/>
      <c r="B42" s="142"/>
      <c r="C42" s="142"/>
      <c r="D42" s="142"/>
      <c r="E42" s="142"/>
      <c r="F42" s="143"/>
      <c r="G42" s="157"/>
      <c r="H42" s="158"/>
      <c r="I42" s="158"/>
      <c r="J42" s="158"/>
      <c r="K42" s="158"/>
      <c r="L42" s="158"/>
      <c r="M42" s="158"/>
      <c r="N42" s="158"/>
      <c r="O42" s="159"/>
      <c r="P42" s="160"/>
      <c r="Q42" s="158"/>
      <c r="R42" s="158"/>
      <c r="S42" s="158"/>
      <c r="T42" s="158"/>
      <c r="U42" s="158"/>
      <c r="V42" s="158"/>
      <c r="W42" s="158"/>
      <c r="X42" s="159"/>
      <c r="Y42" s="161"/>
      <c r="Z42" s="162"/>
      <c r="AA42" s="163"/>
      <c r="AB42" s="164"/>
      <c r="AC42" s="165"/>
      <c r="AD42" s="166"/>
      <c r="AE42" s="164"/>
      <c r="AF42" s="165"/>
      <c r="AG42" s="165"/>
      <c r="AH42" s="165"/>
      <c r="AI42" s="166"/>
      <c r="AJ42" s="164"/>
      <c r="AK42" s="165"/>
      <c r="AL42" s="165"/>
      <c r="AM42" s="165"/>
      <c r="AN42" s="166"/>
      <c r="AO42" s="164"/>
      <c r="AP42" s="165"/>
      <c r="AQ42" s="165"/>
      <c r="AR42" s="165"/>
      <c r="AS42" s="166"/>
      <c r="AT42" s="167"/>
      <c r="AU42" s="168"/>
      <c r="AV42" s="168"/>
      <c r="AW42" s="158" t="s">
        <v>52</v>
      </c>
      <c r="AX42" s="169"/>
    </row>
    <row r="43" spans="1:50" ht="22.5" hidden="1" customHeight="1" x14ac:dyDescent="0.15">
      <c r="A43" s="170"/>
      <c r="B43" s="142"/>
      <c r="C43" s="142"/>
      <c r="D43" s="142"/>
      <c r="E43" s="142"/>
      <c r="F43" s="143"/>
      <c r="G43" s="171"/>
      <c r="H43" s="59"/>
      <c r="I43" s="59"/>
      <c r="J43" s="59"/>
      <c r="K43" s="59"/>
      <c r="L43" s="59"/>
      <c r="M43" s="59"/>
      <c r="N43" s="59"/>
      <c r="O43" s="172"/>
      <c r="P43" s="173"/>
      <c r="Q43" s="173"/>
      <c r="R43" s="173"/>
      <c r="S43" s="173"/>
      <c r="T43" s="173"/>
      <c r="U43" s="173"/>
      <c r="V43" s="173"/>
      <c r="W43" s="173"/>
      <c r="X43" s="174"/>
      <c r="Y43" s="175" t="s">
        <v>53</v>
      </c>
      <c r="Z43" s="176"/>
      <c r="AA43" s="177"/>
      <c r="AB43" s="178"/>
      <c r="AC43" s="178"/>
      <c r="AD43" s="178"/>
      <c r="AE43" s="179"/>
      <c r="AF43" s="180"/>
      <c r="AG43" s="180"/>
      <c r="AH43" s="180"/>
      <c r="AI43" s="181"/>
      <c r="AJ43" s="179"/>
      <c r="AK43" s="180"/>
      <c r="AL43" s="180"/>
      <c r="AM43" s="180"/>
      <c r="AN43" s="181"/>
      <c r="AO43" s="179"/>
      <c r="AP43" s="180"/>
      <c r="AQ43" s="180"/>
      <c r="AR43" s="180"/>
      <c r="AS43" s="181"/>
      <c r="AT43" s="182"/>
      <c r="AU43" s="182"/>
      <c r="AV43" s="182"/>
      <c r="AW43" s="182"/>
      <c r="AX43" s="183"/>
    </row>
    <row r="44" spans="1:50" ht="22.5" hidden="1" customHeight="1" x14ac:dyDescent="0.15">
      <c r="A44" s="184"/>
      <c r="B44" s="185"/>
      <c r="C44" s="185"/>
      <c r="D44" s="185"/>
      <c r="E44" s="185"/>
      <c r="F44" s="186"/>
      <c r="G44" s="187"/>
      <c r="H44" s="188"/>
      <c r="I44" s="188"/>
      <c r="J44" s="188"/>
      <c r="K44" s="188"/>
      <c r="L44" s="188"/>
      <c r="M44" s="188"/>
      <c r="N44" s="188"/>
      <c r="O44" s="189"/>
      <c r="P44" s="190"/>
      <c r="Q44" s="190"/>
      <c r="R44" s="190"/>
      <c r="S44" s="190"/>
      <c r="T44" s="190"/>
      <c r="U44" s="190"/>
      <c r="V44" s="190"/>
      <c r="W44" s="190"/>
      <c r="X44" s="191"/>
      <c r="Y44" s="91" t="s">
        <v>54</v>
      </c>
      <c r="Z44" s="92"/>
      <c r="AA44" s="93"/>
      <c r="AB44" s="192"/>
      <c r="AC44" s="192"/>
      <c r="AD44" s="192"/>
      <c r="AE44" s="179"/>
      <c r="AF44" s="180"/>
      <c r="AG44" s="180"/>
      <c r="AH44" s="180"/>
      <c r="AI44" s="181"/>
      <c r="AJ44" s="179"/>
      <c r="AK44" s="180"/>
      <c r="AL44" s="180"/>
      <c r="AM44" s="180"/>
      <c r="AN44" s="181"/>
      <c r="AO44" s="179"/>
      <c r="AP44" s="180"/>
      <c r="AQ44" s="180"/>
      <c r="AR44" s="180"/>
      <c r="AS44" s="181"/>
      <c r="AT44" s="179"/>
      <c r="AU44" s="180"/>
      <c r="AV44" s="180"/>
      <c r="AW44" s="180"/>
      <c r="AX44" s="193"/>
    </row>
    <row r="45" spans="1:50" ht="22.5" hidden="1" customHeight="1" x14ac:dyDescent="0.15">
      <c r="A45" s="184"/>
      <c r="B45" s="185"/>
      <c r="C45" s="185"/>
      <c r="D45" s="185"/>
      <c r="E45" s="185"/>
      <c r="F45" s="186"/>
      <c r="G45" s="187"/>
      <c r="H45" s="188"/>
      <c r="I45" s="188"/>
      <c r="J45" s="188"/>
      <c r="K45" s="188"/>
      <c r="L45" s="188"/>
      <c r="M45" s="188"/>
      <c r="N45" s="188"/>
      <c r="O45" s="189"/>
      <c r="P45" s="190"/>
      <c r="Q45" s="190"/>
      <c r="R45" s="190"/>
      <c r="S45" s="190"/>
      <c r="T45" s="190"/>
      <c r="U45" s="190"/>
      <c r="V45" s="190"/>
      <c r="W45" s="190"/>
      <c r="X45" s="191"/>
      <c r="Y45" s="151" t="s">
        <v>55</v>
      </c>
      <c r="Z45" s="152"/>
      <c r="AA45" s="153"/>
      <c r="AB45" s="202" t="s">
        <v>56</v>
      </c>
      <c r="AC45" s="202"/>
      <c r="AD45" s="202"/>
      <c r="AE45" s="179"/>
      <c r="AF45" s="180"/>
      <c r="AG45" s="180"/>
      <c r="AH45" s="180"/>
      <c r="AI45" s="181"/>
      <c r="AJ45" s="179"/>
      <c r="AK45" s="180"/>
      <c r="AL45" s="180"/>
      <c r="AM45" s="180"/>
      <c r="AN45" s="181"/>
      <c r="AO45" s="179"/>
      <c r="AP45" s="180"/>
      <c r="AQ45" s="180"/>
      <c r="AR45" s="180"/>
      <c r="AS45" s="181"/>
      <c r="AT45" s="203"/>
      <c r="AU45" s="204"/>
      <c r="AV45" s="204"/>
      <c r="AW45" s="204"/>
      <c r="AX45" s="205"/>
    </row>
    <row r="46" spans="1:50" ht="22.5" hidden="1" customHeight="1" x14ac:dyDescent="0.15">
      <c r="A46" s="209" t="s">
        <v>57</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1"/>
      <c r="AP46" s="211"/>
      <c r="AQ46" s="211"/>
      <c r="AR46" s="211"/>
      <c r="AS46" s="211"/>
      <c r="AT46" s="211"/>
      <c r="AU46" s="211"/>
      <c r="AV46" s="211"/>
      <c r="AW46" s="211"/>
      <c r="AX46" s="212"/>
    </row>
    <row r="47" spans="1:50" ht="18.75" customHeight="1" x14ac:dyDescent="0.15">
      <c r="A47" s="213" t="s">
        <v>58</v>
      </c>
      <c r="B47" s="214" t="s">
        <v>59</v>
      </c>
      <c r="C47" s="215"/>
      <c r="D47" s="215"/>
      <c r="E47" s="215"/>
      <c r="F47" s="216"/>
      <c r="G47" s="217" t="s">
        <v>60</v>
      </c>
      <c r="H47" s="217"/>
      <c r="I47" s="217"/>
      <c r="J47" s="217"/>
      <c r="K47" s="217"/>
      <c r="L47" s="217"/>
      <c r="M47" s="217"/>
      <c r="N47" s="217"/>
      <c r="O47" s="217"/>
      <c r="P47" s="217"/>
      <c r="Q47" s="217"/>
      <c r="R47" s="217"/>
      <c r="S47" s="217"/>
      <c r="T47" s="217"/>
      <c r="U47" s="217"/>
      <c r="V47" s="217"/>
      <c r="W47" s="217"/>
      <c r="X47" s="217"/>
      <c r="Y47" s="217"/>
      <c r="Z47" s="217"/>
      <c r="AA47" s="218"/>
      <c r="AB47" s="219" t="s">
        <v>61</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0"/>
    </row>
    <row r="48" spans="1:50" ht="18.75" customHeight="1" x14ac:dyDescent="0.15">
      <c r="A48" s="213"/>
      <c r="B48" s="214"/>
      <c r="C48" s="215"/>
      <c r="D48" s="215"/>
      <c r="E48" s="215"/>
      <c r="F48" s="216"/>
      <c r="G48" s="158"/>
      <c r="H48" s="158"/>
      <c r="I48" s="158"/>
      <c r="J48" s="158"/>
      <c r="K48" s="158"/>
      <c r="L48" s="158"/>
      <c r="M48" s="158"/>
      <c r="N48" s="158"/>
      <c r="O48" s="158"/>
      <c r="P48" s="158"/>
      <c r="Q48" s="158"/>
      <c r="R48" s="158"/>
      <c r="S48" s="158"/>
      <c r="T48" s="158"/>
      <c r="U48" s="158"/>
      <c r="V48" s="158"/>
      <c r="W48" s="158"/>
      <c r="X48" s="158"/>
      <c r="Y48" s="158"/>
      <c r="Z48" s="158"/>
      <c r="AA48" s="159"/>
      <c r="AB48" s="160"/>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69"/>
    </row>
    <row r="49" spans="1:50" ht="22.5" customHeight="1" x14ac:dyDescent="0.15">
      <c r="A49" s="213"/>
      <c r="B49" s="214"/>
      <c r="C49" s="215"/>
      <c r="D49" s="215"/>
      <c r="E49" s="215"/>
      <c r="F49" s="216"/>
      <c r="G49" s="221" t="s">
        <v>189</v>
      </c>
      <c r="H49" s="221"/>
      <c r="I49" s="221"/>
      <c r="J49" s="221"/>
      <c r="K49" s="221"/>
      <c r="L49" s="221"/>
      <c r="M49" s="221"/>
      <c r="N49" s="221"/>
      <c r="O49" s="221"/>
      <c r="P49" s="221"/>
      <c r="Q49" s="221"/>
      <c r="R49" s="221"/>
      <c r="S49" s="221"/>
      <c r="T49" s="221"/>
      <c r="U49" s="221"/>
      <c r="V49" s="221"/>
      <c r="W49" s="221"/>
      <c r="X49" s="221"/>
      <c r="Y49" s="221"/>
      <c r="Z49" s="221"/>
      <c r="AA49" s="222"/>
      <c r="AB49" s="223" t="s">
        <v>190</v>
      </c>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4"/>
    </row>
    <row r="50" spans="1:50" ht="22.5" customHeight="1" x14ac:dyDescent="0.15">
      <c r="A50" s="213"/>
      <c r="B50" s="214"/>
      <c r="C50" s="215"/>
      <c r="D50" s="215"/>
      <c r="E50" s="215"/>
      <c r="F50" s="216"/>
      <c r="G50" s="225"/>
      <c r="H50" s="225"/>
      <c r="I50" s="225"/>
      <c r="J50" s="225"/>
      <c r="K50" s="225"/>
      <c r="L50" s="225"/>
      <c r="M50" s="225"/>
      <c r="N50" s="225"/>
      <c r="O50" s="225"/>
      <c r="P50" s="225"/>
      <c r="Q50" s="225"/>
      <c r="R50" s="225"/>
      <c r="S50" s="225"/>
      <c r="T50" s="225"/>
      <c r="U50" s="225"/>
      <c r="V50" s="225"/>
      <c r="W50" s="225"/>
      <c r="X50" s="225"/>
      <c r="Y50" s="225"/>
      <c r="Z50" s="225"/>
      <c r="AA50" s="226"/>
      <c r="AB50" s="227"/>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8"/>
    </row>
    <row r="51" spans="1:50" ht="85.5" customHeight="1" x14ac:dyDescent="0.15">
      <c r="A51" s="213"/>
      <c r="B51" s="229"/>
      <c r="C51" s="230"/>
      <c r="D51" s="230"/>
      <c r="E51" s="230"/>
      <c r="F51" s="231"/>
      <c r="G51" s="232"/>
      <c r="H51" s="232"/>
      <c r="I51" s="232"/>
      <c r="J51" s="232"/>
      <c r="K51" s="232"/>
      <c r="L51" s="232"/>
      <c r="M51" s="232"/>
      <c r="N51" s="232"/>
      <c r="O51" s="232"/>
      <c r="P51" s="232"/>
      <c r="Q51" s="232"/>
      <c r="R51" s="232"/>
      <c r="S51" s="232"/>
      <c r="T51" s="232"/>
      <c r="U51" s="232"/>
      <c r="V51" s="232"/>
      <c r="W51" s="232"/>
      <c r="X51" s="232"/>
      <c r="Y51" s="232"/>
      <c r="Z51" s="232"/>
      <c r="AA51" s="233"/>
      <c r="AB51" s="234"/>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5"/>
    </row>
    <row r="52" spans="1:50" ht="18.75" customHeight="1" x14ac:dyDescent="0.15">
      <c r="A52" s="213"/>
      <c r="B52" s="215" t="s">
        <v>64</v>
      </c>
      <c r="C52" s="215"/>
      <c r="D52" s="215"/>
      <c r="E52" s="215"/>
      <c r="F52" s="216"/>
      <c r="G52" s="144" t="s">
        <v>65</v>
      </c>
      <c r="H52" s="145"/>
      <c r="I52" s="145"/>
      <c r="J52" s="145"/>
      <c r="K52" s="145"/>
      <c r="L52" s="145"/>
      <c r="M52" s="145"/>
      <c r="N52" s="145"/>
      <c r="O52" s="146"/>
      <c r="P52" s="147" t="s">
        <v>66</v>
      </c>
      <c r="Q52" s="145"/>
      <c r="R52" s="145"/>
      <c r="S52" s="145"/>
      <c r="T52" s="145"/>
      <c r="U52" s="145"/>
      <c r="V52" s="145"/>
      <c r="W52" s="145"/>
      <c r="X52" s="146"/>
      <c r="Y52" s="236"/>
      <c r="Z52" s="237"/>
      <c r="AA52" s="238"/>
      <c r="AB52" s="147" t="s">
        <v>50</v>
      </c>
      <c r="AC52" s="145"/>
      <c r="AD52" s="146"/>
      <c r="AE52" s="147" t="s">
        <v>32</v>
      </c>
      <c r="AF52" s="145"/>
      <c r="AG52" s="145"/>
      <c r="AH52" s="145"/>
      <c r="AI52" s="146"/>
      <c r="AJ52" s="147" t="s">
        <v>33</v>
      </c>
      <c r="AK52" s="145"/>
      <c r="AL52" s="145"/>
      <c r="AM52" s="145"/>
      <c r="AN52" s="146"/>
      <c r="AO52" s="147" t="s">
        <v>34</v>
      </c>
      <c r="AP52" s="145"/>
      <c r="AQ52" s="145"/>
      <c r="AR52" s="145"/>
      <c r="AS52" s="146"/>
      <c r="AT52" s="154" t="s">
        <v>51</v>
      </c>
      <c r="AU52" s="155"/>
      <c r="AV52" s="155"/>
      <c r="AW52" s="155"/>
      <c r="AX52" s="156"/>
    </row>
    <row r="53" spans="1:50" ht="18.75" customHeight="1" x14ac:dyDescent="0.15">
      <c r="A53" s="213"/>
      <c r="B53" s="215"/>
      <c r="C53" s="215"/>
      <c r="D53" s="215"/>
      <c r="E53" s="215"/>
      <c r="F53" s="216"/>
      <c r="G53" s="157"/>
      <c r="H53" s="158"/>
      <c r="I53" s="158"/>
      <c r="J53" s="158"/>
      <c r="K53" s="158"/>
      <c r="L53" s="158"/>
      <c r="M53" s="158"/>
      <c r="N53" s="158"/>
      <c r="O53" s="159"/>
      <c r="P53" s="160"/>
      <c r="Q53" s="158"/>
      <c r="R53" s="158"/>
      <c r="S53" s="158"/>
      <c r="T53" s="158"/>
      <c r="U53" s="158"/>
      <c r="V53" s="158"/>
      <c r="W53" s="158"/>
      <c r="X53" s="159"/>
      <c r="Y53" s="239"/>
      <c r="Z53" s="240"/>
      <c r="AA53" s="241"/>
      <c r="AB53" s="160"/>
      <c r="AC53" s="158"/>
      <c r="AD53" s="159"/>
      <c r="AE53" s="160"/>
      <c r="AF53" s="158"/>
      <c r="AG53" s="158"/>
      <c r="AH53" s="158"/>
      <c r="AI53" s="159"/>
      <c r="AJ53" s="160"/>
      <c r="AK53" s="158"/>
      <c r="AL53" s="158"/>
      <c r="AM53" s="158"/>
      <c r="AN53" s="159"/>
      <c r="AO53" s="160"/>
      <c r="AP53" s="158"/>
      <c r="AQ53" s="158"/>
      <c r="AR53" s="158"/>
      <c r="AS53" s="159"/>
      <c r="AT53" s="167"/>
      <c r="AU53" s="168"/>
      <c r="AV53" s="168"/>
      <c r="AW53" s="158" t="s">
        <v>52</v>
      </c>
      <c r="AX53" s="169"/>
    </row>
    <row r="54" spans="1:50" ht="22.5" customHeight="1" x14ac:dyDescent="0.15">
      <c r="A54" s="213"/>
      <c r="B54" s="215"/>
      <c r="C54" s="215"/>
      <c r="D54" s="215"/>
      <c r="E54" s="215"/>
      <c r="F54" s="216"/>
      <c r="G54" s="242" t="s">
        <v>191</v>
      </c>
      <c r="H54" s="173"/>
      <c r="I54" s="173"/>
      <c r="J54" s="173"/>
      <c r="K54" s="173"/>
      <c r="L54" s="173"/>
      <c r="M54" s="173"/>
      <c r="N54" s="173"/>
      <c r="O54" s="174"/>
      <c r="P54" s="173" t="s">
        <v>192</v>
      </c>
      <c r="Q54" s="243"/>
      <c r="R54" s="243"/>
      <c r="S54" s="243"/>
      <c r="T54" s="243"/>
      <c r="U54" s="243"/>
      <c r="V54" s="243"/>
      <c r="W54" s="243"/>
      <c r="X54" s="244"/>
      <c r="Y54" s="245" t="s">
        <v>69</v>
      </c>
      <c r="Z54" s="246"/>
      <c r="AA54" s="247"/>
      <c r="AB54" s="248" t="s">
        <v>193</v>
      </c>
      <c r="AC54" s="248"/>
      <c r="AD54" s="248"/>
      <c r="AE54" s="179">
        <v>10</v>
      </c>
      <c r="AF54" s="180"/>
      <c r="AG54" s="180"/>
      <c r="AH54" s="180"/>
      <c r="AI54" s="181"/>
      <c r="AJ54" s="179">
        <v>8</v>
      </c>
      <c r="AK54" s="180"/>
      <c r="AL54" s="180"/>
      <c r="AM54" s="180"/>
      <c r="AN54" s="181"/>
      <c r="AO54" s="179">
        <v>8</v>
      </c>
      <c r="AP54" s="180"/>
      <c r="AQ54" s="180"/>
      <c r="AR54" s="180"/>
      <c r="AS54" s="181"/>
      <c r="AT54" s="182"/>
      <c r="AU54" s="182"/>
      <c r="AV54" s="182"/>
      <c r="AW54" s="182"/>
      <c r="AX54" s="183"/>
    </row>
    <row r="55" spans="1:50" ht="22.5" customHeight="1" x14ac:dyDescent="0.15">
      <c r="A55" s="213"/>
      <c r="B55" s="215"/>
      <c r="C55" s="215"/>
      <c r="D55" s="215"/>
      <c r="E55" s="215"/>
      <c r="F55" s="216"/>
      <c r="G55" s="249"/>
      <c r="H55" s="190"/>
      <c r="I55" s="190"/>
      <c r="J55" s="190"/>
      <c r="K55" s="190"/>
      <c r="L55" s="190"/>
      <c r="M55" s="190"/>
      <c r="N55" s="190"/>
      <c r="O55" s="191"/>
      <c r="P55" s="250"/>
      <c r="Q55" s="250"/>
      <c r="R55" s="250"/>
      <c r="S55" s="250"/>
      <c r="T55" s="250"/>
      <c r="U55" s="250"/>
      <c r="V55" s="250"/>
      <c r="W55" s="250"/>
      <c r="X55" s="251"/>
      <c r="Y55" s="252" t="s">
        <v>54</v>
      </c>
      <c r="Z55" s="253"/>
      <c r="AA55" s="254"/>
      <c r="AB55" s="255" t="s">
        <v>193</v>
      </c>
      <c r="AC55" s="255"/>
      <c r="AD55" s="255"/>
      <c r="AE55" s="179">
        <v>10</v>
      </c>
      <c r="AF55" s="180"/>
      <c r="AG55" s="180"/>
      <c r="AH55" s="180"/>
      <c r="AI55" s="181"/>
      <c r="AJ55" s="179">
        <v>8</v>
      </c>
      <c r="AK55" s="180"/>
      <c r="AL55" s="180"/>
      <c r="AM55" s="180"/>
      <c r="AN55" s="181"/>
      <c r="AO55" s="179">
        <v>8</v>
      </c>
      <c r="AP55" s="180"/>
      <c r="AQ55" s="180"/>
      <c r="AR55" s="180"/>
      <c r="AS55" s="181"/>
      <c r="AT55" s="179"/>
      <c r="AU55" s="180"/>
      <c r="AV55" s="180"/>
      <c r="AW55" s="180"/>
      <c r="AX55" s="193"/>
    </row>
    <row r="56" spans="1:50" ht="22.5" customHeight="1" x14ac:dyDescent="0.15">
      <c r="A56" s="213"/>
      <c r="B56" s="230"/>
      <c r="C56" s="230"/>
      <c r="D56" s="230"/>
      <c r="E56" s="230"/>
      <c r="F56" s="231"/>
      <c r="G56" s="256"/>
      <c r="H56" s="200"/>
      <c r="I56" s="200"/>
      <c r="J56" s="200"/>
      <c r="K56" s="200"/>
      <c r="L56" s="200"/>
      <c r="M56" s="200"/>
      <c r="N56" s="200"/>
      <c r="O56" s="201"/>
      <c r="P56" s="257"/>
      <c r="Q56" s="257"/>
      <c r="R56" s="257"/>
      <c r="S56" s="257"/>
      <c r="T56" s="257"/>
      <c r="U56" s="257"/>
      <c r="V56" s="257"/>
      <c r="W56" s="257"/>
      <c r="X56" s="258"/>
      <c r="Y56" s="252" t="s">
        <v>55</v>
      </c>
      <c r="Z56" s="253"/>
      <c r="AA56" s="254"/>
      <c r="AB56" s="259" t="s">
        <v>194</v>
      </c>
      <c r="AC56" s="259"/>
      <c r="AD56" s="259"/>
      <c r="AE56" s="179">
        <v>100</v>
      </c>
      <c r="AF56" s="180"/>
      <c r="AG56" s="180"/>
      <c r="AH56" s="180"/>
      <c r="AI56" s="181"/>
      <c r="AJ56" s="179">
        <v>100</v>
      </c>
      <c r="AK56" s="180"/>
      <c r="AL56" s="180"/>
      <c r="AM56" s="180"/>
      <c r="AN56" s="181"/>
      <c r="AO56" s="179">
        <v>100</v>
      </c>
      <c r="AP56" s="180"/>
      <c r="AQ56" s="180"/>
      <c r="AR56" s="180"/>
      <c r="AS56" s="181"/>
      <c r="AT56" s="203"/>
      <c r="AU56" s="204"/>
      <c r="AV56" s="204"/>
      <c r="AW56" s="204"/>
      <c r="AX56" s="205"/>
    </row>
    <row r="57" spans="1:50" ht="18.75" hidden="1" customHeight="1" x14ac:dyDescent="0.15">
      <c r="A57" s="213"/>
      <c r="B57" s="215" t="s">
        <v>195</v>
      </c>
      <c r="C57" s="215"/>
      <c r="D57" s="215"/>
      <c r="E57" s="215"/>
      <c r="F57" s="216"/>
      <c r="G57" s="144" t="s">
        <v>65</v>
      </c>
      <c r="H57" s="145"/>
      <c r="I57" s="145"/>
      <c r="J57" s="145"/>
      <c r="K57" s="145"/>
      <c r="L57" s="145"/>
      <c r="M57" s="145"/>
      <c r="N57" s="145"/>
      <c r="O57" s="146"/>
      <c r="P57" s="147" t="s">
        <v>66</v>
      </c>
      <c r="Q57" s="145"/>
      <c r="R57" s="145"/>
      <c r="S57" s="145"/>
      <c r="T57" s="145"/>
      <c r="U57" s="145"/>
      <c r="V57" s="145"/>
      <c r="W57" s="145"/>
      <c r="X57" s="146"/>
      <c r="Y57" s="236"/>
      <c r="Z57" s="237"/>
      <c r="AA57" s="238"/>
      <c r="AB57" s="147" t="s">
        <v>50</v>
      </c>
      <c r="AC57" s="145"/>
      <c r="AD57" s="146"/>
      <c r="AE57" s="147" t="s">
        <v>32</v>
      </c>
      <c r="AF57" s="145"/>
      <c r="AG57" s="145"/>
      <c r="AH57" s="145"/>
      <c r="AI57" s="146"/>
      <c r="AJ57" s="147" t="s">
        <v>33</v>
      </c>
      <c r="AK57" s="145"/>
      <c r="AL57" s="145"/>
      <c r="AM57" s="145"/>
      <c r="AN57" s="146"/>
      <c r="AO57" s="147" t="s">
        <v>34</v>
      </c>
      <c r="AP57" s="145"/>
      <c r="AQ57" s="145"/>
      <c r="AR57" s="145"/>
      <c r="AS57" s="146"/>
      <c r="AT57" s="154" t="s">
        <v>51</v>
      </c>
      <c r="AU57" s="155"/>
      <c r="AV57" s="155"/>
      <c r="AW57" s="155"/>
      <c r="AX57" s="156"/>
    </row>
    <row r="58" spans="1:50" ht="18.75" hidden="1" customHeight="1" x14ac:dyDescent="0.15">
      <c r="A58" s="213"/>
      <c r="B58" s="215"/>
      <c r="C58" s="215"/>
      <c r="D58" s="215"/>
      <c r="E58" s="215"/>
      <c r="F58" s="216"/>
      <c r="G58" s="157"/>
      <c r="H58" s="158"/>
      <c r="I58" s="158"/>
      <c r="J58" s="158"/>
      <c r="K58" s="158"/>
      <c r="L58" s="158"/>
      <c r="M58" s="158"/>
      <c r="N58" s="158"/>
      <c r="O58" s="159"/>
      <c r="P58" s="160"/>
      <c r="Q58" s="158"/>
      <c r="R58" s="158"/>
      <c r="S58" s="158"/>
      <c r="T58" s="158"/>
      <c r="U58" s="158"/>
      <c r="V58" s="158"/>
      <c r="W58" s="158"/>
      <c r="X58" s="159"/>
      <c r="Y58" s="239"/>
      <c r="Z58" s="240"/>
      <c r="AA58" s="241"/>
      <c r="AB58" s="160"/>
      <c r="AC58" s="158"/>
      <c r="AD58" s="159"/>
      <c r="AE58" s="160"/>
      <c r="AF58" s="158"/>
      <c r="AG58" s="158"/>
      <c r="AH58" s="158"/>
      <c r="AI58" s="159"/>
      <c r="AJ58" s="160"/>
      <c r="AK58" s="158"/>
      <c r="AL58" s="158"/>
      <c r="AM58" s="158"/>
      <c r="AN58" s="159"/>
      <c r="AO58" s="160"/>
      <c r="AP58" s="158"/>
      <c r="AQ58" s="158"/>
      <c r="AR58" s="158"/>
      <c r="AS58" s="159"/>
      <c r="AT58" s="167"/>
      <c r="AU58" s="168"/>
      <c r="AV58" s="168"/>
      <c r="AW58" s="158" t="s">
        <v>52</v>
      </c>
      <c r="AX58" s="169"/>
    </row>
    <row r="59" spans="1:50" ht="22.5" hidden="1" customHeight="1" x14ac:dyDescent="0.15">
      <c r="A59" s="213"/>
      <c r="B59" s="215"/>
      <c r="C59" s="215"/>
      <c r="D59" s="215"/>
      <c r="E59" s="215"/>
      <c r="F59" s="216"/>
      <c r="G59" s="242"/>
      <c r="H59" s="173"/>
      <c r="I59" s="173"/>
      <c r="J59" s="173"/>
      <c r="K59" s="173"/>
      <c r="L59" s="173"/>
      <c r="M59" s="173"/>
      <c r="N59" s="173"/>
      <c r="O59" s="174"/>
      <c r="P59" s="173"/>
      <c r="Q59" s="243"/>
      <c r="R59" s="243"/>
      <c r="S59" s="243"/>
      <c r="T59" s="243"/>
      <c r="U59" s="243"/>
      <c r="V59" s="243"/>
      <c r="W59" s="243"/>
      <c r="X59" s="244"/>
      <c r="Y59" s="245" t="s">
        <v>69</v>
      </c>
      <c r="Z59" s="246"/>
      <c r="AA59" s="247"/>
      <c r="AB59" s="248"/>
      <c r="AC59" s="248"/>
      <c r="AD59" s="248"/>
      <c r="AE59" s="179"/>
      <c r="AF59" s="180"/>
      <c r="AG59" s="180"/>
      <c r="AH59" s="180"/>
      <c r="AI59" s="181"/>
      <c r="AJ59" s="179"/>
      <c r="AK59" s="180"/>
      <c r="AL59" s="180"/>
      <c r="AM59" s="180"/>
      <c r="AN59" s="181"/>
      <c r="AO59" s="179"/>
      <c r="AP59" s="180"/>
      <c r="AQ59" s="180"/>
      <c r="AR59" s="180"/>
      <c r="AS59" s="181"/>
      <c r="AT59" s="182"/>
      <c r="AU59" s="182"/>
      <c r="AV59" s="182"/>
      <c r="AW59" s="182"/>
      <c r="AX59" s="183"/>
    </row>
    <row r="60" spans="1:50" ht="22.5" hidden="1" customHeight="1" x14ac:dyDescent="0.15">
      <c r="A60" s="213"/>
      <c r="B60" s="215"/>
      <c r="C60" s="215"/>
      <c r="D60" s="215"/>
      <c r="E60" s="215"/>
      <c r="F60" s="216"/>
      <c r="G60" s="249"/>
      <c r="H60" s="190"/>
      <c r="I60" s="190"/>
      <c r="J60" s="190"/>
      <c r="K60" s="190"/>
      <c r="L60" s="190"/>
      <c r="M60" s="190"/>
      <c r="N60" s="190"/>
      <c r="O60" s="191"/>
      <c r="P60" s="250"/>
      <c r="Q60" s="250"/>
      <c r="R60" s="250"/>
      <c r="S60" s="250"/>
      <c r="T60" s="250"/>
      <c r="U60" s="250"/>
      <c r="V60" s="250"/>
      <c r="W60" s="250"/>
      <c r="X60" s="251"/>
      <c r="Y60" s="252" t="s">
        <v>54</v>
      </c>
      <c r="Z60" s="253"/>
      <c r="AA60" s="254"/>
      <c r="AB60" s="255"/>
      <c r="AC60" s="255"/>
      <c r="AD60" s="255"/>
      <c r="AE60" s="179"/>
      <c r="AF60" s="180"/>
      <c r="AG60" s="180"/>
      <c r="AH60" s="180"/>
      <c r="AI60" s="181"/>
      <c r="AJ60" s="179"/>
      <c r="AK60" s="180"/>
      <c r="AL60" s="180"/>
      <c r="AM60" s="180"/>
      <c r="AN60" s="181"/>
      <c r="AO60" s="179"/>
      <c r="AP60" s="180"/>
      <c r="AQ60" s="180"/>
      <c r="AR60" s="180"/>
      <c r="AS60" s="181"/>
      <c r="AT60" s="179"/>
      <c r="AU60" s="180"/>
      <c r="AV60" s="180"/>
      <c r="AW60" s="180"/>
      <c r="AX60" s="193"/>
    </row>
    <row r="61" spans="1:50" ht="22.5" hidden="1" customHeight="1" x14ac:dyDescent="0.15">
      <c r="A61" s="213"/>
      <c r="B61" s="230"/>
      <c r="C61" s="230"/>
      <c r="D61" s="230"/>
      <c r="E61" s="230"/>
      <c r="F61" s="231"/>
      <c r="G61" s="256"/>
      <c r="H61" s="200"/>
      <c r="I61" s="200"/>
      <c r="J61" s="200"/>
      <c r="K61" s="200"/>
      <c r="L61" s="200"/>
      <c r="M61" s="200"/>
      <c r="N61" s="200"/>
      <c r="O61" s="201"/>
      <c r="P61" s="257"/>
      <c r="Q61" s="257"/>
      <c r="R61" s="257"/>
      <c r="S61" s="257"/>
      <c r="T61" s="257"/>
      <c r="U61" s="257"/>
      <c r="V61" s="257"/>
      <c r="W61" s="257"/>
      <c r="X61" s="258"/>
      <c r="Y61" s="252" t="s">
        <v>55</v>
      </c>
      <c r="Z61" s="253"/>
      <c r="AA61" s="254"/>
      <c r="AB61" s="259" t="s">
        <v>56</v>
      </c>
      <c r="AC61" s="259"/>
      <c r="AD61" s="259"/>
      <c r="AE61" s="179"/>
      <c r="AF61" s="180"/>
      <c r="AG61" s="180"/>
      <c r="AH61" s="180"/>
      <c r="AI61" s="181"/>
      <c r="AJ61" s="179"/>
      <c r="AK61" s="180"/>
      <c r="AL61" s="180"/>
      <c r="AM61" s="180"/>
      <c r="AN61" s="181"/>
      <c r="AO61" s="179"/>
      <c r="AP61" s="180"/>
      <c r="AQ61" s="180"/>
      <c r="AR61" s="180"/>
      <c r="AS61" s="181"/>
      <c r="AT61" s="203"/>
      <c r="AU61" s="204"/>
      <c r="AV61" s="204"/>
      <c r="AW61" s="204"/>
      <c r="AX61" s="205"/>
    </row>
    <row r="62" spans="1:50" ht="18.75" hidden="1" customHeight="1" x14ac:dyDescent="0.15">
      <c r="A62" s="213"/>
      <c r="B62" s="215" t="s">
        <v>64</v>
      </c>
      <c r="C62" s="215"/>
      <c r="D62" s="215"/>
      <c r="E62" s="215"/>
      <c r="F62" s="216"/>
      <c r="G62" s="144" t="s">
        <v>65</v>
      </c>
      <c r="H62" s="145"/>
      <c r="I62" s="145"/>
      <c r="J62" s="145"/>
      <c r="K62" s="145"/>
      <c r="L62" s="145"/>
      <c r="M62" s="145"/>
      <c r="N62" s="145"/>
      <c r="O62" s="146"/>
      <c r="P62" s="147" t="s">
        <v>66</v>
      </c>
      <c r="Q62" s="145"/>
      <c r="R62" s="145"/>
      <c r="S62" s="145"/>
      <c r="T62" s="145"/>
      <c r="U62" s="145"/>
      <c r="V62" s="145"/>
      <c r="W62" s="145"/>
      <c r="X62" s="146"/>
      <c r="Y62" s="236"/>
      <c r="Z62" s="237"/>
      <c r="AA62" s="238"/>
      <c r="AB62" s="147" t="s">
        <v>50</v>
      </c>
      <c r="AC62" s="145"/>
      <c r="AD62" s="146"/>
      <c r="AE62" s="147" t="s">
        <v>32</v>
      </c>
      <c r="AF62" s="145"/>
      <c r="AG62" s="145"/>
      <c r="AH62" s="145"/>
      <c r="AI62" s="146"/>
      <c r="AJ62" s="147" t="s">
        <v>33</v>
      </c>
      <c r="AK62" s="145"/>
      <c r="AL62" s="145"/>
      <c r="AM62" s="145"/>
      <c r="AN62" s="146"/>
      <c r="AO62" s="147" t="s">
        <v>34</v>
      </c>
      <c r="AP62" s="145"/>
      <c r="AQ62" s="145"/>
      <c r="AR62" s="145"/>
      <c r="AS62" s="146"/>
      <c r="AT62" s="154" t="s">
        <v>51</v>
      </c>
      <c r="AU62" s="155"/>
      <c r="AV62" s="155"/>
      <c r="AW62" s="155"/>
      <c r="AX62" s="156"/>
    </row>
    <row r="63" spans="1:50" ht="18.75" hidden="1" customHeight="1" x14ac:dyDescent="0.15">
      <c r="A63" s="213"/>
      <c r="B63" s="215"/>
      <c r="C63" s="215"/>
      <c r="D63" s="215"/>
      <c r="E63" s="215"/>
      <c r="F63" s="216"/>
      <c r="G63" s="157"/>
      <c r="H63" s="158"/>
      <c r="I63" s="158"/>
      <c r="J63" s="158"/>
      <c r="K63" s="158"/>
      <c r="L63" s="158"/>
      <c r="M63" s="158"/>
      <c r="N63" s="158"/>
      <c r="O63" s="159"/>
      <c r="P63" s="160"/>
      <c r="Q63" s="158"/>
      <c r="R63" s="158"/>
      <c r="S63" s="158"/>
      <c r="T63" s="158"/>
      <c r="U63" s="158"/>
      <c r="V63" s="158"/>
      <c r="W63" s="158"/>
      <c r="X63" s="159"/>
      <c r="Y63" s="239"/>
      <c r="Z63" s="240"/>
      <c r="AA63" s="241"/>
      <c r="AB63" s="160"/>
      <c r="AC63" s="158"/>
      <c r="AD63" s="159"/>
      <c r="AE63" s="160"/>
      <c r="AF63" s="158"/>
      <c r="AG63" s="158"/>
      <c r="AH63" s="158"/>
      <c r="AI63" s="159"/>
      <c r="AJ63" s="160"/>
      <c r="AK63" s="158"/>
      <c r="AL63" s="158"/>
      <c r="AM63" s="158"/>
      <c r="AN63" s="159"/>
      <c r="AO63" s="160"/>
      <c r="AP63" s="158"/>
      <c r="AQ63" s="158"/>
      <c r="AR63" s="158"/>
      <c r="AS63" s="159"/>
      <c r="AT63" s="167"/>
      <c r="AU63" s="168"/>
      <c r="AV63" s="168"/>
      <c r="AW63" s="158" t="s">
        <v>52</v>
      </c>
      <c r="AX63" s="169"/>
    </row>
    <row r="64" spans="1:50" ht="22.5" hidden="1" customHeight="1" x14ac:dyDescent="0.15">
      <c r="A64" s="213"/>
      <c r="B64" s="215"/>
      <c r="C64" s="215"/>
      <c r="D64" s="215"/>
      <c r="E64" s="215"/>
      <c r="F64" s="216"/>
      <c r="G64" s="242"/>
      <c r="H64" s="173"/>
      <c r="I64" s="173"/>
      <c r="J64" s="173"/>
      <c r="K64" s="173"/>
      <c r="L64" s="173"/>
      <c r="M64" s="173"/>
      <c r="N64" s="173"/>
      <c r="O64" s="174"/>
      <c r="P64" s="173"/>
      <c r="Q64" s="243"/>
      <c r="R64" s="243"/>
      <c r="S64" s="243"/>
      <c r="T64" s="243"/>
      <c r="U64" s="243"/>
      <c r="V64" s="243"/>
      <c r="W64" s="243"/>
      <c r="X64" s="244"/>
      <c r="Y64" s="245" t="s">
        <v>69</v>
      </c>
      <c r="Z64" s="246"/>
      <c r="AA64" s="247"/>
      <c r="AB64" s="248"/>
      <c r="AC64" s="248"/>
      <c r="AD64" s="248"/>
      <c r="AE64" s="179"/>
      <c r="AF64" s="180"/>
      <c r="AG64" s="180"/>
      <c r="AH64" s="180"/>
      <c r="AI64" s="181"/>
      <c r="AJ64" s="179"/>
      <c r="AK64" s="180"/>
      <c r="AL64" s="180"/>
      <c r="AM64" s="180"/>
      <c r="AN64" s="181"/>
      <c r="AO64" s="179"/>
      <c r="AP64" s="180"/>
      <c r="AQ64" s="180"/>
      <c r="AR64" s="180"/>
      <c r="AS64" s="181"/>
      <c r="AT64" s="182"/>
      <c r="AU64" s="182"/>
      <c r="AV64" s="182"/>
      <c r="AW64" s="182"/>
      <c r="AX64" s="183"/>
    </row>
    <row r="65" spans="1:60" ht="22.5" hidden="1" customHeight="1" x14ac:dyDescent="0.15">
      <c r="A65" s="213"/>
      <c r="B65" s="215"/>
      <c r="C65" s="215"/>
      <c r="D65" s="215"/>
      <c r="E65" s="215"/>
      <c r="F65" s="216"/>
      <c r="G65" s="249"/>
      <c r="H65" s="190"/>
      <c r="I65" s="190"/>
      <c r="J65" s="190"/>
      <c r="K65" s="190"/>
      <c r="L65" s="190"/>
      <c r="M65" s="190"/>
      <c r="N65" s="190"/>
      <c r="O65" s="191"/>
      <c r="P65" s="250"/>
      <c r="Q65" s="250"/>
      <c r="R65" s="250"/>
      <c r="S65" s="250"/>
      <c r="T65" s="250"/>
      <c r="U65" s="250"/>
      <c r="V65" s="250"/>
      <c r="W65" s="250"/>
      <c r="X65" s="251"/>
      <c r="Y65" s="252" t="s">
        <v>54</v>
      </c>
      <c r="Z65" s="253"/>
      <c r="AA65" s="254"/>
      <c r="AB65" s="255"/>
      <c r="AC65" s="255"/>
      <c r="AD65" s="255"/>
      <c r="AE65" s="179"/>
      <c r="AF65" s="180"/>
      <c r="AG65" s="180"/>
      <c r="AH65" s="180"/>
      <c r="AI65" s="181"/>
      <c r="AJ65" s="179"/>
      <c r="AK65" s="180"/>
      <c r="AL65" s="180"/>
      <c r="AM65" s="180"/>
      <c r="AN65" s="181"/>
      <c r="AO65" s="179"/>
      <c r="AP65" s="180"/>
      <c r="AQ65" s="180"/>
      <c r="AR65" s="180"/>
      <c r="AS65" s="181"/>
      <c r="AT65" s="179"/>
      <c r="AU65" s="180"/>
      <c r="AV65" s="180"/>
      <c r="AW65" s="180"/>
      <c r="AX65" s="193"/>
    </row>
    <row r="66" spans="1:60" ht="22.5" hidden="1" customHeight="1" x14ac:dyDescent="0.15">
      <c r="A66" s="260"/>
      <c r="B66" s="230"/>
      <c r="C66" s="230"/>
      <c r="D66" s="230"/>
      <c r="E66" s="230"/>
      <c r="F66" s="231"/>
      <c r="G66" s="256"/>
      <c r="H66" s="200"/>
      <c r="I66" s="200"/>
      <c r="J66" s="200"/>
      <c r="K66" s="200"/>
      <c r="L66" s="200"/>
      <c r="M66" s="200"/>
      <c r="N66" s="200"/>
      <c r="O66" s="201"/>
      <c r="P66" s="257"/>
      <c r="Q66" s="257"/>
      <c r="R66" s="257"/>
      <c r="S66" s="257"/>
      <c r="T66" s="257"/>
      <c r="U66" s="257"/>
      <c r="V66" s="257"/>
      <c r="W66" s="257"/>
      <c r="X66" s="258"/>
      <c r="Y66" s="252" t="s">
        <v>55</v>
      </c>
      <c r="Z66" s="253"/>
      <c r="AA66" s="254"/>
      <c r="AB66" s="259" t="s">
        <v>56</v>
      </c>
      <c r="AC66" s="259"/>
      <c r="AD66" s="259"/>
      <c r="AE66" s="179"/>
      <c r="AF66" s="180"/>
      <c r="AG66" s="180"/>
      <c r="AH66" s="180"/>
      <c r="AI66" s="181"/>
      <c r="AJ66" s="179"/>
      <c r="AK66" s="180"/>
      <c r="AL66" s="180"/>
      <c r="AM66" s="180"/>
      <c r="AN66" s="181"/>
      <c r="AO66" s="179"/>
      <c r="AP66" s="180"/>
      <c r="AQ66" s="180"/>
      <c r="AR66" s="180"/>
      <c r="AS66" s="181"/>
      <c r="AT66" s="203"/>
      <c r="AU66" s="204"/>
      <c r="AV66" s="204"/>
      <c r="AW66" s="204"/>
      <c r="AX66" s="205"/>
    </row>
    <row r="67" spans="1:60" ht="31.7" customHeight="1" x14ac:dyDescent="0.15">
      <c r="A67" s="261" t="s">
        <v>70</v>
      </c>
      <c r="B67" s="262"/>
      <c r="C67" s="262"/>
      <c r="D67" s="262"/>
      <c r="E67" s="262"/>
      <c r="F67" s="263"/>
      <c r="G67" s="253" t="s">
        <v>71</v>
      </c>
      <c r="H67" s="253"/>
      <c r="I67" s="253"/>
      <c r="J67" s="253"/>
      <c r="K67" s="253"/>
      <c r="L67" s="253"/>
      <c r="M67" s="253"/>
      <c r="N67" s="253"/>
      <c r="O67" s="253"/>
      <c r="P67" s="253"/>
      <c r="Q67" s="253"/>
      <c r="R67" s="253"/>
      <c r="S67" s="253"/>
      <c r="T67" s="253"/>
      <c r="U67" s="253"/>
      <c r="V67" s="253"/>
      <c r="W67" s="253"/>
      <c r="X67" s="254"/>
      <c r="Y67" s="148"/>
      <c r="Z67" s="149"/>
      <c r="AA67" s="150"/>
      <c r="AB67" s="91" t="s">
        <v>50</v>
      </c>
      <c r="AC67" s="92"/>
      <c r="AD67" s="93"/>
      <c r="AE67" s="264" t="s">
        <v>32</v>
      </c>
      <c r="AF67" s="264"/>
      <c r="AG67" s="264"/>
      <c r="AH67" s="264"/>
      <c r="AI67" s="264"/>
      <c r="AJ67" s="264" t="s">
        <v>33</v>
      </c>
      <c r="AK67" s="264"/>
      <c r="AL67" s="264"/>
      <c r="AM67" s="264"/>
      <c r="AN67" s="264"/>
      <c r="AO67" s="264" t="s">
        <v>34</v>
      </c>
      <c r="AP67" s="264"/>
      <c r="AQ67" s="264"/>
      <c r="AR67" s="264"/>
      <c r="AS67" s="264"/>
      <c r="AT67" s="265" t="s">
        <v>72</v>
      </c>
      <c r="AU67" s="266"/>
      <c r="AV67" s="266"/>
      <c r="AW67" s="266"/>
      <c r="AX67" s="267"/>
    </row>
    <row r="68" spans="1:60" ht="22.5" customHeight="1" x14ac:dyDescent="0.15">
      <c r="A68" s="268"/>
      <c r="B68" s="269"/>
      <c r="C68" s="269"/>
      <c r="D68" s="269"/>
      <c r="E68" s="269"/>
      <c r="F68" s="270"/>
      <c r="G68" s="173" t="s">
        <v>192</v>
      </c>
      <c r="H68" s="173"/>
      <c r="I68" s="173"/>
      <c r="J68" s="173"/>
      <c r="K68" s="173"/>
      <c r="L68" s="173"/>
      <c r="M68" s="173"/>
      <c r="N68" s="173"/>
      <c r="O68" s="173"/>
      <c r="P68" s="173"/>
      <c r="Q68" s="173"/>
      <c r="R68" s="173"/>
      <c r="S68" s="173"/>
      <c r="T68" s="173"/>
      <c r="U68" s="173"/>
      <c r="V68" s="173"/>
      <c r="W68" s="173"/>
      <c r="X68" s="174"/>
      <c r="Y68" s="271" t="s">
        <v>74</v>
      </c>
      <c r="Z68" s="272"/>
      <c r="AA68" s="273"/>
      <c r="AB68" s="274" t="s">
        <v>193</v>
      </c>
      <c r="AC68" s="275"/>
      <c r="AD68" s="276"/>
      <c r="AE68" s="179">
        <v>10</v>
      </c>
      <c r="AF68" s="180"/>
      <c r="AG68" s="180"/>
      <c r="AH68" s="180"/>
      <c r="AI68" s="181"/>
      <c r="AJ68" s="179">
        <v>8</v>
      </c>
      <c r="AK68" s="180"/>
      <c r="AL68" s="180"/>
      <c r="AM68" s="180"/>
      <c r="AN68" s="181"/>
      <c r="AO68" s="179">
        <v>8</v>
      </c>
      <c r="AP68" s="180"/>
      <c r="AQ68" s="180"/>
      <c r="AR68" s="180"/>
      <c r="AS68" s="181"/>
      <c r="AT68" s="277"/>
      <c r="AU68" s="277"/>
      <c r="AV68" s="277"/>
      <c r="AW68" s="277"/>
      <c r="AX68" s="278"/>
      <c r="AY68" s="279"/>
      <c r="AZ68" s="279"/>
      <c r="BA68" s="279"/>
      <c r="BB68" s="279"/>
      <c r="BC68" s="279"/>
    </row>
    <row r="69" spans="1:60" ht="22.5" customHeight="1" x14ac:dyDescent="0.15">
      <c r="A69" s="280"/>
      <c r="B69" s="281"/>
      <c r="C69" s="281"/>
      <c r="D69" s="281"/>
      <c r="E69" s="281"/>
      <c r="F69" s="282"/>
      <c r="G69" s="200"/>
      <c r="H69" s="200"/>
      <c r="I69" s="200"/>
      <c r="J69" s="200"/>
      <c r="K69" s="200"/>
      <c r="L69" s="200"/>
      <c r="M69" s="200"/>
      <c r="N69" s="200"/>
      <c r="O69" s="200"/>
      <c r="P69" s="200"/>
      <c r="Q69" s="200"/>
      <c r="R69" s="200"/>
      <c r="S69" s="200"/>
      <c r="T69" s="200"/>
      <c r="U69" s="200"/>
      <c r="V69" s="200"/>
      <c r="W69" s="200"/>
      <c r="X69" s="201"/>
      <c r="Y69" s="283" t="s">
        <v>196</v>
      </c>
      <c r="Z69" s="284"/>
      <c r="AA69" s="285"/>
      <c r="AB69" s="286" t="s">
        <v>193</v>
      </c>
      <c r="AC69" s="287"/>
      <c r="AD69" s="288"/>
      <c r="AE69" s="179">
        <v>10</v>
      </c>
      <c r="AF69" s="180"/>
      <c r="AG69" s="180"/>
      <c r="AH69" s="180"/>
      <c r="AI69" s="181"/>
      <c r="AJ69" s="179">
        <v>8</v>
      </c>
      <c r="AK69" s="180"/>
      <c r="AL69" s="180"/>
      <c r="AM69" s="180"/>
      <c r="AN69" s="181"/>
      <c r="AO69" s="179">
        <v>8</v>
      </c>
      <c r="AP69" s="180"/>
      <c r="AQ69" s="180"/>
      <c r="AR69" s="180"/>
      <c r="AS69" s="181"/>
      <c r="AT69" s="179">
        <v>9</v>
      </c>
      <c r="AU69" s="180"/>
      <c r="AV69" s="180"/>
      <c r="AW69" s="180"/>
      <c r="AX69" s="193"/>
      <c r="AY69" s="279"/>
      <c r="AZ69" s="279"/>
      <c r="BA69" s="279"/>
      <c r="BB69" s="279"/>
      <c r="BC69" s="279"/>
      <c r="BD69" s="279"/>
      <c r="BE69" s="279"/>
      <c r="BF69" s="279"/>
      <c r="BG69" s="279"/>
      <c r="BH69" s="279"/>
    </row>
    <row r="70" spans="1:60" ht="33" hidden="1" customHeight="1" x14ac:dyDescent="0.15">
      <c r="A70" s="261" t="s">
        <v>70</v>
      </c>
      <c r="B70" s="262"/>
      <c r="C70" s="262"/>
      <c r="D70" s="262"/>
      <c r="E70" s="262"/>
      <c r="F70" s="263"/>
      <c r="G70" s="253" t="s">
        <v>71</v>
      </c>
      <c r="H70" s="253"/>
      <c r="I70" s="253"/>
      <c r="J70" s="253"/>
      <c r="K70" s="253"/>
      <c r="L70" s="253"/>
      <c r="M70" s="253"/>
      <c r="N70" s="253"/>
      <c r="O70" s="253"/>
      <c r="P70" s="253"/>
      <c r="Q70" s="253"/>
      <c r="R70" s="253"/>
      <c r="S70" s="253"/>
      <c r="T70" s="253"/>
      <c r="U70" s="253"/>
      <c r="V70" s="253"/>
      <c r="W70" s="253"/>
      <c r="X70" s="254"/>
      <c r="Y70" s="148"/>
      <c r="Z70" s="149"/>
      <c r="AA70" s="150"/>
      <c r="AB70" s="91" t="s">
        <v>50</v>
      </c>
      <c r="AC70" s="92"/>
      <c r="AD70" s="93"/>
      <c r="AE70" s="91" t="s">
        <v>32</v>
      </c>
      <c r="AF70" s="92"/>
      <c r="AG70" s="92"/>
      <c r="AH70" s="92"/>
      <c r="AI70" s="93"/>
      <c r="AJ70" s="91" t="s">
        <v>33</v>
      </c>
      <c r="AK70" s="92"/>
      <c r="AL70" s="92"/>
      <c r="AM70" s="92"/>
      <c r="AN70" s="93"/>
      <c r="AO70" s="91" t="s">
        <v>34</v>
      </c>
      <c r="AP70" s="92"/>
      <c r="AQ70" s="92"/>
      <c r="AR70" s="92"/>
      <c r="AS70" s="93"/>
      <c r="AT70" s="265" t="s">
        <v>72</v>
      </c>
      <c r="AU70" s="266"/>
      <c r="AV70" s="266"/>
      <c r="AW70" s="266"/>
      <c r="AX70" s="267"/>
    </row>
    <row r="71" spans="1:60" ht="22.5" hidden="1" customHeight="1" x14ac:dyDescent="0.15">
      <c r="A71" s="268"/>
      <c r="B71" s="269"/>
      <c r="C71" s="269"/>
      <c r="D71" s="269"/>
      <c r="E71" s="269"/>
      <c r="F71" s="270"/>
      <c r="G71" s="173"/>
      <c r="H71" s="173"/>
      <c r="I71" s="173"/>
      <c r="J71" s="173"/>
      <c r="K71" s="173"/>
      <c r="L71" s="173"/>
      <c r="M71" s="173"/>
      <c r="N71" s="173"/>
      <c r="O71" s="173"/>
      <c r="P71" s="173"/>
      <c r="Q71" s="173"/>
      <c r="R71" s="173"/>
      <c r="S71" s="173"/>
      <c r="T71" s="173"/>
      <c r="U71" s="173"/>
      <c r="V71" s="173"/>
      <c r="W71" s="173"/>
      <c r="X71" s="174"/>
      <c r="Y71" s="289" t="s">
        <v>74</v>
      </c>
      <c r="Z71" s="290"/>
      <c r="AA71" s="291"/>
      <c r="AB71" s="274"/>
      <c r="AC71" s="275"/>
      <c r="AD71" s="276"/>
      <c r="AE71" s="179"/>
      <c r="AF71" s="180"/>
      <c r="AG71" s="180"/>
      <c r="AH71" s="180"/>
      <c r="AI71" s="181"/>
      <c r="AJ71" s="179"/>
      <c r="AK71" s="180"/>
      <c r="AL71" s="180"/>
      <c r="AM71" s="180"/>
      <c r="AN71" s="181"/>
      <c r="AO71" s="179"/>
      <c r="AP71" s="180"/>
      <c r="AQ71" s="180"/>
      <c r="AR71" s="180"/>
      <c r="AS71" s="181"/>
      <c r="AT71" s="277"/>
      <c r="AU71" s="277"/>
      <c r="AV71" s="277"/>
      <c r="AW71" s="277"/>
      <c r="AX71" s="278"/>
      <c r="AY71" s="279"/>
      <c r="AZ71" s="279"/>
      <c r="BA71" s="279"/>
      <c r="BB71" s="279"/>
      <c r="BC71" s="279"/>
    </row>
    <row r="72" spans="1:60" ht="22.5" hidden="1" customHeight="1" x14ac:dyDescent="0.15">
      <c r="A72" s="280"/>
      <c r="B72" s="281"/>
      <c r="C72" s="281"/>
      <c r="D72" s="281"/>
      <c r="E72" s="281"/>
      <c r="F72" s="282"/>
      <c r="G72" s="200"/>
      <c r="H72" s="200"/>
      <c r="I72" s="200"/>
      <c r="J72" s="200"/>
      <c r="K72" s="200"/>
      <c r="L72" s="200"/>
      <c r="M72" s="200"/>
      <c r="N72" s="200"/>
      <c r="O72" s="200"/>
      <c r="P72" s="200"/>
      <c r="Q72" s="200"/>
      <c r="R72" s="200"/>
      <c r="S72" s="200"/>
      <c r="T72" s="200"/>
      <c r="U72" s="200"/>
      <c r="V72" s="200"/>
      <c r="W72" s="200"/>
      <c r="X72" s="201"/>
      <c r="Y72" s="283" t="s">
        <v>75</v>
      </c>
      <c r="Z72" s="292"/>
      <c r="AA72" s="293"/>
      <c r="AB72" s="286"/>
      <c r="AC72" s="287"/>
      <c r="AD72" s="288"/>
      <c r="AE72" s="179"/>
      <c r="AF72" s="180"/>
      <c r="AG72" s="180"/>
      <c r="AH72" s="180"/>
      <c r="AI72" s="181"/>
      <c r="AJ72" s="179"/>
      <c r="AK72" s="180"/>
      <c r="AL72" s="180"/>
      <c r="AM72" s="180"/>
      <c r="AN72" s="181"/>
      <c r="AO72" s="179"/>
      <c r="AP72" s="180"/>
      <c r="AQ72" s="180"/>
      <c r="AR72" s="180"/>
      <c r="AS72" s="181"/>
      <c r="AT72" s="179"/>
      <c r="AU72" s="180"/>
      <c r="AV72" s="180"/>
      <c r="AW72" s="180"/>
      <c r="AX72" s="193"/>
      <c r="AY72" s="279"/>
      <c r="AZ72" s="279"/>
      <c r="BA72" s="279"/>
      <c r="BB72" s="279"/>
      <c r="BC72" s="279"/>
      <c r="BD72" s="279"/>
      <c r="BE72" s="279"/>
      <c r="BF72" s="279"/>
      <c r="BG72" s="279"/>
      <c r="BH72" s="279"/>
    </row>
    <row r="73" spans="1:60" ht="31.7" hidden="1" customHeight="1" x14ac:dyDescent="0.15">
      <c r="A73" s="261" t="s">
        <v>70</v>
      </c>
      <c r="B73" s="262"/>
      <c r="C73" s="262"/>
      <c r="D73" s="262"/>
      <c r="E73" s="262"/>
      <c r="F73" s="263"/>
      <c r="G73" s="253" t="s">
        <v>71</v>
      </c>
      <c r="H73" s="253"/>
      <c r="I73" s="253"/>
      <c r="J73" s="253"/>
      <c r="K73" s="253"/>
      <c r="L73" s="253"/>
      <c r="M73" s="253"/>
      <c r="N73" s="253"/>
      <c r="O73" s="253"/>
      <c r="P73" s="253"/>
      <c r="Q73" s="253"/>
      <c r="R73" s="253"/>
      <c r="S73" s="253"/>
      <c r="T73" s="253"/>
      <c r="U73" s="253"/>
      <c r="V73" s="253"/>
      <c r="W73" s="253"/>
      <c r="X73" s="254"/>
      <c r="Y73" s="148"/>
      <c r="Z73" s="149"/>
      <c r="AA73" s="150"/>
      <c r="AB73" s="91" t="s">
        <v>50</v>
      </c>
      <c r="AC73" s="92"/>
      <c r="AD73" s="93"/>
      <c r="AE73" s="91" t="s">
        <v>32</v>
      </c>
      <c r="AF73" s="92"/>
      <c r="AG73" s="92"/>
      <c r="AH73" s="92"/>
      <c r="AI73" s="93"/>
      <c r="AJ73" s="91" t="s">
        <v>33</v>
      </c>
      <c r="AK73" s="92"/>
      <c r="AL73" s="92"/>
      <c r="AM73" s="92"/>
      <c r="AN73" s="93"/>
      <c r="AO73" s="91" t="s">
        <v>34</v>
      </c>
      <c r="AP73" s="92"/>
      <c r="AQ73" s="92"/>
      <c r="AR73" s="92"/>
      <c r="AS73" s="93"/>
      <c r="AT73" s="265" t="s">
        <v>72</v>
      </c>
      <c r="AU73" s="266"/>
      <c r="AV73" s="266"/>
      <c r="AW73" s="266"/>
      <c r="AX73" s="267"/>
    </row>
    <row r="74" spans="1:60" ht="22.5" hidden="1" customHeight="1" x14ac:dyDescent="0.15">
      <c r="A74" s="268"/>
      <c r="B74" s="269"/>
      <c r="C74" s="269"/>
      <c r="D74" s="269"/>
      <c r="E74" s="269"/>
      <c r="F74" s="270"/>
      <c r="G74" s="173"/>
      <c r="H74" s="173"/>
      <c r="I74" s="173"/>
      <c r="J74" s="173"/>
      <c r="K74" s="173"/>
      <c r="L74" s="173"/>
      <c r="M74" s="173"/>
      <c r="N74" s="173"/>
      <c r="O74" s="173"/>
      <c r="P74" s="173"/>
      <c r="Q74" s="173"/>
      <c r="R74" s="173"/>
      <c r="S74" s="173"/>
      <c r="T74" s="173"/>
      <c r="U74" s="173"/>
      <c r="V74" s="173"/>
      <c r="W74" s="173"/>
      <c r="X74" s="174"/>
      <c r="Y74" s="289" t="s">
        <v>74</v>
      </c>
      <c r="Z74" s="290"/>
      <c r="AA74" s="291"/>
      <c r="AB74" s="274"/>
      <c r="AC74" s="275"/>
      <c r="AD74" s="276"/>
      <c r="AE74" s="179"/>
      <c r="AF74" s="180"/>
      <c r="AG74" s="180"/>
      <c r="AH74" s="180"/>
      <c r="AI74" s="181"/>
      <c r="AJ74" s="179"/>
      <c r="AK74" s="180"/>
      <c r="AL74" s="180"/>
      <c r="AM74" s="180"/>
      <c r="AN74" s="181"/>
      <c r="AO74" s="179"/>
      <c r="AP74" s="180"/>
      <c r="AQ74" s="180"/>
      <c r="AR74" s="180"/>
      <c r="AS74" s="181"/>
      <c r="AT74" s="277"/>
      <c r="AU74" s="277"/>
      <c r="AV74" s="277"/>
      <c r="AW74" s="277"/>
      <c r="AX74" s="278"/>
      <c r="AY74" s="279"/>
      <c r="AZ74" s="279"/>
      <c r="BA74" s="279"/>
      <c r="BB74" s="279"/>
      <c r="BC74" s="279"/>
    </row>
    <row r="75" spans="1:60" ht="22.5" hidden="1" customHeight="1" x14ac:dyDescent="0.15">
      <c r="A75" s="280"/>
      <c r="B75" s="281"/>
      <c r="C75" s="281"/>
      <c r="D75" s="281"/>
      <c r="E75" s="281"/>
      <c r="F75" s="282"/>
      <c r="G75" s="200"/>
      <c r="H75" s="200"/>
      <c r="I75" s="200"/>
      <c r="J75" s="200"/>
      <c r="K75" s="200"/>
      <c r="L75" s="200"/>
      <c r="M75" s="200"/>
      <c r="N75" s="200"/>
      <c r="O75" s="200"/>
      <c r="P75" s="200"/>
      <c r="Q75" s="200"/>
      <c r="R75" s="200"/>
      <c r="S75" s="200"/>
      <c r="T75" s="200"/>
      <c r="U75" s="200"/>
      <c r="V75" s="200"/>
      <c r="W75" s="200"/>
      <c r="X75" s="201"/>
      <c r="Y75" s="283" t="s">
        <v>75</v>
      </c>
      <c r="Z75" s="292"/>
      <c r="AA75" s="293"/>
      <c r="AB75" s="286"/>
      <c r="AC75" s="287"/>
      <c r="AD75" s="288"/>
      <c r="AE75" s="179"/>
      <c r="AF75" s="180"/>
      <c r="AG75" s="180"/>
      <c r="AH75" s="180"/>
      <c r="AI75" s="181"/>
      <c r="AJ75" s="179"/>
      <c r="AK75" s="180"/>
      <c r="AL75" s="180"/>
      <c r="AM75" s="180"/>
      <c r="AN75" s="181"/>
      <c r="AO75" s="179"/>
      <c r="AP75" s="180"/>
      <c r="AQ75" s="180"/>
      <c r="AR75" s="180"/>
      <c r="AS75" s="181"/>
      <c r="AT75" s="179"/>
      <c r="AU75" s="180"/>
      <c r="AV75" s="180"/>
      <c r="AW75" s="180"/>
      <c r="AX75" s="193"/>
      <c r="AY75" s="279"/>
      <c r="AZ75" s="279"/>
      <c r="BA75" s="279"/>
      <c r="BB75" s="279"/>
      <c r="BC75" s="279"/>
      <c r="BD75" s="279"/>
      <c r="BE75" s="279"/>
      <c r="BF75" s="279"/>
      <c r="BG75" s="279"/>
      <c r="BH75" s="279"/>
    </row>
    <row r="76" spans="1:60" ht="31.7" hidden="1" customHeight="1" x14ac:dyDescent="0.15">
      <c r="A76" s="261" t="s">
        <v>70</v>
      </c>
      <c r="B76" s="262"/>
      <c r="C76" s="262"/>
      <c r="D76" s="262"/>
      <c r="E76" s="262"/>
      <c r="F76" s="263"/>
      <c r="G76" s="253" t="s">
        <v>71</v>
      </c>
      <c r="H76" s="253"/>
      <c r="I76" s="253"/>
      <c r="J76" s="253"/>
      <c r="K76" s="253"/>
      <c r="L76" s="253"/>
      <c r="M76" s="253"/>
      <c r="N76" s="253"/>
      <c r="O76" s="253"/>
      <c r="P76" s="253"/>
      <c r="Q76" s="253"/>
      <c r="R76" s="253"/>
      <c r="S76" s="253"/>
      <c r="T76" s="253"/>
      <c r="U76" s="253"/>
      <c r="V76" s="253"/>
      <c r="W76" s="253"/>
      <c r="X76" s="254"/>
      <c r="Y76" s="148"/>
      <c r="Z76" s="149"/>
      <c r="AA76" s="150"/>
      <c r="AB76" s="91" t="s">
        <v>50</v>
      </c>
      <c r="AC76" s="92"/>
      <c r="AD76" s="93"/>
      <c r="AE76" s="91" t="s">
        <v>32</v>
      </c>
      <c r="AF76" s="92"/>
      <c r="AG76" s="92"/>
      <c r="AH76" s="92"/>
      <c r="AI76" s="93"/>
      <c r="AJ76" s="91" t="s">
        <v>33</v>
      </c>
      <c r="AK76" s="92"/>
      <c r="AL76" s="92"/>
      <c r="AM76" s="92"/>
      <c r="AN76" s="93"/>
      <c r="AO76" s="91" t="s">
        <v>34</v>
      </c>
      <c r="AP76" s="92"/>
      <c r="AQ76" s="92"/>
      <c r="AR76" s="92"/>
      <c r="AS76" s="93"/>
      <c r="AT76" s="265" t="s">
        <v>72</v>
      </c>
      <c r="AU76" s="266"/>
      <c r="AV76" s="266"/>
      <c r="AW76" s="266"/>
      <c r="AX76" s="267"/>
    </row>
    <row r="77" spans="1:60" ht="22.5" hidden="1" customHeight="1" x14ac:dyDescent="0.15">
      <c r="A77" s="268"/>
      <c r="B77" s="269"/>
      <c r="C77" s="269"/>
      <c r="D77" s="269"/>
      <c r="E77" s="269"/>
      <c r="F77" s="270"/>
      <c r="G77" s="173"/>
      <c r="H77" s="173"/>
      <c r="I77" s="173"/>
      <c r="J77" s="173"/>
      <c r="K77" s="173"/>
      <c r="L77" s="173"/>
      <c r="M77" s="173"/>
      <c r="N77" s="173"/>
      <c r="O77" s="173"/>
      <c r="P77" s="173"/>
      <c r="Q77" s="173"/>
      <c r="R77" s="173"/>
      <c r="S77" s="173"/>
      <c r="T77" s="173"/>
      <c r="U77" s="173"/>
      <c r="V77" s="173"/>
      <c r="W77" s="173"/>
      <c r="X77" s="174"/>
      <c r="Y77" s="289" t="s">
        <v>74</v>
      </c>
      <c r="Z77" s="290"/>
      <c r="AA77" s="291"/>
      <c r="AB77" s="274"/>
      <c r="AC77" s="275"/>
      <c r="AD77" s="276"/>
      <c r="AE77" s="179"/>
      <c r="AF77" s="180"/>
      <c r="AG77" s="180"/>
      <c r="AH77" s="180"/>
      <c r="AI77" s="181"/>
      <c r="AJ77" s="179"/>
      <c r="AK77" s="180"/>
      <c r="AL77" s="180"/>
      <c r="AM77" s="180"/>
      <c r="AN77" s="181"/>
      <c r="AO77" s="179"/>
      <c r="AP77" s="180"/>
      <c r="AQ77" s="180"/>
      <c r="AR77" s="180"/>
      <c r="AS77" s="181"/>
      <c r="AT77" s="277"/>
      <c r="AU77" s="277"/>
      <c r="AV77" s="277"/>
      <c r="AW77" s="277"/>
      <c r="AX77" s="278"/>
      <c r="AY77" s="279"/>
      <c r="AZ77" s="279"/>
      <c r="BA77" s="279"/>
      <c r="BB77" s="279"/>
      <c r="BC77" s="279"/>
    </row>
    <row r="78" spans="1:60" ht="22.5" hidden="1" customHeight="1" x14ac:dyDescent="0.15">
      <c r="A78" s="280"/>
      <c r="B78" s="281"/>
      <c r="C78" s="281"/>
      <c r="D78" s="281"/>
      <c r="E78" s="281"/>
      <c r="F78" s="282"/>
      <c r="G78" s="200"/>
      <c r="H78" s="200"/>
      <c r="I78" s="200"/>
      <c r="J78" s="200"/>
      <c r="K78" s="200"/>
      <c r="L78" s="200"/>
      <c r="M78" s="200"/>
      <c r="N78" s="200"/>
      <c r="O78" s="200"/>
      <c r="P78" s="200"/>
      <c r="Q78" s="200"/>
      <c r="R78" s="200"/>
      <c r="S78" s="200"/>
      <c r="T78" s="200"/>
      <c r="U78" s="200"/>
      <c r="V78" s="200"/>
      <c r="W78" s="200"/>
      <c r="X78" s="201"/>
      <c r="Y78" s="283" t="s">
        <v>75</v>
      </c>
      <c r="Z78" s="292"/>
      <c r="AA78" s="293"/>
      <c r="AB78" s="286"/>
      <c r="AC78" s="287"/>
      <c r="AD78" s="288"/>
      <c r="AE78" s="179"/>
      <c r="AF78" s="180"/>
      <c r="AG78" s="180"/>
      <c r="AH78" s="180"/>
      <c r="AI78" s="181"/>
      <c r="AJ78" s="179"/>
      <c r="AK78" s="180"/>
      <c r="AL78" s="180"/>
      <c r="AM78" s="180"/>
      <c r="AN78" s="181"/>
      <c r="AO78" s="179"/>
      <c r="AP78" s="180"/>
      <c r="AQ78" s="180"/>
      <c r="AR78" s="180"/>
      <c r="AS78" s="181"/>
      <c r="AT78" s="179"/>
      <c r="AU78" s="180"/>
      <c r="AV78" s="180"/>
      <c r="AW78" s="180"/>
      <c r="AX78" s="193"/>
      <c r="AY78" s="279"/>
      <c r="AZ78" s="279"/>
      <c r="BA78" s="279"/>
      <c r="BB78" s="279"/>
      <c r="BC78" s="279"/>
      <c r="BD78" s="279"/>
      <c r="BE78" s="279"/>
      <c r="BF78" s="279"/>
      <c r="BG78" s="279"/>
      <c r="BH78" s="279"/>
    </row>
    <row r="79" spans="1:60" ht="31.7" hidden="1" customHeight="1" x14ac:dyDescent="0.15">
      <c r="A79" s="261" t="s">
        <v>70</v>
      </c>
      <c r="B79" s="262"/>
      <c r="C79" s="262"/>
      <c r="D79" s="262"/>
      <c r="E79" s="262"/>
      <c r="F79" s="263"/>
      <c r="G79" s="253" t="s">
        <v>71</v>
      </c>
      <c r="H79" s="253"/>
      <c r="I79" s="253"/>
      <c r="J79" s="253"/>
      <c r="K79" s="253"/>
      <c r="L79" s="253"/>
      <c r="M79" s="253"/>
      <c r="N79" s="253"/>
      <c r="O79" s="253"/>
      <c r="P79" s="253"/>
      <c r="Q79" s="253"/>
      <c r="R79" s="253"/>
      <c r="S79" s="253"/>
      <c r="T79" s="253"/>
      <c r="U79" s="253"/>
      <c r="V79" s="253"/>
      <c r="W79" s="253"/>
      <c r="X79" s="254"/>
      <c r="Y79" s="148"/>
      <c r="Z79" s="149"/>
      <c r="AA79" s="150"/>
      <c r="AB79" s="91" t="s">
        <v>50</v>
      </c>
      <c r="AC79" s="92"/>
      <c r="AD79" s="93"/>
      <c r="AE79" s="91" t="s">
        <v>32</v>
      </c>
      <c r="AF79" s="92"/>
      <c r="AG79" s="92"/>
      <c r="AH79" s="92"/>
      <c r="AI79" s="93"/>
      <c r="AJ79" s="91" t="s">
        <v>33</v>
      </c>
      <c r="AK79" s="92"/>
      <c r="AL79" s="92"/>
      <c r="AM79" s="92"/>
      <c r="AN79" s="93"/>
      <c r="AO79" s="91" t="s">
        <v>34</v>
      </c>
      <c r="AP79" s="92"/>
      <c r="AQ79" s="92"/>
      <c r="AR79" s="92"/>
      <c r="AS79" s="93"/>
      <c r="AT79" s="265" t="s">
        <v>72</v>
      </c>
      <c r="AU79" s="266"/>
      <c r="AV79" s="266"/>
      <c r="AW79" s="266"/>
      <c r="AX79" s="267"/>
    </row>
    <row r="80" spans="1:60" ht="22.5" hidden="1" customHeight="1" x14ac:dyDescent="0.15">
      <c r="A80" s="268"/>
      <c r="B80" s="269"/>
      <c r="C80" s="269"/>
      <c r="D80" s="269"/>
      <c r="E80" s="269"/>
      <c r="F80" s="270"/>
      <c r="G80" s="173"/>
      <c r="H80" s="173"/>
      <c r="I80" s="173"/>
      <c r="J80" s="173"/>
      <c r="K80" s="173"/>
      <c r="L80" s="173"/>
      <c r="M80" s="173"/>
      <c r="N80" s="173"/>
      <c r="O80" s="173"/>
      <c r="P80" s="173"/>
      <c r="Q80" s="173"/>
      <c r="R80" s="173"/>
      <c r="S80" s="173"/>
      <c r="T80" s="173"/>
      <c r="U80" s="173"/>
      <c r="V80" s="173"/>
      <c r="W80" s="173"/>
      <c r="X80" s="174"/>
      <c r="Y80" s="289" t="s">
        <v>74</v>
      </c>
      <c r="Z80" s="290"/>
      <c r="AA80" s="291"/>
      <c r="AB80" s="274"/>
      <c r="AC80" s="275"/>
      <c r="AD80" s="276"/>
      <c r="AE80" s="179"/>
      <c r="AF80" s="180"/>
      <c r="AG80" s="180"/>
      <c r="AH80" s="180"/>
      <c r="AI80" s="181"/>
      <c r="AJ80" s="179"/>
      <c r="AK80" s="180"/>
      <c r="AL80" s="180"/>
      <c r="AM80" s="180"/>
      <c r="AN80" s="181"/>
      <c r="AO80" s="179"/>
      <c r="AP80" s="180"/>
      <c r="AQ80" s="180"/>
      <c r="AR80" s="180"/>
      <c r="AS80" s="181"/>
      <c r="AT80" s="277"/>
      <c r="AU80" s="277"/>
      <c r="AV80" s="277"/>
      <c r="AW80" s="277"/>
      <c r="AX80" s="278"/>
      <c r="AY80" s="279"/>
      <c r="AZ80" s="279"/>
      <c r="BA80" s="279"/>
      <c r="BB80" s="279"/>
      <c r="BC80" s="279"/>
    </row>
    <row r="81" spans="1:60" ht="22.5" hidden="1" customHeight="1" x14ac:dyDescent="0.15">
      <c r="A81" s="280"/>
      <c r="B81" s="281"/>
      <c r="C81" s="281"/>
      <c r="D81" s="281"/>
      <c r="E81" s="281"/>
      <c r="F81" s="282"/>
      <c r="G81" s="200"/>
      <c r="H81" s="200"/>
      <c r="I81" s="200"/>
      <c r="J81" s="200"/>
      <c r="K81" s="200"/>
      <c r="L81" s="200"/>
      <c r="M81" s="200"/>
      <c r="N81" s="200"/>
      <c r="O81" s="200"/>
      <c r="P81" s="200"/>
      <c r="Q81" s="200"/>
      <c r="R81" s="200"/>
      <c r="S81" s="200"/>
      <c r="T81" s="200"/>
      <c r="U81" s="200"/>
      <c r="V81" s="200"/>
      <c r="W81" s="200"/>
      <c r="X81" s="201"/>
      <c r="Y81" s="283" t="s">
        <v>75</v>
      </c>
      <c r="Z81" s="292"/>
      <c r="AA81" s="293"/>
      <c r="AB81" s="286"/>
      <c r="AC81" s="287"/>
      <c r="AD81" s="288"/>
      <c r="AE81" s="179"/>
      <c r="AF81" s="180"/>
      <c r="AG81" s="180"/>
      <c r="AH81" s="180"/>
      <c r="AI81" s="181"/>
      <c r="AJ81" s="179"/>
      <c r="AK81" s="180"/>
      <c r="AL81" s="180"/>
      <c r="AM81" s="180"/>
      <c r="AN81" s="181"/>
      <c r="AO81" s="179"/>
      <c r="AP81" s="180"/>
      <c r="AQ81" s="180"/>
      <c r="AR81" s="180"/>
      <c r="AS81" s="181"/>
      <c r="AT81" s="179"/>
      <c r="AU81" s="180"/>
      <c r="AV81" s="180"/>
      <c r="AW81" s="180"/>
      <c r="AX81" s="193"/>
      <c r="AY81" s="279"/>
      <c r="AZ81" s="279"/>
      <c r="BA81" s="279"/>
      <c r="BB81" s="279"/>
      <c r="BC81" s="279"/>
      <c r="BD81" s="279"/>
      <c r="BE81" s="279"/>
      <c r="BF81" s="279"/>
      <c r="BG81" s="279"/>
      <c r="BH81" s="279"/>
    </row>
    <row r="82" spans="1:60" ht="32.25" customHeight="1" x14ac:dyDescent="0.15">
      <c r="A82" s="294" t="s">
        <v>76</v>
      </c>
      <c r="B82" s="295"/>
      <c r="C82" s="295"/>
      <c r="D82" s="295"/>
      <c r="E82" s="295"/>
      <c r="F82" s="296"/>
      <c r="G82" s="92" t="s">
        <v>77</v>
      </c>
      <c r="H82" s="92"/>
      <c r="I82" s="92"/>
      <c r="J82" s="92"/>
      <c r="K82" s="92"/>
      <c r="L82" s="92"/>
      <c r="M82" s="92"/>
      <c r="N82" s="92"/>
      <c r="O82" s="92"/>
      <c r="P82" s="92"/>
      <c r="Q82" s="92"/>
      <c r="R82" s="92"/>
      <c r="S82" s="92"/>
      <c r="T82" s="92"/>
      <c r="U82" s="92"/>
      <c r="V82" s="92"/>
      <c r="W82" s="92"/>
      <c r="X82" s="93"/>
      <c r="Y82" s="297"/>
      <c r="Z82" s="298"/>
      <c r="AA82" s="299"/>
      <c r="AB82" s="91" t="s">
        <v>50</v>
      </c>
      <c r="AC82" s="92"/>
      <c r="AD82" s="93"/>
      <c r="AE82" s="91" t="s">
        <v>32</v>
      </c>
      <c r="AF82" s="92"/>
      <c r="AG82" s="92"/>
      <c r="AH82" s="92"/>
      <c r="AI82" s="93"/>
      <c r="AJ82" s="91" t="s">
        <v>33</v>
      </c>
      <c r="AK82" s="92"/>
      <c r="AL82" s="92"/>
      <c r="AM82" s="92"/>
      <c r="AN82" s="93"/>
      <c r="AO82" s="91" t="s">
        <v>34</v>
      </c>
      <c r="AP82" s="92"/>
      <c r="AQ82" s="92"/>
      <c r="AR82" s="92"/>
      <c r="AS82" s="93"/>
      <c r="AT82" s="265" t="s">
        <v>78</v>
      </c>
      <c r="AU82" s="266"/>
      <c r="AV82" s="266"/>
      <c r="AW82" s="266"/>
      <c r="AX82" s="267"/>
    </row>
    <row r="83" spans="1:60" ht="22.5" customHeight="1" x14ac:dyDescent="0.15">
      <c r="A83" s="300"/>
      <c r="B83" s="301"/>
      <c r="C83" s="301"/>
      <c r="D83" s="301"/>
      <c r="E83" s="301"/>
      <c r="F83" s="302"/>
      <c r="G83" s="303" t="s">
        <v>197</v>
      </c>
      <c r="H83" s="303"/>
      <c r="I83" s="303"/>
      <c r="J83" s="303"/>
      <c r="K83" s="303"/>
      <c r="L83" s="303"/>
      <c r="M83" s="303"/>
      <c r="N83" s="303"/>
      <c r="O83" s="303"/>
      <c r="P83" s="303"/>
      <c r="Q83" s="303"/>
      <c r="R83" s="303"/>
      <c r="S83" s="303"/>
      <c r="T83" s="303"/>
      <c r="U83" s="303"/>
      <c r="V83" s="303"/>
      <c r="W83" s="303"/>
      <c r="X83" s="303"/>
      <c r="Y83" s="304" t="s">
        <v>76</v>
      </c>
      <c r="Z83" s="305"/>
      <c r="AA83" s="306"/>
      <c r="AB83" s="307" t="s">
        <v>198</v>
      </c>
      <c r="AC83" s="308"/>
      <c r="AD83" s="309"/>
      <c r="AE83" s="310">
        <v>0.3</v>
      </c>
      <c r="AF83" s="311"/>
      <c r="AG83" s="311"/>
      <c r="AH83" s="311"/>
      <c r="AI83" s="311"/>
      <c r="AJ83" s="310">
        <v>0.4</v>
      </c>
      <c r="AK83" s="311"/>
      <c r="AL83" s="311"/>
      <c r="AM83" s="311"/>
      <c r="AN83" s="311"/>
      <c r="AO83" s="310">
        <v>0.3</v>
      </c>
      <c r="AP83" s="311"/>
      <c r="AQ83" s="311"/>
      <c r="AR83" s="311"/>
      <c r="AS83" s="311"/>
      <c r="AT83" s="179">
        <v>0.5</v>
      </c>
      <c r="AU83" s="180"/>
      <c r="AV83" s="180"/>
      <c r="AW83" s="180"/>
      <c r="AX83" s="193"/>
    </row>
    <row r="84" spans="1:60" ht="47.1" customHeight="1" x14ac:dyDescent="0.15">
      <c r="A84" s="312"/>
      <c r="B84" s="313"/>
      <c r="C84" s="313"/>
      <c r="D84" s="313"/>
      <c r="E84" s="313"/>
      <c r="F84" s="314"/>
      <c r="G84" s="315"/>
      <c r="H84" s="315"/>
      <c r="I84" s="315"/>
      <c r="J84" s="315"/>
      <c r="K84" s="315"/>
      <c r="L84" s="315"/>
      <c r="M84" s="315"/>
      <c r="N84" s="315"/>
      <c r="O84" s="315"/>
      <c r="P84" s="315"/>
      <c r="Q84" s="315"/>
      <c r="R84" s="315"/>
      <c r="S84" s="315"/>
      <c r="T84" s="315"/>
      <c r="U84" s="315"/>
      <c r="V84" s="315"/>
      <c r="W84" s="315"/>
      <c r="X84" s="315"/>
      <c r="Y84" s="175" t="s">
        <v>80</v>
      </c>
      <c r="Z84" s="284"/>
      <c r="AA84" s="285"/>
      <c r="AB84" s="316" t="s">
        <v>199</v>
      </c>
      <c r="AC84" s="317"/>
      <c r="AD84" s="318"/>
      <c r="AE84" s="316" t="s">
        <v>200</v>
      </c>
      <c r="AF84" s="317"/>
      <c r="AG84" s="317"/>
      <c r="AH84" s="317"/>
      <c r="AI84" s="318"/>
      <c r="AJ84" s="316" t="s">
        <v>201</v>
      </c>
      <c r="AK84" s="317"/>
      <c r="AL84" s="317"/>
      <c r="AM84" s="317"/>
      <c r="AN84" s="318"/>
      <c r="AO84" s="316" t="s">
        <v>202</v>
      </c>
      <c r="AP84" s="317"/>
      <c r="AQ84" s="317"/>
      <c r="AR84" s="317"/>
      <c r="AS84" s="318"/>
      <c r="AT84" s="316" t="s">
        <v>203</v>
      </c>
      <c r="AU84" s="317"/>
      <c r="AV84" s="317"/>
      <c r="AW84" s="317"/>
      <c r="AX84" s="319"/>
    </row>
    <row r="85" spans="1:60" ht="32.25" hidden="1" customHeight="1" x14ac:dyDescent="0.15">
      <c r="A85" s="294" t="s">
        <v>76</v>
      </c>
      <c r="B85" s="295"/>
      <c r="C85" s="295"/>
      <c r="D85" s="295"/>
      <c r="E85" s="295"/>
      <c r="F85" s="296"/>
      <c r="G85" s="92" t="s">
        <v>77</v>
      </c>
      <c r="H85" s="92"/>
      <c r="I85" s="92"/>
      <c r="J85" s="92"/>
      <c r="K85" s="92"/>
      <c r="L85" s="92"/>
      <c r="M85" s="92"/>
      <c r="N85" s="92"/>
      <c r="O85" s="92"/>
      <c r="P85" s="92"/>
      <c r="Q85" s="92"/>
      <c r="R85" s="92"/>
      <c r="S85" s="92"/>
      <c r="T85" s="92"/>
      <c r="U85" s="92"/>
      <c r="V85" s="92"/>
      <c r="W85" s="92"/>
      <c r="X85" s="93"/>
      <c r="Y85" s="297"/>
      <c r="Z85" s="298"/>
      <c r="AA85" s="299"/>
      <c r="AB85" s="91" t="s">
        <v>50</v>
      </c>
      <c r="AC85" s="92"/>
      <c r="AD85" s="93"/>
      <c r="AE85" s="91" t="s">
        <v>32</v>
      </c>
      <c r="AF85" s="92"/>
      <c r="AG85" s="92"/>
      <c r="AH85" s="92"/>
      <c r="AI85" s="93"/>
      <c r="AJ85" s="91" t="s">
        <v>33</v>
      </c>
      <c r="AK85" s="92"/>
      <c r="AL85" s="92"/>
      <c r="AM85" s="92"/>
      <c r="AN85" s="93"/>
      <c r="AO85" s="91" t="s">
        <v>34</v>
      </c>
      <c r="AP85" s="92"/>
      <c r="AQ85" s="92"/>
      <c r="AR85" s="92"/>
      <c r="AS85" s="93"/>
      <c r="AT85" s="265" t="s">
        <v>78</v>
      </c>
      <c r="AU85" s="266"/>
      <c r="AV85" s="266"/>
      <c r="AW85" s="266"/>
      <c r="AX85" s="267"/>
    </row>
    <row r="86" spans="1:60" ht="22.5" hidden="1" customHeight="1" x14ac:dyDescent="0.15">
      <c r="A86" s="300"/>
      <c r="B86" s="301"/>
      <c r="C86" s="301"/>
      <c r="D86" s="301"/>
      <c r="E86" s="301"/>
      <c r="F86" s="302"/>
      <c r="G86" s="303" t="s">
        <v>79</v>
      </c>
      <c r="H86" s="303"/>
      <c r="I86" s="303"/>
      <c r="J86" s="303"/>
      <c r="K86" s="303"/>
      <c r="L86" s="303"/>
      <c r="M86" s="303"/>
      <c r="N86" s="303"/>
      <c r="O86" s="303"/>
      <c r="P86" s="303"/>
      <c r="Q86" s="303"/>
      <c r="R86" s="303"/>
      <c r="S86" s="303"/>
      <c r="T86" s="303"/>
      <c r="U86" s="303"/>
      <c r="V86" s="303"/>
      <c r="W86" s="303"/>
      <c r="X86" s="303"/>
      <c r="Y86" s="304" t="s">
        <v>76</v>
      </c>
      <c r="Z86" s="305"/>
      <c r="AA86" s="306"/>
      <c r="AB86" s="307"/>
      <c r="AC86" s="308"/>
      <c r="AD86" s="309"/>
      <c r="AE86" s="310"/>
      <c r="AF86" s="311"/>
      <c r="AG86" s="311"/>
      <c r="AH86" s="311"/>
      <c r="AI86" s="311"/>
      <c r="AJ86" s="310"/>
      <c r="AK86" s="311"/>
      <c r="AL86" s="311"/>
      <c r="AM86" s="311"/>
      <c r="AN86" s="311"/>
      <c r="AO86" s="310"/>
      <c r="AP86" s="311"/>
      <c r="AQ86" s="311"/>
      <c r="AR86" s="311"/>
      <c r="AS86" s="311"/>
      <c r="AT86" s="179"/>
      <c r="AU86" s="180"/>
      <c r="AV86" s="180"/>
      <c r="AW86" s="180"/>
      <c r="AX86" s="193"/>
    </row>
    <row r="87" spans="1:60" ht="47.1" hidden="1" customHeight="1" x14ac:dyDescent="0.15">
      <c r="A87" s="312"/>
      <c r="B87" s="313"/>
      <c r="C87" s="313"/>
      <c r="D87" s="313"/>
      <c r="E87" s="313"/>
      <c r="F87" s="314"/>
      <c r="G87" s="315"/>
      <c r="H87" s="315"/>
      <c r="I87" s="315"/>
      <c r="J87" s="315"/>
      <c r="K87" s="315"/>
      <c r="L87" s="315"/>
      <c r="M87" s="315"/>
      <c r="N87" s="315"/>
      <c r="O87" s="315"/>
      <c r="P87" s="315"/>
      <c r="Q87" s="315"/>
      <c r="R87" s="315"/>
      <c r="S87" s="315"/>
      <c r="T87" s="315"/>
      <c r="U87" s="315"/>
      <c r="V87" s="315"/>
      <c r="W87" s="315"/>
      <c r="X87" s="315"/>
      <c r="Y87" s="175" t="s">
        <v>80</v>
      </c>
      <c r="Z87" s="284"/>
      <c r="AA87" s="285"/>
      <c r="AB87" s="316" t="s">
        <v>81</v>
      </c>
      <c r="AC87" s="317"/>
      <c r="AD87" s="318"/>
      <c r="AE87" s="316"/>
      <c r="AF87" s="317"/>
      <c r="AG87" s="317"/>
      <c r="AH87" s="317"/>
      <c r="AI87" s="318"/>
      <c r="AJ87" s="316"/>
      <c r="AK87" s="317"/>
      <c r="AL87" s="317"/>
      <c r="AM87" s="317"/>
      <c r="AN87" s="318"/>
      <c r="AO87" s="316"/>
      <c r="AP87" s="317"/>
      <c r="AQ87" s="317"/>
      <c r="AR87" s="317"/>
      <c r="AS87" s="318"/>
      <c r="AT87" s="316"/>
      <c r="AU87" s="317"/>
      <c r="AV87" s="317"/>
      <c r="AW87" s="317"/>
      <c r="AX87" s="319"/>
    </row>
    <row r="88" spans="1:60" ht="32.25" hidden="1" customHeight="1" x14ac:dyDescent="0.15">
      <c r="A88" s="294" t="s">
        <v>76</v>
      </c>
      <c r="B88" s="295"/>
      <c r="C88" s="295"/>
      <c r="D88" s="295"/>
      <c r="E88" s="295"/>
      <c r="F88" s="296"/>
      <c r="G88" s="92" t="s">
        <v>77</v>
      </c>
      <c r="H88" s="92"/>
      <c r="I88" s="92"/>
      <c r="J88" s="92"/>
      <c r="K88" s="92"/>
      <c r="L88" s="92"/>
      <c r="M88" s="92"/>
      <c r="N88" s="92"/>
      <c r="O88" s="92"/>
      <c r="P88" s="92"/>
      <c r="Q88" s="92"/>
      <c r="R88" s="92"/>
      <c r="S88" s="92"/>
      <c r="T88" s="92"/>
      <c r="U88" s="92"/>
      <c r="V88" s="92"/>
      <c r="W88" s="92"/>
      <c r="X88" s="93"/>
      <c r="Y88" s="297"/>
      <c r="Z88" s="298"/>
      <c r="AA88" s="299"/>
      <c r="AB88" s="91" t="s">
        <v>50</v>
      </c>
      <c r="AC88" s="92"/>
      <c r="AD88" s="93"/>
      <c r="AE88" s="91" t="s">
        <v>32</v>
      </c>
      <c r="AF88" s="92"/>
      <c r="AG88" s="92"/>
      <c r="AH88" s="92"/>
      <c r="AI88" s="93"/>
      <c r="AJ88" s="91" t="s">
        <v>33</v>
      </c>
      <c r="AK88" s="92"/>
      <c r="AL88" s="92"/>
      <c r="AM88" s="92"/>
      <c r="AN88" s="93"/>
      <c r="AO88" s="91" t="s">
        <v>34</v>
      </c>
      <c r="AP88" s="92"/>
      <c r="AQ88" s="92"/>
      <c r="AR88" s="92"/>
      <c r="AS88" s="93"/>
      <c r="AT88" s="265" t="s">
        <v>78</v>
      </c>
      <c r="AU88" s="266"/>
      <c r="AV88" s="266"/>
      <c r="AW88" s="266"/>
      <c r="AX88" s="267"/>
    </row>
    <row r="89" spans="1:60" ht="22.5" hidden="1" customHeight="1" x14ac:dyDescent="0.15">
      <c r="A89" s="300"/>
      <c r="B89" s="301"/>
      <c r="C89" s="301"/>
      <c r="D89" s="301"/>
      <c r="E89" s="301"/>
      <c r="F89" s="302"/>
      <c r="G89" s="303" t="s">
        <v>79</v>
      </c>
      <c r="H89" s="303"/>
      <c r="I89" s="303"/>
      <c r="J89" s="303"/>
      <c r="K89" s="303"/>
      <c r="L89" s="303"/>
      <c r="M89" s="303"/>
      <c r="N89" s="303"/>
      <c r="O89" s="303"/>
      <c r="P89" s="303"/>
      <c r="Q89" s="303"/>
      <c r="R89" s="303"/>
      <c r="S89" s="303"/>
      <c r="T89" s="303"/>
      <c r="U89" s="303"/>
      <c r="V89" s="303"/>
      <c r="W89" s="303"/>
      <c r="X89" s="303"/>
      <c r="Y89" s="304" t="s">
        <v>76</v>
      </c>
      <c r="Z89" s="305"/>
      <c r="AA89" s="306"/>
      <c r="AB89" s="307"/>
      <c r="AC89" s="308"/>
      <c r="AD89" s="309"/>
      <c r="AE89" s="310"/>
      <c r="AF89" s="311"/>
      <c r="AG89" s="311"/>
      <c r="AH89" s="311"/>
      <c r="AI89" s="311"/>
      <c r="AJ89" s="310"/>
      <c r="AK89" s="311"/>
      <c r="AL89" s="311"/>
      <c r="AM89" s="311"/>
      <c r="AN89" s="311"/>
      <c r="AO89" s="310"/>
      <c r="AP89" s="311"/>
      <c r="AQ89" s="311"/>
      <c r="AR89" s="311"/>
      <c r="AS89" s="311"/>
      <c r="AT89" s="179"/>
      <c r="AU89" s="180"/>
      <c r="AV89" s="180"/>
      <c r="AW89" s="180"/>
      <c r="AX89" s="193"/>
    </row>
    <row r="90" spans="1:60" ht="47.1" hidden="1" customHeight="1" x14ac:dyDescent="0.15">
      <c r="A90" s="312"/>
      <c r="B90" s="313"/>
      <c r="C90" s="313"/>
      <c r="D90" s="313"/>
      <c r="E90" s="313"/>
      <c r="F90" s="314"/>
      <c r="G90" s="315"/>
      <c r="H90" s="315"/>
      <c r="I90" s="315"/>
      <c r="J90" s="315"/>
      <c r="K90" s="315"/>
      <c r="L90" s="315"/>
      <c r="M90" s="315"/>
      <c r="N90" s="315"/>
      <c r="O90" s="315"/>
      <c r="P90" s="315"/>
      <c r="Q90" s="315"/>
      <c r="R90" s="315"/>
      <c r="S90" s="315"/>
      <c r="T90" s="315"/>
      <c r="U90" s="315"/>
      <c r="V90" s="315"/>
      <c r="W90" s="315"/>
      <c r="X90" s="315"/>
      <c r="Y90" s="175" t="s">
        <v>80</v>
      </c>
      <c r="Z90" s="284"/>
      <c r="AA90" s="285"/>
      <c r="AB90" s="316" t="s">
        <v>81</v>
      </c>
      <c r="AC90" s="317"/>
      <c r="AD90" s="318"/>
      <c r="AE90" s="316"/>
      <c r="AF90" s="317"/>
      <c r="AG90" s="317"/>
      <c r="AH90" s="317"/>
      <c r="AI90" s="318"/>
      <c r="AJ90" s="316"/>
      <c r="AK90" s="317"/>
      <c r="AL90" s="317"/>
      <c r="AM90" s="317"/>
      <c r="AN90" s="318"/>
      <c r="AO90" s="316"/>
      <c r="AP90" s="317"/>
      <c r="AQ90" s="317"/>
      <c r="AR90" s="317"/>
      <c r="AS90" s="318"/>
      <c r="AT90" s="316"/>
      <c r="AU90" s="317"/>
      <c r="AV90" s="317"/>
      <c r="AW90" s="317"/>
      <c r="AX90" s="319"/>
    </row>
    <row r="91" spans="1:60" ht="32.25" hidden="1" customHeight="1" x14ac:dyDescent="0.15">
      <c r="A91" s="294" t="s">
        <v>76</v>
      </c>
      <c r="B91" s="295"/>
      <c r="C91" s="295"/>
      <c r="D91" s="295"/>
      <c r="E91" s="295"/>
      <c r="F91" s="296"/>
      <c r="G91" s="92" t="s">
        <v>77</v>
      </c>
      <c r="H91" s="92"/>
      <c r="I91" s="92"/>
      <c r="J91" s="92"/>
      <c r="K91" s="92"/>
      <c r="L91" s="92"/>
      <c r="M91" s="92"/>
      <c r="N91" s="92"/>
      <c r="O91" s="92"/>
      <c r="P91" s="92"/>
      <c r="Q91" s="92"/>
      <c r="R91" s="92"/>
      <c r="S91" s="92"/>
      <c r="T91" s="92"/>
      <c r="U91" s="92"/>
      <c r="V91" s="92"/>
      <c r="W91" s="92"/>
      <c r="X91" s="93"/>
      <c r="Y91" s="297"/>
      <c r="Z91" s="298"/>
      <c r="AA91" s="299"/>
      <c r="AB91" s="91" t="s">
        <v>50</v>
      </c>
      <c r="AC91" s="92"/>
      <c r="AD91" s="93"/>
      <c r="AE91" s="91" t="s">
        <v>32</v>
      </c>
      <c r="AF91" s="92"/>
      <c r="AG91" s="92"/>
      <c r="AH91" s="92"/>
      <c r="AI91" s="93"/>
      <c r="AJ91" s="91" t="s">
        <v>33</v>
      </c>
      <c r="AK91" s="92"/>
      <c r="AL91" s="92"/>
      <c r="AM91" s="92"/>
      <c r="AN91" s="93"/>
      <c r="AO91" s="91" t="s">
        <v>34</v>
      </c>
      <c r="AP91" s="92"/>
      <c r="AQ91" s="92"/>
      <c r="AR91" s="92"/>
      <c r="AS91" s="93"/>
      <c r="AT91" s="265" t="s">
        <v>78</v>
      </c>
      <c r="AU91" s="266"/>
      <c r="AV91" s="266"/>
      <c r="AW91" s="266"/>
      <c r="AX91" s="267"/>
    </row>
    <row r="92" spans="1:60" ht="22.5" hidden="1" customHeight="1" x14ac:dyDescent="0.15">
      <c r="A92" s="300"/>
      <c r="B92" s="301"/>
      <c r="C92" s="301"/>
      <c r="D92" s="301"/>
      <c r="E92" s="301"/>
      <c r="F92" s="302"/>
      <c r="G92" s="303" t="s">
        <v>79</v>
      </c>
      <c r="H92" s="303"/>
      <c r="I92" s="303"/>
      <c r="J92" s="303"/>
      <c r="K92" s="303"/>
      <c r="L92" s="303"/>
      <c r="M92" s="303"/>
      <c r="N92" s="303"/>
      <c r="O92" s="303"/>
      <c r="P92" s="303"/>
      <c r="Q92" s="303"/>
      <c r="R92" s="303"/>
      <c r="S92" s="303"/>
      <c r="T92" s="303"/>
      <c r="U92" s="303"/>
      <c r="V92" s="303"/>
      <c r="W92" s="303"/>
      <c r="X92" s="320"/>
      <c r="Y92" s="304" t="s">
        <v>76</v>
      </c>
      <c r="Z92" s="305"/>
      <c r="AA92" s="306"/>
      <c r="AB92" s="307"/>
      <c r="AC92" s="308"/>
      <c r="AD92" s="309"/>
      <c r="AE92" s="310"/>
      <c r="AF92" s="311"/>
      <c r="AG92" s="311"/>
      <c r="AH92" s="311"/>
      <c r="AI92" s="311"/>
      <c r="AJ92" s="310"/>
      <c r="AK92" s="311"/>
      <c r="AL92" s="311"/>
      <c r="AM92" s="311"/>
      <c r="AN92" s="311"/>
      <c r="AO92" s="310"/>
      <c r="AP92" s="311"/>
      <c r="AQ92" s="311"/>
      <c r="AR92" s="311"/>
      <c r="AS92" s="311"/>
      <c r="AT92" s="179"/>
      <c r="AU92" s="180"/>
      <c r="AV92" s="180"/>
      <c r="AW92" s="180"/>
      <c r="AX92" s="193"/>
    </row>
    <row r="93" spans="1:60" ht="47.1" hidden="1" customHeight="1" x14ac:dyDescent="0.15">
      <c r="A93" s="312"/>
      <c r="B93" s="313"/>
      <c r="C93" s="313"/>
      <c r="D93" s="313"/>
      <c r="E93" s="313"/>
      <c r="F93" s="314"/>
      <c r="G93" s="315"/>
      <c r="H93" s="315"/>
      <c r="I93" s="315"/>
      <c r="J93" s="315"/>
      <c r="K93" s="315"/>
      <c r="L93" s="315"/>
      <c r="M93" s="315"/>
      <c r="N93" s="315"/>
      <c r="O93" s="315"/>
      <c r="P93" s="315"/>
      <c r="Q93" s="315"/>
      <c r="R93" s="315"/>
      <c r="S93" s="315"/>
      <c r="T93" s="315"/>
      <c r="U93" s="315"/>
      <c r="V93" s="315"/>
      <c r="W93" s="315"/>
      <c r="X93" s="321"/>
      <c r="Y93" s="175" t="s">
        <v>80</v>
      </c>
      <c r="Z93" s="284"/>
      <c r="AA93" s="285"/>
      <c r="AB93" s="316" t="s">
        <v>81</v>
      </c>
      <c r="AC93" s="317"/>
      <c r="AD93" s="318"/>
      <c r="AE93" s="316"/>
      <c r="AF93" s="317"/>
      <c r="AG93" s="317"/>
      <c r="AH93" s="317"/>
      <c r="AI93" s="318"/>
      <c r="AJ93" s="316"/>
      <c r="AK93" s="317"/>
      <c r="AL93" s="317"/>
      <c r="AM93" s="317"/>
      <c r="AN93" s="318"/>
      <c r="AO93" s="316"/>
      <c r="AP93" s="317"/>
      <c r="AQ93" s="317"/>
      <c r="AR93" s="317"/>
      <c r="AS93" s="318"/>
      <c r="AT93" s="316"/>
      <c r="AU93" s="317"/>
      <c r="AV93" s="317"/>
      <c r="AW93" s="317"/>
      <c r="AX93" s="319"/>
    </row>
    <row r="94" spans="1:60" ht="32.25" hidden="1" customHeight="1" x14ac:dyDescent="0.15">
      <c r="A94" s="322" t="s">
        <v>76</v>
      </c>
      <c r="B94" s="301"/>
      <c r="C94" s="301"/>
      <c r="D94" s="301"/>
      <c r="E94" s="301"/>
      <c r="F94" s="302"/>
      <c r="G94" s="165" t="s">
        <v>77</v>
      </c>
      <c r="H94" s="165"/>
      <c r="I94" s="165"/>
      <c r="J94" s="165"/>
      <c r="K94" s="165"/>
      <c r="L94" s="165"/>
      <c r="M94" s="165"/>
      <c r="N94" s="165"/>
      <c r="O94" s="165"/>
      <c r="P94" s="165"/>
      <c r="Q94" s="165"/>
      <c r="R94" s="165"/>
      <c r="S94" s="165"/>
      <c r="T94" s="165"/>
      <c r="U94" s="165"/>
      <c r="V94" s="165"/>
      <c r="W94" s="165"/>
      <c r="X94" s="166"/>
      <c r="Y94" s="323"/>
      <c r="Z94" s="324"/>
      <c r="AA94" s="325"/>
      <c r="AB94" s="164" t="s">
        <v>50</v>
      </c>
      <c r="AC94" s="165"/>
      <c r="AD94" s="166"/>
      <c r="AE94" s="164" t="s">
        <v>32</v>
      </c>
      <c r="AF94" s="165"/>
      <c r="AG94" s="165"/>
      <c r="AH94" s="165"/>
      <c r="AI94" s="166"/>
      <c r="AJ94" s="164" t="s">
        <v>33</v>
      </c>
      <c r="AK94" s="165"/>
      <c r="AL94" s="165"/>
      <c r="AM94" s="165"/>
      <c r="AN94" s="166"/>
      <c r="AO94" s="164" t="s">
        <v>34</v>
      </c>
      <c r="AP94" s="165"/>
      <c r="AQ94" s="165"/>
      <c r="AR94" s="165"/>
      <c r="AS94" s="166"/>
      <c r="AT94" s="326" t="s">
        <v>78</v>
      </c>
      <c r="AU94" s="327"/>
      <c r="AV94" s="327"/>
      <c r="AW94" s="327"/>
      <c r="AX94" s="328"/>
    </row>
    <row r="95" spans="1:60" ht="22.5" hidden="1" customHeight="1" x14ac:dyDescent="0.15">
      <c r="A95" s="300"/>
      <c r="B95" s="301"/>
      <c r="C95" s="301"/>
      <c r="D95" s="301"/>
      <c r="E95" s="301"/>
      <c r="F95" s="302"/>
      <c r="G95" s="303" t="s">
        <v>79</v>
      </c>
      <c r="H95" s="303"/>
      <c r="I95" s="303"/>
      <c r="J95" s="303"/>
      <c r="K95" s="303"/>
      <c r="L95" s="303"/>
      <c r="M95" s="303"/>
      <c r="N95" s="303"/>
      <c r="O95" s="303"/>
      <c r="P95" s="303"/>
      <c r="Q95" s="303"/>
      <c r="R95" s="303"/>
      <c r="S95" s="303"/>
      <c r="T95" s="303"/>
      <c r="U95" s="303"/>
      <c r="V95" s="303"/>
      <c r="W95" s="303"/>
      <c r="X95" s="303"/>
      <c r="Y95" s="304" t="s">
        <v>76</v>
      </c>
      <c r="Z95" s="305"/>
      <c r="AA95" s="306"/>
      <c r="AB95" s="307"/>
      <c r="AC95" s="308"/>
      <c r="AD95" s="309"/>
      <c r="AE95" s="310"/>
      <c r="AF95" s="311"/>
      <c r="AG95" s="311"/>
      <c r="AH95" s="311"/>
      <c r="AI95" s="311"/>
      <c r="AJ95" s="310"/>
      <c r="AK95" s="311"/>
      <c r="AL95" s="311"/>
      <c r="AM95" s="311"/>
      <c r="AN95" s="311"/>
      <c r="AO95" s="310"/>
      <c r="AP95" s="311"/>
      <c r="AQ95" s="311"/>
      <c r="AR95" s="311"/>
      <c r="AS95" s="311"/>
      <c r="AT95" s="179"/>
      <c r="AU95" s="180"/>
      <c r="AV95" s="180"/>
      <c r="AW95" s="180"/>
      <c r="AX95" s="193"/>
    </row>
    <row r="96" spans="1:60" ht="47.1" hidden="1" customHeight="1" x14ac:dyDescent="0.15">
      <c r="A96" s="312"/>
      <c r="B96" s="313"/>
      <c r="C96" s="313"/>
      <c r="D96" s="313"/>
      <c r="E96" s="313"/>
      <c r="F96" s="314"/>
      <c r="G96" s="315"/>
      <c r="H96" s="315"/>
      <c r="I96" s="315"/>
      <c r="J96" s="315"/>
      <c r="K96" s="315"/>
      <c r="L96" s="315"/>
      <c r="M96" s="315"/>
      <c r="N96" s="315"/>
      <c r="O96" s="315"/>
      <c r="P96" s="315"/>
      <c r="Q96" s="315"/>
      <c r="R96" s="315"/>
      <c r="S96" s="315"/>
      <c r="T96" s="315"/>
      <c r="U96" s="315"/>
      <c r="V96" s="315"/>
      <c r="W96" s="315"/>
      <c r="X96" s="315"/>
      <c r="Y96" s="175" t="s">
        <v>80</v>
      </c>
      <c r="Z96" s="284"/>
      <c r="AA96" s="285"/>
      <c r="AB96" s="316" t="s">
        <v>81</v>
      </c>
      <c r="AC96" s="317"/>
      <c r="AD96" s="318"/>
      <c r="AE96" s="316"/>
      <c r="AF96" s="317"/>
      <c r="AG96" s="317"/>
      <c r="AH96" s="317"/>
      <c r="AI96" s="318"/>
      <c r="AJ96" s="316"/>
      <c r="AK96" s="317"/>
      <c r="AL96" s="317"/>
      <c r="AM96" s="317"/>
      <c r="AN96" s="318"/>
      <c r="AO96" s="316"/>
      <c r="AP96" s="317"/>
      <c r="AQ96" s="317"/>
      <c r="AR96" s="317"/>
      <c r="AS96" s="318"/>
      <c r="AT96" s="316"/>
      <c r="AU96" s="317"/>
      <c r="AV96" s="317"/>
      <c r="AW96" s="317"/>
      <c r="AX96" s="319"/>
    </row>
    <row r="97" spans="1:50" ht="23.1" customHeight="1" x14ac:dyDescent="0.15">
      <c r="A97" s="329" t="s">
        <v>82</v>
      </c>
      <c r="B97" s="330"/>
      <c r="C97" s="331" t="s">
        <v>83</v>
      </c>
      <c r="D97" s="332"/>
      <c r="E97" s="332"/>
      <c r="F97" s="332"/>
      <c r="G97" s="332"/>
      <c r="H97" s="332"/>
      <c r="I97" s="332"/>
      <c r="J97" s="332"/>
      <c r="K97" s="333"/>
      <c r="L97" s="334" t="s">
        <v>84</v>
      </c>
      <c r="M97" s="334"/>
      <c r="N97" s="334"/>
      <c r="O97" s="334"/>
      <c r="P97" s="334"/>
      <c r="Q97" s="334"/>
      <c r="R97" s="335" t="s">
        <v>36</v>
      </c>
      <c r="S97" s="335"/>
      <c r="T97" s="335"/>
      <c r="U97" s="335"/>
      <c r="V97" s="335"/>
      <c r="W97" s="335"/>
      <c r="X97" s="336" t="s">
        <v>85</v>
      </c>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7"/>
    </row>
    <row r="98" spans="1:50" ht="23.1" customHeight="1" x14ac:dyDescent="0.15">
      <c r="A98" s="338"/>
      <c r="B98" s="339"/>
      <c r="C98" s="340" t="s">
        <v>204</v>
      </c>
      <c r="D98" s="341"/>
      <c r="E98" s="341"/>
      <c r="F98" s="341"/>
      <c r="G98" s="341"/>
      <c r="H98" s="341"/>
      <c r="I98" s="341"/>
      <c r="J98" s="341"/>
      <c r="K98" s="342"/>
      <c r="L98" s="103">
        <v>0.9</v>
      </c>
      <c r="M98" s="104"/>
      <c r="N98" s="104"/>
      <c r="O98" s="104"/>
      <c r="P98" s="104"/>
      <c r="Q98" s="105"/>
      <c r="R98" s="103"/>
      <c r="S98" s="104"/>
      <c r="T98" s="104"/>
      <c r="U98" s="104"/>
      <c r="V98" s="104"/>
      <c r="W98" s="105"/>
      <c r="X98" s="343"/>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row>
    <row r="99" spans="1:50" ht="23.1" customHeight="1" x14ac:dyDescent="0.15">
      <c r="A99" s="338"/>
      <c r="B99" s="339"/>
      <c r="C99" s="346" t="s">
        <v>205</v>
      </c>
      <c r="D99" s="347"/>
      <c r="E99" s="347"/>
      <c r="F99" s="347"/>
      <c r="G99" s="347"/>
      <c r="H99" s="347"/>
      <c r="I99" s="347"/>
      <c r="J99" s="347"/>
      <c r="K99" s="348"/>
      <c r="L99" s="103">
        <v>0.1</v>
      </c>
      <c r="M99" s="104"/>
      <c r="N99" s="104"/>
      <c r="O99" s="104"/>
      <c r="P99" s="104"/>
      <c r="Q99" s="105"/>
      <c r="R99" s="103"/>
      <c r="S99" s="104"/>
      <c r="T99" s="104"/>
      <c r="U99" s="104"/>
      <c r="V99" s="104"/>
      <c r="W99" s="105"/>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38"/>
      <c r="B100" s="339"/>
      <c r="C100" s="346" t="s">
        <v>206</v>
      </c>
      <c r="D100" s="347"/>
      <c r="E100" s="347"/>
      <c r="F100" s="347"/>
      <c r="G100" s="347"/>
      <c r="H100" s="347"/>
      <c r="I100" s="347"/>
      <c r="J100" s="347"/>
      <c r="K100" s="348"/>
      <c r="L100" s="103">
        <v>1.8</v>
      </c>
      <c r="M100" s="104"/>
      <c r="N100" s="104"/>
      <c r="O100" s="104"/>
      <c r="P100" s="104"/>
      <c r="Q100" s="105"/>
      <c r="R100" s="103"/>
      <c r="S100" s="104"/>
      <c r="T100" s="104"/>
      <c r="U100" s="104"/>
      <c r="V100" s="104"/>
      <c r="W100" s="105"/>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38"/>
      <c r="B101" s="339"/>
      <c r="C101" s="346" t="s">
        <v>207</v>
      </c>
      <c r="D101" s="347"/>
      <c r="E101" s="347"/>
      <c r="F101" s="347"/>
      <c r="G101" s="347"/>
      <c r="H101" s="347"/>
      <c r="I101" s="347"/>
      <c r="J101" s="347"/>
      <c r="K101" s="348"/>
      <c r="L101" s="103">
        <v>1.3</v>
      </c>
      <c r="M101" s="104"/>
      <c r="N101" s="104"/>
      <c r="O101" s="104"/>
      <c r="P101" s="104"/>
      <c r="Q101" s="105"/>
      <c r="R101" s="103"/>
      <c r="S101" s="104"/>
      <c r="T101" s="104"/>
      <c r="U101" s="104"/>
      <c r="V101" s="104"/>
      <c r="W101" s="105"/>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38"/>
      <c r="B102" s="339"/>
      <c r="C102" s="346"/>
      <c r="D102" s="347"/>
      <c r="E102" s="347"/>
      <c r="F102" s="347"/>
      <c r="G102" s="347"/>
      <c r="H102" s="347"/>
      <c r="I102" s="347"/>
      <c r="J102" s="347"/>
      <c r="K102" s="348"/>
      <c r="L102" s="103"/>
      <c r="M102" s="104"/>
      <c r="N102" s="104"/>
      <c r="O102" s="104"/>
      <c r="P102" s="104"/>
      <c r="Q102" s="105"/>
      <c r="R102" s="103"/>
      <c r="S102" s="104"/>
      <c r="T102" s="104"/>
      <c r="U102" s="104"/>
      <c r="V102" s="104"/>
      <c r="W102" s="105"/>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38"/>
      <c r="B103" s="339"/>
      <c r="C103" s="352"/>
      <c r="D103" s="353"/>
      <c r="E103" s="353"/>
      <c r="F103" s="353"/>
      <c r="G103" s="353"/>
      <c r="H103" s="353"/>
      <c r="I103" s="353"/>
      <c r="J103" s="353"/>
      <c r="K103" s="354"/>
      <c r="L103" s="103"/>
      <c r="M103" s="104"/>
      <c r="N103" s="104"/>
      <c r="O103" s="104"/>
      <c r="P103" s="104"/>
      <c r="Q103" s="105"/>
      <c r="R103" s="103"/>
      <c r="S103" s="104"/>
      <c r="T103" s="104"/>
      <c r="U103" s="104"/>
      <c r="V103" s="104"/>
      <c r="W103" s="105"/>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 customHeight="1" thickBot="1" x14ac:dyDescent="0.2">
      <c r="A104" s="355"/>
      <c r="B104" s="356"/>
      <c r="C104" s="357" t="s">
        <v>44</v>
      </c>
      <c r="D104" s="358"/>
      <c r="E104" s="358"/>
      <c r="F104" s="358"/>
      <c r="G104" s="358"/>
      <c r="H104" s="358"/>
      <c r="I104" s="358"/>
      <c r="J104" s="358"/>
      <c r="K104" s="359"/>
      <c r="L104" s="360">
        <f>SUM(L98:Q103)</f>
        <v>4.0999999999999996</v>
      </c>
      <c r="M104" s="361"/>
      <c r="N104" s="361"/>
      <c r="O104" s="361"/>
      <c r="P104" s="361"/>
      <c r="Q104" s="362"/>
      <c r="R104" s="360">
        <f>SUM(R98:W103)</f>
        <v>0</v>
      </c>
      <c r="S104" s="361"/>
      <c r="T104" s="361"/>
      <c r="U104" s="361"/>
      <c r="V104" s="361"/>
      <c r="W104" s="362"/>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0.95" customHeight="1" thickBot="1" x14ac:dyDescent="0.2">
      <c r="A105" s="366"/>
      <c r="B105" s="367"/>
      <c r="C105" s="368"/>
      <c r="D105" s="368"/>
      <c r="E105" s="368"/>
      <c r="F105" s="368"/>
      <c r="G105" s="368"/>
      <c r="H105" s="368"/>
      <c r="I105" s="368"/>
      <c r="J105" s="368"/>
      <c r="K105" s="368"/>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0" ht="21" customHeight="1" x14ac:dyDescent="0.15">
      <c r="A106" s="371" t="s">
        <v>87</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0" ht="21" customHeight="1" x14ac:dyDescent="0.15">
      <c r="A107" s="374"/>
      <c r="B107" s="375"/>
      <c r="C107" s="376" t="s">
        <v>88</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8"/>
      <c r="AD107" s="377" t="s">
        <v>89</v>
      </c>
      <c r="AE107" s="377"/>
      <c r="AF107" s="377"/>
      <c r="AG107" s="379" t="s">
        <v>90</v>
      </c>
      <c r="AH107" s="377"/>
      <c r="AI107" s="377"/>
      <c r="AJ107" s="377"/>
      <c r="AK107" s="377"/>
      <c r="AL107" s="377"/>
      <c r="AM107" s="377"/>
      <c r="AN107" s="377"/>
      <c r="AO107" s="377"/>
      <c r="AP107" s="377"/>
      <c r="AQ107" s="377"/>
      <c r="AR107" s="377"/>
      <c r="AS107" s="377"/>
      <c r="AT107" s="377"/>
      <c r="AU107" s="377"/>
      <c r="AV107" s="377"/>
      <c r="AW107" s="377"/>
      <c r="AX107" s="380"/>
    </row>
    <row r="108" spans="1:50" ht="30" customHeight="1" x14ac:dyDescent="0.15">
      <c r="A108" s="381" t="s">
        <v>91</v>
      </c>
      <c r="B108" s="382"/>
      <c r="C108" s="383" t="s">
        <v>92</v>
      </c>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5"/>
      <c r="AD108" s="386" t="s">
        <v>93</v>
      </c>
      <c r="AE108" s="387"/>
      <c r="AF108" s="387"/>
      <c r="AG108" s="388" t="s">
        <v>208</v>
      </c>
      <c r="AH108" s="389"/>
      <c r="AI108" s="389"/>
      <c r="AJ108" s="389"/>
      <c r="AK108" s="389"/>
      <c r="AL108" s="389"/>
      <c r="AM108" s="389"/>
      <c r="AN108" s="389"/>
      <c r="AO108" s="389"/>
      <c r="AP108" s="389"/>
      <c r="AQ108" s="389"/>
      <c r="AR108" s="389"/>
      <c r="AS108" s="389"/>
      <c r="AT108" s="389"/>
      <c r="AU108" s="389"/>
      <c r="AV108" s="389"/>
      <c r="AW108" s="389"/>
      <c r="AX108" s="390"/>
    </row>
    <row r="109" spans="1:50" ht="30.75" customHeight="1" x14ac:dyDescent="0.15">
      <c r="A109" s="391"/>
      <c r="B109" s="392"/>
      <c r="C109" s="393" t="s">
        <v>95</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396" t="s">
        <v>93</v>
      </c>
      <c r="AE109" s="397"/>
      <c r="AF109" s="397"/>
      <c r="AG109" s="398" t="s">
        <v>209</v>
      </c>
      <c r="AH109" s="399"/>
      <c r="AI109" s="399"/>
      <c r="AJ109" s="399"/>
      <c r="AK109" s="399"/>
      <c r="AL109" s="399"/>
      <c r="AM109" s="399"/>
      <c r="AN109" s="399"/>
      <c r="AO109" s="399"/>
      <c r="AP109" s="399"/>
      <c r="AQ109" s="399"/>
      <c r="AR109" s="399"/>
      <c r="AS109" s="399"/>
      <c r="AT109" s="399"/>
      <c r="AU109" s="399"/>
      <c r="AV109" s="399"/>
      <c r="AW109" s="399"/>
      <c r="AX109" s="400"/>
    </row>
    <row r="110" spans="1:50" ht="30" customHeight="1" x14ac:dyDescent="0.15">
      <c r="A110" s="401"/>
      <c r="B110" s="402"/>
      <c r="C110" s="403" t="s">
        <v>97</v>
      </c>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5"/>
      <c r="AD110" s="406" t="s">
        <v>93</v>
      </c>
      <c r="AE110" s="407"/>
      <c r="AF110" s="407"/>
      <c r="AG110" s="388" t="s">
        <v>210</v>
      </c>
      <c r="AH110" s="389"/>
      <c r="AI110" s="389"/>
      <c r="AJ110" s="389"/>
      <c r="AK110" s="389"/>
      <c r="AL110" s="389"/>
      <c r="AM110" s="389"/>
      <c r="AN110" s="389"/>
      <c r="AO110" s="389"/>
      <c r="AP110" s="389"/>
      <c r="AQ110" s="389"/>
      <c r="AR110" s="389"/>
      <c r="AS110" s="389"/>
      <c r="AT110" s="389"/>
      <c r="AU110" s="389"/>
      <c r="AV110" s="389"/>
      <c r="AW110" s="389"/>
      <c r="AX110" s="390"/>
    </row>
    <row r="111" spans="1:50" ht="31.5" customHeight="1" x14ac:dyDescent="0.15">
      <c r="A111" s="411" t="s">
        <v>99</v>
      </c>
      <c r="B111" s="412"/>
      <c r="C111" s="413" t="s">
        <v>100</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t="s">
        <v>93</v>
      </c>
      <c r="AE111" s="416"/>
      <c r="AF111" s="416"/>
      <c r="AG111" s="417" t="s">
        <v>211</v>
      </c>
      <c r="AH111" s="418"/>
      <c r="AI111" s="418"/>
      <c r="AJ111" s="418"/>
      <c r="AK111" s="418"/>
      <c r="AL111" s="418"/>
      <c r="AM111" s="418"/>
      <c r="AN111" s="418"/>
      <c r="AO111" s="418"/>
      <c r="AP111" s="418"/>
      <c r="AQ111" s="418"/>
      <c r="AR111" s="418"/>
      <c r="AS111" s="418"/>
      <c r="AT111" s="418"/>
      <c r="AU111" s="418"/>
      <c r="AV111" s="418"/>
      <c r="AW111" s="418"/>
      <c r="AX111" s="419"/>
    </row>
    <row r="112" spans="1:50" ht="19.350000000000001" customHeight="1" x14ac:dyDescent="0.15">
      <c r="A112" s="420"/>
      <c r="B112" s="421"/>
      <c r="C112" s="422" t="s">
        <v>102</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6" t="s">
        <v>105</v>
      </c>
      <c r="AE112" s="397"/>
      <c r="AF112" s="397"/>
      <c r="AG112" s="398"/>
      <c r="AH112" s="399"/>
      <c r="AI112" s="399"/>
      <c r="AJ112" s="399"/>
      <c r="AK112" s="399"/>
      <c r="AL112" s="399"/>
      <c r="AM112" s="399"/>
      <c r="AN112" s="399"/>
      <c r="AO112" s="399"/>
      <c r="AP112" s="399"/>
      <c r="AQ112" s="399"/>
      <c r="AR112" s="399"/>
      <c r="AS112" s="399"/>
      <c r="AT112" s="399"/>
      <c r="AU112" s="399"/>
      <c r="AV112" s="399"/>
      <c r="AW112" s="399"/>
      <c r="AX112" s="400"/>
    </row>
    <row r="113" spans="1:64" ht="45.75" customHeight="1" x14ac:dyDescent="0.15">
      <c r="A113" s="420"/>
      <c r="B113" s="421"/>
      <c r="C113" s="422" t="s">
        <v>104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6" t="s">
        <v>93</v>
      </c>
      <c r="AE113" s="397"/>
      <c r="AF113" s="397"/>
      <c r="AG113" s="398" t="s">
        <v>212</v>
      </c>
      <c r="AH113" s="399"/>
      <c r="AI113" s="399"/>
      <c r="AJ113" s="399"/>
      <c r="AK113" s="399"/>
      <c r="AL113" s="399"/>
      <c r="AM113" s="399"/>
      <c r="AN113" s="399"/>
      <c r="AO113" s="399"/>
      <c r="AP113" s="399"/>
      <c r="AQ113" s="399"/>
      <c r="AR113" s="399"/>
      <c r="AS113" s="399"/>
      <c r="AT113" s="399"/>
      <c r="AU113" s="399"/>
      <c r="AV113" s="399"/>
      <c r="AW113" s="399"/>
      <c r="AX113" s="400"/>
    </row>
    <row r="114" spans="1:64" ht="18.75" customHeight="1" x14ac:dyDescent="0.15">
      <c r="A114" s="420"/>
      <c r="B114" s="421"/>
      <c r="C114" s="422" t="s">
        <v>107</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6" t="s">
        <v>105</v>
      </c>
      <c r="AE114" s="397"/>
      <c r="AF114" s="397"/>
      <c r="AG114" s="398"/>
      <c r="AH114" s="399"/>
      <c r="AI114" s="399"/>
      <c r="AJ114" s="399"/>
      <c r="AK114" s="399"/>
      <c r="AL114" s="399"/>
      <c r="AM114" s="399"/>
      <c r="AN114" s="399"/>
      <c r="AO114" s="399"/>
      <c r="AP114" s="399"/>
      <c r="AQ114" s="399"/>
      <c r="AR114" s="399"/>
      <c r="AS114" s="399"/>
      <c r="AT114" s="399"/>
      <c r="AU114" s="399"/>
      <c r="AV114" s="399"/>
      <c r="AW114" s="399"/>
      <c r="AX114" s="400"/>
    </row>
    <row r="115" spans="1:64" ht="67.5" customHeight="1" x14ac:dyDescent="0.15">
      <c r="A115" s="420"/>
      <c r="B115" s="421"/>
      <c r="C115" s="422" t="s">
        <v>109</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23"/>
      <c r="AD115" s="396" t="s">
        <v>93</v>
      </c>
      <c r="AE115" s="397"/>
      <c r="AF115" s="397"/>
      <c r="AG115" s="398" t="s">
        <v>213</v>
      </c>
      <c r="AH115" s="399"/>
      <c r="AI115" s="399"/>
      <c r="AJ115" s="399"/>
      <c r="AK115" s="399"/>
      <c r="AL115" s="399"/>
      <c r="AM115" s="399"/>
      <c r="AN115" s="399"/>
      <c r="AO115" s="399"/>
      <c r="AP115" s="399"/>
      <c r="AQ115" s="399"/>
      <c r="AR115" s="399"/>
      <c r="AS115" s="399"/>
      <c r="AT115" s="399"/>
      <c r="AU115" s="399"/>
      <c r="AV115" s="399"/>
      <c r="AW115" s="399"/>
      <c r="AX115" s="400"/>
    </row>
    <row r="116" spans="1:64" ht="108" customHeight="1" x14ac:dyDescent="0.15">
      <c r="A116" s="420"/>
      <c r="B116" s="421"/>
      <c r="C116" s="422" t="s">
        <v>111</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23"/>
      <c r="AD116" s="424" t="s">
        <v>93</v>
      </c>
      <c r="AE116" s="425"/>
      <c r="AF116" s="425"/>
      <c r="AG116" s="625" t="s">
        <v>214</v>
      </c>
      <c r="AH116" s="626"/>
      <c r="AI116" s="626"/>
      <c r="AJ116" s="626"/>
      <c r="AK116" s="626"/>
      <c r="AL116" s="626"/>
      <c r="AM116" s="626"/>
      <c r="AN116" s="626"/>
      <c r="AO116" s="626"/>
      <c r="AP116" s="626"/>
      <c r="AQ116" s="626"/>
      <c r="AR116" s="626"/>
      <c r="AS116" s="626"/>
      <c r="AT116" s="626"/>
      <c r="AU116" s="626"/>
      <c r="AV116" s="626"/>
      <c r="AW116" s="626"/>
      <c r="AX116" s="627"/>
      <c r="BI116" s="279"/>
      <c r="BJ116" s="279"/>
      <c r="BK116" s="279"/>
      <c r="BL116" s="279"/>
    </row>
    <row r="117" spans="1:64" ht="47.25" customHeight="1" x14ac:dyDescent="0.15">
      <c r="A117" s="426"/>
      <c r="B117" s="427"/>
      <c r="C117" s="428" t="s">
        <v>112</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30"/>
      <c r="AD117" s="406" t="s">
        <v>93</v>
      </c>
      <c r="AE117" s="407"/>
      <c r="AF117" s="431"/>
      <c r="AG117" s="408" t="s">
        <v>215</v>
      </c>
      <c r="AH117" s="409"/>
      <c r="AI117" s="409"/>
      <c r="AJ117" s="409"/>
      <c r="AK117" s="409"/>
      <c r="AL117" s="409"/>
      <c r="AM117" s="409"/>
      <c r="AN117" s="409"/>
      <c r="AO117" s="409"/>
      <c r="AP117" s="409"/>
      <c r="AQ117" s="409"/>
      <c r="AR117" s="409"/>
      <c r="AS117" s="409"/>
      <c r="AT117" s="409"/>
      <c r="AU117" s="409"/>
      <c r="AV117" s="409"/>
      <c r="AW117" s="409"/>
      <c r="AX117" s="410"/>
      <c r="BG117" s="279"/>
      <c r="BH117" s="279"/>
      <c r="BI117" s="279"/>
      <c r="BJ117" s="279"/>
    </row>
    <row r="118" spans="1:64" ht="63" customHeight="1" x14ac:dyDescent="0.15">
      <c r="A118" s="411" t="s">
        <v>114</v>
      </c>
      <c r="B118" s="412"/>
      <c r="C118" s="432" t="s">
        <v>115</v>
      </c>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4"/>
      <c r="AD118" s="415" t="s">
        <v>93</v>
      </c>
      <c r="AE118" s="416"/>
      <c r="AF118" s="435"/>
      <c r="AG118" s="417" t="s">
        <v>216</v>
      </c>
      <c r="AH118" s="418"/>
      <c r="AI118" s="418"/>
      <c r="AJ118" s="418"/>
      <c r="AK118" s="418"/>
      <c r="AL118" s="418"/>
      <c r="AM118" s="418"/>
      <c r="AN118" s="418"/>
      <c r="AO118" s="418"/>
      <c r="AP118" s="418"/>
      <c r="AQ118" s="418"/>
      <c r="AR118" s="418"/>
      <c r="AS118" s="418"/>
      <c r="AT118" s="418"/>
      <c r="AU118" s="418"/>
      <c r="AV118" s="418"/>
      <c r="AW118" s="418"/>
      <c r="AX118" s="419"/>
    </row>
    <row r="119" spans="1:64" ht="61.5" customHeight="1" x14ac:dyDescent="0.15">
      <c r="A119" s="420"/>
      <c r="B119" s="421"/>
      <c r="C119" s="436" t="s">
        <v>117</v>
      </c>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8"/>
      <c r="AD119" s="439" t="s">
        <v>93</v>
      </c>
      <c r="AE119" s="440"/>
      <c r="AF119" s="440"/>
      <c r="AG119" s="398" t="s">
        <v>216</v>
      </c>
      <c r="AH119" s="399"/>
      <c r="AI119" s="399"/>
      <c r="AJ119" s="399"/>
      <c r="AK119" s="399"/>
      <c r="AL119" s="399"/>
      <c r="AM119" s="399"/>
      <c r="AN119" s="399"/>
      <c r="AO119" s="399"/>
      <c r="AP119" s="399"/>
      <c r="AQ119" s="399"/>
      <c r="AR119" s="399"/>
      <c r="AS119" s="399"/>
      <c r="AT119" s="399"/>
      <c r="AU119" s="399"/>
      <c r="AV119" s="399"/>
      <c r="AW119" s="399"/>
      <c r="AX119" s="400"/>
    </row>
    <row r="120" spans="1:64" ht="18" customHeight="1" x14ac:dyDescent="0.15">
      <c r="A120" s="420"/>
      <c r="B120" s="421"/>
      <c r="C120" s="422" t="s">
        <v>119</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6" t="s">
        <v>93</v>
      </c>
      <c r="AE120" s="397"/>
      <c r="AF120" s="397"/>
      <c r="AG120" s="398" t="s">
        <v>217</v>
      </c>
      <c r="AH120" s="399"/>
      <c r="AI120" s="399"/>
      <c r="AJ120" s="399"/>
      <c r="AK120" s="399"/>
      <c r="AL120" s="399"/>
      <c r="AM120" s="399"/>
      <c r="AN120" s="399"/>
      <c r="AO120" s="399"/>
      <c r="AP120" s="399"/>
      <c r="AQ120" s="399"/>
      <c r="AR120" s="399"/>
      <c r="AS120" s="399"/>
      <c r="AT120" s="399"/>
      <c r="AU120" s="399"/>
      <c r="AV120" s="399"/>
      <c r="AW120" s="399"/>
      <c r="AX120" s="400"/>
    </row>
    <row r="121" spans="1:64" ht="63.75" customHeight="1" x14ac:dyDescent="0.15">
      <c r="A121" s="426"/>
      <c r="B121" s="427"/>
      <c r="C121" s="422" t="s">
        <v>121</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6" t="s">
        <v>93</v>
      </c>
      <c r="AE121" s="397"/>
      <c r="AF121" s="397"/>
      <c r="AG121" s="441" t="s">
        <v>218</v>
      </c>
      <c r="AH121" s="200"/>
      <c r="AI121" s="200"/>
      <c r="AJ121" s="200"/>
      <c r="AK121" s="200"/>
      <c r="AL121" s="200"/>
      <c r="AM121" s="200"/>
      <c r="AN121" s="200"/>
      <c r="AO121" s="200"/>
      <c r="AP121" s="200"/>
      <c r="AQ121" s="200"/>
      <c r="AR121" s="200"/>
      <c r="AS121" s="200"/>
      <c r="AT121" s="200"/>
      <c r="AU121" s="200"/>
      <c r="AV121" s="200"/>
      <c r="AW121" s="200"/>
      <c r="AX121" s="442"/>
    </row>
    <row r="122" spans="1:64" ht="33.6" customHeight="1" x14ac:dyDescent="0.15">
      <c r="A122" s="443" t="s">
        <v>123</v>
      </c>
      <c r="B122" s="444"/>
      <c r="C122" s="445" t="s">
        <v>124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14"/>
      <c r="AD122" s="415" t="s">
        <v>93</v>
      </c>
      <c r="AE122" s="416"/>
      <c r="AF122" s="416"/>
      <c r="AG122" s="447" t="s">
        <v>219</v>
      </c>
      <c r="AH122" s="173"/>
      <c r="AI122" s="173"/>
      <c r="AJ122" s="173"/>
      <c r="AK122" s="173"/>
      <c r="AL122" s="173"/>
      <c r="AM122" s="173"/>
      <c r="AN122" s="173"/>
      <c r="AO122" s="173"/>
      <c r="AP122" s="173"/>
      <c r="AQ122" s="173"/>
      <c r="AR122" s="173"/>
      <c r="AS122" s="173"/>
      <c r="AT122" s="173"/>
      <c r="AU122" s="173"/>
      <c r="AV122" s="173"/>
      <c r="AW122" s="173"/>
      <c r="AX122" s="448"/>
    </row>
    <row r="123" spans="1:64" ht="15.75" customHeight="1" x14ac:dyDescent="0.15">
      <c r="A123" s="449"/>
      <c r="B123" s="450"/>
      <c r="C123" s="451" t="s">
        <v>125</v>
      </c>
      <c r="D123" s="452"/>
      <c r="E123" s="452"/>
      <c r="F123" s="452"/>
      <c r="G123" s="452"/>
      <c r="H123" s="452"/>
      <c r="I123" s="452"/>
      <c r="J123" s="452"/>
      <c r="K123" s="452"/>
      <c r="L123" s="452"/>
      <c r="M123" s="452"/>
      <c r="N123" s="452"/>
      <c r="O123" s="453"/>
      <c r="P123" s="454" t="s">
        <v>0</v>
      </c>
      <c r="Q123" s="454"/>
      <c r="R123" s="454"/>
      <c r="S123" s="455"/>
      <c r="T123" s="456" t="s">
        <v>6</v>
      </c>
      <c r="U123" s="454"/>
      <c r="V123" s="454"/>
      <c r="W123" s="454"/>
      <c r="X123" s="454"/>
      <c r="Y123" s="454"/>
      <c r="Z123" s="454"/>
      <c r="AA123" s="454"/>
      <c r="AB123" s="454"/>
      <c r="AC123" s="454"/>
      <c r="AD123" s="454"/>
      <c r="AE123" s="454"/>
      <c r="AF123" s="457"/>
      <c r="AG123" s="458"/>
      <c r="AH123" s="190"/>
      <c r="AI123" s="190"/>
      <c r="AJ123" s="190"/>
      <c r="AK123" s="190"/>
      <c r="AL123" s="190"/>
      <c r="AM123" s="190"/>
      <c r="AN123" s="190"/>
      <c r="AO123" s="190"/>
      <c r="AP123" s="190"/>
      <c r="AQ123" s="190"/>
      <c r="AR123" s="190"/>
      <c r="AS123" s="190"/>
      <c r="AT123" s="190"/>
      <c r="AU123" s="190"/>
      <c r="AV123" s="190"/>
      <c r="AW123" s="190"/>
      <c r="AX123" s="459"/>
    </row>
    <row r="124" spans="1:64" ht="26.25" customHeight="1" x14ac:dyDescent="0.15">
      <c r="A124" s="449"/>
      <c r="B124" s="450"/>
      <c r="C124" s="460" t="s">
        <v>220</v>
      </c>
      <c r="D124" s="461"/>
      <c r="E124" s="461"/>
      <c r="F124" s="461"/>
      <c r="G124" s="461"/>
      <c r="H124" s="461"/>
      <c r="I124" s="461"/>
      <c r="J124" s="461"/>
      <c r="K124" s="461"/>
      <c r="L124" s="461"/>
      <c r="M124" s="461"/>
      <c r="N124" s="461"/>
      <c r="O124" s="462"/>
      <c r="P124" s="463">
        <v>2</v>
      </c>
      <c r="Q124" s="463"/>
      <c r="R124" s="463"/>
      <c r="S124" s="464"/>
      <c r="T124" s="465" t="s">
        <v>221</v>
      </c>
      <c r="U124" s="399"/>
      <c r="V124" s="399"/>
      <c r="W124" s="399"/>
      <c r="X124" s="399"/>
      <c r="Y124" s="399"/>
      <c r="Z124" s="399"/>
      <c r="AA124" s="399"/>
      <c r="AB124" s="399"/>
      <c r="AC124" s="399"/>
      <c r="AD124" s="399"/>
      <c r="AE124" s="399"/>
      <c r="AF124" s="466"/>
      <c r="AG124" s="458"/>
      <c r="AH124" s="190"/>
      <c r="AI124" s="190"/>
      <c r="AJ124" s="190"/>
      <c r="AK124" s="190"/>
      <c r="AL124" s="190"/>
      <c r="AM124" s="190"/>
      <c r="AN124" s="190"/>
      <c r="AO124" s="190"/>
      <c r="AP124" s="190"/>
      <c r="AQ124" s="190"/>
      <c r="AR124" s="190"/>
      <c r="AS124" s="190"/>
      <c r="AT124" s="190"/>
      <c r="AU124" s="190"/>
      <c r="AV124" s="190"/>
      <c r="AW124" s="190"/>
      <c r="AX124" s="459"/>
    </row>
    <row r="125" spans="1:64" ht="26.25" customHeight="1" x14ac:dyDescent="0.15">
      <c r="A125" s="467"/>
      <c r="B125" s="468"/>
      <c r="C125" s="469"/>
      <c r="D125" s="470"/>
      <c r="E125" s="470"/>
      <c r="F125" s="470"/>
      <c r="G125" s="470"/>
      <c r="H125" s="470"/>
      <c r="I125" s="470"/>
      <c r="J125" s="470"/>
      <c r="K125" s="470"/>
      <c r="L125" s="470"/>
      <c r="M125" s="470"/>
      <c r="N125" s="470"/>
      <c r="O125" s="471"/>
      <c r="P125" s="472"/>
      <c r="Q125" s="472"/>
      <c r="R125" s="472"/>
      <c r="S125" s="473"/>
      <c r="T125" s="474"/>
      <c r="U125" s="409"/>
      <c r="V125" s="409"/>
      <c r="W125" s="409"/>
      <c r="X125" s="409"/>
      <c r="Y125" s="409"/>
      <c r="Z125" s="409"/>
      <c r="AA125" s="409"/>
      <c r="AB125" s="409"/>
      <c r="AC125" s="409"/>
      <c r="AD125" s="409"/>
      <c r="AE125" s="409"/>
      <c r="AF125" s="475"/>
      <c r="AG125" s="441"/>
      <c r="AH125" s="200"/>
      <c r="AI125" s="200"/>
      <c r="AJ125" s="200"/>
      <c r="AK125" s="200"/>
      <c r="AL125" s="200"/>
      <c r="AM125" s="200"/>
      <c r="AN125" s="200"/>
      <c r="AO125" s="200"/>
      <c r="AP125" s="200"/>
      <c r="AQ125" s="200"/>
      <c r="AR125" s="200"/>
      <c r="AS125" s="200"/>
      <c r="AT125" s="200"/>
      <c r="AU125" s="200"/>
      <c r="AV125" s="200"/>
      <c r="AW125" s="200"/>
      <c r="AX125" s="442"/>
    </row>
    <row r="126" spans="1:64" ht="71.25" customHeight="1" x14ac:dyDescent="0.15">
      <c r="A126" s="411" t="s">
        <v>126</v>
      </c>
      <c r="B126" s="476"/>
      <c r="C126" s="477" t="s">
        <v>127</v>
      </c>
      <c r="D126" s="478"/>
      <c r="E126" s="478"/>
      <c r="F126" s="479"/>
      <c r="G126" s="480" t="s">
        <v>222</v>
      </c>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64" ht="66.75" customHeight="1" thickBot="1" x14ac:dyDescent="0.2">
      <c r="A127" s="483"/>
      <c r="B127" s="484"/>
      <c r="C127" s="485" t="s">
        <v>129</v>
      </c>
      <c r="D127" s="486"/>
      <c r="E127" s="486"/>
      <c r="F127" s="487"/>
      <c r="G127" s="488" t="s">
        <v>223</v>
      </c>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64" ht="21" customHeight="1" x14ac:dyDescent="0.15">
      <c r="A128" s="490" t="s">
        <v>131</v>
      </c>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55.5" customHeight="1" thickBot="1" x14ac:dyDescent="0.2">
      <c r="A129" s="493"/>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96" t="s">
        <v>132</v>
      </c>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8"/>
    </row>
    <row r="131" spans="1:50" ht="80.25" customHeight="1" thickBot="1" x14ac:dyDescent="0.2">
      <c r="A131" s="499"/>
      <c r="B131" s="500"/>
      <c r="C131" s="500"/>
      <c r="D131" s="500"/>
      <c r="E131" s="501"/>
      <c r="F131" s="502"/>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496" t="s">
        <v>133</v>
      </c>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80.25" customHeight="1" thickBot="1" x14ac:dyDescent="0.2">
      <c r="A133" s="503"/>
      <c r="B133" s="504"/>
      <c r="C133" s="504"/>
      <c r="D133" s="504"/>
      <c r="E133" s="505"/>
      <c r="F133" s="506"/>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21" customHeight="1" x14ac:dyDescent="0.15">
      <c r="A134" s="507" t="s">
        <v>134</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27.75" customHeight="1" thickBot="1" x14ac:dyDescent="0.2">
      <c r="A135" s="510"/>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2"/>
    </row>
    <row r="136" spans="1:50" ht="19.7" customHeight="1" x14ac:dyDescent="0.15">
      <c r="A136" s="513" t="s">
        <v>135</v>
      </c>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5"/>
    </row>
    <row r="137" spans="1:50" ht="19.899999999999999" customHeight="1" x14ac:dyDescent="0.15">
      <c r="A137" s="516" t="s">
        <v>136</v>
      </c>
      <c r="B137" s="517"/>
      <c r="C137" s="517"/>
      <c r="D137" s="517"/>
      <c r="E137" s="517"/>
      <c r="F137" s="517"/>
      <c r="G137" s="518" t="s">
        <v>224</v>
      </c>
      <c r="H137" s="519"/>
      <c r="I137" s="519"/>
      <c r="J137" s="519"/>
      <c r="K137" s="519"/>
      <c r="L137" s="519"/>
      <c r="M137" s="519"/>
      <c r="N137" s="519"/>
      <c r="O137" s="519"/>
      <c r="P137" s="520"/>
      <c r="Q137" s="517" t="s">
        <v>138</v>
      </c>
      <c r="R137" s="517"/>
      <c r="S137" s="517"/>
      <c r="T137" s="517"/>
      <c r="U137" s="517"/>
      <c r="V137" s="517"/>
      <c r="W137" s="518" t="s">
        <v>225</v>
      </c>
      <c r="X137" s="519"/>
      <c r="Y137" s="519"/>
      <c r="Z137" s="519"/>
      <c r="AA137" s="519"/>
      <c r="AB137" s="519"/>
      <c r="AC137" s="519"/>
      <c r="AD137" s="519"/>
      <c r="AE137" s="519"/>
      <c r="AF137" s="520"/>
      <c r="AG137" s="517" t="s">
        <v>140</v>
      </c>
      <c r="AH137" s="517"/>
      <c r="AI137" s="517"/>
      <c r="AJ137" s="517"/>
      <c r="AK137" s="517"/>
      <c r="AL137" s="517"/>
      <c r="AM137" s="521" t="s">
        <v>226</v>
      </c>
      <c r="AN137" s="522"/>
      <c r="AO137" s="522"/>
      <c r="AP137" s="522"/>
      <c r="AQ137" s="522"/>
      <c r="AR137" s="522"/>
      <c r="AS137" s="522"/>
      <c r="AT137" s="522"/>
      <c r="AU137" s="522"/>
      <c r="AV137" s="523"/>
      <c r="AW137" s="524"/>
      <c r="AX137" s="525"/>
    </row>
    <row r="138" spans="1:50" ht="19.899999999999999" customHeight="1" thickBot="1" x14ac:dyDescent="0.2">
      <c r="A138" s="526" t="s">
        <v>142</v>
      </c>
      <c r="B138" s="527"/>
      <c r="C138" s="527"/>
      <c r="D138" s="527"/>
      <c r="E138" s="527"/>
      <c r="F138" s="527"/>
      <c r="G138" s="528" t="s">
        <v>141</v>
      </c>
      <c r="H138" s="529"/>
      <c r="I138" s="529"/>
      <c r="J138" s="529"/>
      <c r="K138" s="529"/>
      <c r="L138" s="529"/>
      <c r="M138" s="529"/>
      <c r="N138" s="529"/>
      <c r="O138" s="529"/>
      <c r="P138" s="530"/>
      <c r="Q138" s="527" t="s">
        <v>144</v>
      </c>
      <c r="R138" s="527"/>
      <c r="S138" s="527"/>
      <c r="T138" s="527"/>
      <c r="U138" s="527"/>
      <c r="V138" s="527"/>
      <c r="W138" s="528" t="s">
        <v>141</v>
      </c>
      <c r="X138" s="529"/>
      <c r="Y138" s="529"/>
      <c r="Z138" s="529"/>
      <c r="AA138" s="529"/>
      <c r="AB138" s="529"/>
      <c r="AC138" s="529"/>
      <c r="AD138" s="529"/>
      <c r="AE138" s="529"/>
      <c r="AF138" s="530"/>
      <c r="AG138" s="531"/>
      <c r="AH138" s="532"/>
      <c r="AI138" s="532"/>
      <c r="AJ138" s="532"/>
      <c r="AK138" s="532"/>
      <c r="AL138" s="532"/>
      <c r="AM138" s="531"/>
      <c r="AN138" s="532"/>
      <c r="AO138" s="532"/>
      <c r="AP138" s="532"/>
      <c r="AQ138" s="532"/>
      <c r="AR138" s="532"/>
      <c r="AS138" s="532"/>
      <c r="AT138" s="532"/>
      <c r="AU138" s="532"/>
      <c r="AV138" s="533"/>
      <c r="AW138" s="534"/>
      <c r="AX138" s="535"/>
    </row>
    <row r="139" spans="1:50" ht="23.65" customHeight="1" x14ac:dyDescent="0.15">
      <c r="A139" s="536" t="s">
        <v>145</v>
      </c>
      <c r="B139" s="537"/>
      <c r="C139" s="537"/>
      <c r="D139" s="537"/>
      <c r="E139" s="537"/>
      <c r="F139" s="538"/>
      <c r="G139" s="539" t="s">
        <v>146</v>
      </c>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8.35" customHeight="1" x14ac:dyDescent="0.15">
      <c r="A140" s="95"/>
      <c r="B140" s="96"/>
      <c r="C140" s="96"/>
      <c r="D140" s="96"/>
      <c r="E140" s="96"/>
      <c r="F140" s="97"/>
      <c r="G140" s="542"/>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4"/>
    </row>
    <row r="141" spans="1:50" ht="28.35" customHeight="1" x14ac:dyDescent="0.15">
      <c r="A141" s="95"/>
      <c r="B141" s="96"/>
      <c r="C141" s="96"/>
      <c r="D141" s="96"/>
      <c r="E141" s="96"/>
      <c r="F141" s="97"/>
      <c r="G141" s="542"/>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4"/>
    </row>
    <row r="142" spans="1:50" ht="28.35" customHeight="1" x14ac:dyDescent="0.15">
      <c r="A142" s="95"/>
      <c r="B142" s="96"/>
      <c r="C142" s="96"/>
      <c r="D142" s="96"/>
      <c r="E142" s="96"/>
      <c r="F142" s="97"/>
      <c r="G142" s="542"/>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3"/>
      <c r="AX142" s="544"/>
    </row>
    <row r="143" spans="1:50" ht="28.35" customHeight="1" x14ac:dyDescent="0.15">
      <c r="A143" s="95"/>
      <c r="B143" s="96"/>
      <c r="C143" s="96"/>
      <c r="D143" s="96"/>
      <c r="E143" s="96"/>
      <c r="F143" s="97"/>
      <c r="G143" s="542"/>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3"/>
      <c r="AX143" s="544"/>
    </row>
    <row r="144" spans="1:50" ht="28.35" customHeight="1" x14ac:dyDescent="0.15">
      <c r="A144" s="95"/>
      <c r="B144" s="96"/>
      <c r="C144" s="96"/>
      <c r="D144" s="96"/>
      <c r="E144" s="96"/>
      <c r="F144" s="97"/>
      <c r="G144" s="542"/>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4"/>
    </row>
    <row r="145" spans="1:50" ht="28.35" customHeight="1" x14ac:dyDescent="0.15">
      <c r="A145" s="95"/>
      <c r="B145" s="96"/>
      <c r="C145" s="96"/>
      <c r="D145" s="96"/>
      <c r="E145" s="96"/>
      <c r="F145" s="97"/>
      <c r="G145" s="542"/>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4"/>
    </row>
    <row r="146" spans="1:50" ht="28.35" customHeight="1" x14ac:dyDescent="0.15">
      <c r="A146" s="95"/>
      <c r="B146" s="96"/>
      <c r="C146" s="96"/>
      <c r="D146" s="96"/>
      <c r="E146" s="96"/>
      <c r="F146" s="97"/>
      <c r="G146" s="542"/>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43"/>
      <c r="AO146" s="543"/>
      <c r="AP146" s="543"/>
      <c r="AQ146" s="543"/>
      <c r="AR146" s="543"/>
      <c r="AS146" s="543"/>
      <c r="AT146" s="543"/>
      <c r="AU146" s="543"/>
      <c r="AV146" s="543"/>
      <c r="AW146" s="543"/>
      <c r="AX146" s="544"/>
    </row>
    <row r="147" spans="1:50" ht="28.35" customHeight="1" x14ac:dyDescent="0.15">
      <c r="A147" s="95"/>
      <c r="B147" s="96"/>
      <c r="C147" s="96"/>
      <c r="D147" s="96"/>
      <c r="E147" s="96"/>
      <c r="F147" s="97"/>
      <c r="G147" s="542"/>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I147" s="543"/>
      <c r="AJ147" s="543"/>
      <c r="AK147" s="543"/>
      <c r="AL147" s="543"/>
      <c r="AM147" s="543"/>
      <c r="AN147" s="543"/>
      <c r="AO147" s="543"/>
      <c r="AP147" s="543"/>
      <c r="AQ147" s="543"/>
      <c r="AR147" s="543"/>
      <c r="AS147" s="543"/>
      <c r="AT147" s="543"/>
      <c r="AU147" s="543"/>
      <c r="AV147" s="543"/>
      <c r="AW147" s="543"/>
      <c r="AX147" s="544"/>
    </row>
    <row r="148" spans="1:50" ht="28.35" customHeight="1" x14ac:dyDescent="0.15">
      <c r="A148" s="95"/>
      <c r="B148" s="96"/>
      <c r="C148" s="96"/>
      <c r="D148" s="96"/>
      <c r="E148" s="96"/>
      <c r="F148" s="97"/>
      <c r="G148" s="542"/>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4"/>
    </row>
    <row r="149" spans="1:50" ht="28.35" customHeight="1" x14ac:dyDescent="0.15">
      <c r="A149" s="95"/>
      <c r="B149" s="96"/>
      <c r="C149" s="96"/>
      <c r="D149" s="96"/>
      <c r="E149" s="96"/>
      <c r="F149" s="97"/>
      <c r="G149" s="542"/>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4"/>
    </row>
    <row r="150" spans="1:50" ht="28.35" customHeight="1" x14ac:dyDescent="0.15">
      <c r="A150" s="95"/>
      <c r="B150" s="96"/>
      <c r="C150" s="96"/>
      <c r="D150" s="96"/>
      <c r="E150" s="96"/>
      <c r="F150" s="97"/>
      <c r="G150" s="542"/>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4"/>
    </row>
    <row r="151" spans="1:50" ht="28.35" customHeight="1" x14ac:dyDescent="0.15">
      <c r="A151" s="95"/>
      <c r="B151" s="96"/>
      <c r="C151" s="96"/>
      <c r="D151" s="96"/>
      <c r="E151" s="96"/>
      <c r="F151" s="97"/>
      <c r="G151" s="542"/>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4"/>
    </row>
    <row r="152" spans="1:50" ht="28.35" customHeight="1" x14ac:dyDescent="0.15">
      <c r="A152" s="95"/>
      <c r="B152" s="96"/>
      <c r="C152" s="96"/>
      <c r="D152" s="96"/>
      <c r="E152" s="96"/>
      <c r="F152" s="97"/>
      <c r="G152" s="542"/>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4"/>
    </row>
    <row r="153" spans="1:50" ht="28.35" customHeight="1" x14ac:dyDescent="0.15">
      <c r="A153" s="95"/>
      <c r="B153" s="96"/>
      <c r="C153" s="96"/>
      <c r="D153" s="96"/>
      <c r="E153" s="96"/>
      <c r="F153" s="97"/>
      <c r="G153" s="542"/>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4"/>
    </row>
    <row r="154" spans="1:50" ht="28.35" customHeight="1" x14ac:dyDescent="0.15">
      <c r="A154" s="95"/>
      <c r="B154" s="96"/>
      <c r="C154" s="96"/>
      <c r="D154" s="96"/>
      <c r="E154" s="96"/>
      <c r="F154" s="97"/>
      <c r="G154" s="542"/>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4"/>
    </row>
    <row r="155" spans="1:50" ht="28.35" customHeight="1" x14ac:dyDescent="0.15">
      <c r="A155" s="95"/>
      <c r="B155" s="96"/>
      <c r="C155" s="96"/>
      <c r="D155" s="96"/>
      <c r="E155" s="96"/>
      <c r="F155" s="97"/>
      <c r="G155" s="542"/>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3"/>
      <c r="AO155" s="543"/>
      <c r="AP155" s="543"/>
      <c r="AQ155" s="543"/>
      <c r="AR155" s="543"/>
      <c r="AS155" s="543"/>
      <c r="AT155" s="543"/>
      <c r="AU155" s="543"/>
      <c r="AV155" s="543"/>
      <c r="AW155" s="543"/>
      <c r="AX155" s="544"/>
    </row>
    <row r="156" spans="1:50" ht="28.35" customHeight="1" x14ac:dyDescent="0.15">
      <c r="A156" s="95"/>
      <c r="B156" s="96"/>
      <c r="C156" s="96"/>
      <c r="D156" s="96"/>
      <c r="E156" s="96"/>
      <c r="F156" s="97"/>
      <c r="G156" s="542"/>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3"/>
      <c r="AX156" s="544"/>
    </row>
    <row r="157" spans="1:50" ht="28.35" customHeight="1" x14ac:dyDescent="0.15">
      <c r="A157" s="95"/>
      <c r="B157" s="96"/>
      <c r="C157" s="96"/>
      <c r="D157" s="96"/>
      <c r="E157" s="96"/>
      <c r="F157" s="97"/>
      <c r="G157" s="542"/>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4"/>
    </row>
    <row r="158" spans="1:50" ht="28.35" customHeight="1" x14ac:dyDescent="0.15">
      <c r="A158" s="95"/>
      <c r="B158" s="96"/>
      <c r="C158" s="96"/>
      <c r="D158" s="96"/>
      <c r="E158" s="96"/>
      <c r="F158" s="97"/>
      <c r="G158" s="542"/>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3"/>
      <c r="AX158" s="544"/>
    </row>
    <row r="159" spans="1:50" ht="28.35" customHeight="1" x14ac:dyDescent="0.15">
      <c r="A159" s="95"/>
      <c r="B159" s="96"/>
      <c r="C159" s="96"/>
      <c r="D159" s="96"/>
      <c r="E159" s="96"/>
      <c r="F159" s="97"/>
      <c r="G159" s="542"/>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4"/>
    </row>
    <row r="160" spans="1:50" ht="28.35" customHeight="1" x14ac:dyDescent="0.15">
      <c r="A160" s="95"/>
      <c r="B160" s="96"/>
      <c r="C160" s="96"/>
      <c r="D160" s="96"/>
      <c r="E160" s="96"/>
      <c r="F160" s="97"/>
      <c r="G160" s="542"/>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4"/>
    </row>
    <row r="161" spans="1:50" ht="28.35" customHeight="1" x14ac:dyDescent="0.15">
      <c r="A161" s="95"/>
      <c r="B161" s="96"/>
      <c r="C161" s="96"/>
      <c r="D161" s="96"/>
      <c r="E161" s="96"/>
      <c r="F161" s="97"/>
      <c r="G161" s="542"/>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4"/>
    </row>
    <row r="162" spans="1:50" ht="27.75" customHeight="1" x14ac:dyDescent="0.15">
      <c r="A162" s="95"/>
      <c r="B162" s="96"/>
      <c r="C162" s="96"/>
      <c r="D162" s="96"/>
      <c r="E162" s="96"/>
      <c r="F162" s="97"/>
      <c r="G162" s="542"/>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544"/>
    </row>
    <row r="163" spans="1:50" ht="28.35" customHeight="1" x14ac:dyDescent="0.15">
      <c r="A163" s="95"/>
      <c r="B163" s="96"/>
      <c r="C163" s="96"/>
      <c r="D163" s="96"/>
      <c r="E163" s="96"/>
      <c r="F163" s="97"/>
      <c r="G163" s="542"/>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4"/>
    </row>
    <row r="164" spans="1:50" ht="28.35" customHeight="1" x14ac:dyDescent="0.15">
      <c r="A164" s="95"/>
      <c r="B164" s="96"/>
      <c r="C164" s="96"/>
      <c r="D164" s="96"/>
      <c r="E164" s="96"/>
      <c r="F164" s="97"/>
      <c r="G164" s="542"/>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4"/>
    </row>
    <row r="165" spans="1:50" ht="28.35" customHeight="1" x14ac:dyDescent="0.15">
      <c r="A165" s="95"/>
      <c r="B165" s="96"/>
      <c r="C165" s="96"/>
      <c r="D165" s="96"/>
      <c r="E165" s="96"/>
      <c r="F165" s="97"/>
      <c r="G165" s="542"/>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3"/>
      <c r="AX165" s="544"/>
    </row>
    <row r="166" spans="1:50" ht="28.35" customHeight="1" x14ac:dyDescent="0.15">
      <c r="A166" s="95"/>
      <c r="B166" s="96"/>
      <c r="C166" s="96"/>
      <c r="D166" s="96"/>
      <c r="E166" s="96"/>
      <c r="F166" s="97"/>
      <c r="G166" s="542"/>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4"/>
    </row>
    <row r="167" spans="1:50" ht="28.35" customHeight="1" x14ac:dyDescent="0.15">
      <c r="A167" s="95"/>
      <c r="B167" s="96"/>
      <c r="C167" s="96"/>
      <c r="D167" s="96"/>
      <c r="E167" s="96"/>
      <c r="F167" s="97"/>
      <c r="G167" s="542"/>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4"/>
    </row>
    <row r="168" spans="1:50" ht="27.75" customHeight="1" x14ac:dyDescent="0.15">
      <c r="A168" s="95"/>
      <c r="B168" s="96"/>
      <c r="C168" s="96"/>
      <c r="D168" s="96"/>
      <c r="E168" s="96"/>
      <c r="F168" s="97"/>
      <c r="G168" s="542"/>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4"/>
    </row>
    <row r="169" spans="1:50" ht="28.35" customHeight="1" x14ac:dyDescent="0.15">
      <c r="A169" s="95"/>
      <c r="B169" s="96"/>
      <c r="C169" s="96"/>
      <c r="D169" s="96"/>
      <c r="E169" s="96"/>
      <c r="F169" s="97"/>
      <c r="G169" s="542"/>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4"/>
    </row>
    <row r="170" spans="1:50" ht="28.35" customHeight="1" x14ac:dyDescent="0.15">
      <c r="A170" s="95"/>
      <c r="B170" s="96"/>
      <c r="C170" s="96"/>
      <c r="D170" s="96"/>
      <c r="E170" s="96"/>
      <c r="F170" s="97"/>
      <c r="G170" s="542"/>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c r="AL170" s="543"/>
      <c r="AM170" s="543"/>
      <c r="AN170" s="543"/>
      <c r="AO170" s="543"/>
      <c r="AP170" s="543"/>
      <c r="AQ170" s="543"/>
      <c r="AR170" s="543"/>
      <c r="AS170" s="543"/>
      <c r="AT170" s="543"/>
      <c r="AU170" s="543"/>
      <c r="AV170" s="543"/>
      <c r="AW170" s="543"/>
      <c r="AX170" s="544"/>
    </row>
    <row r="171" spans="1:50" ht="28.35" customHeight="1" x14ac:dyDescent="0.15">
      <c r="A171" s="95"/>
      <c r="B171" s="96"/>
      <c r="C171" s="96"/>
      <c r="D171" s="96"/>
      <c r="E171" s="96"/>
      <c r="F171" s="97"/>
      <c r="G171" s="542"/>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4"/>
    </row>
    <row r="172" spans="1:50" ht="52.5" customHeight="1" x14ac:dyDescent="0.15">
      <c r="A172" s="95"/>
      <c r="B172" s="96"/>
      <c r="C172" s="96"/>
      <c r="D172" s="96"/>
      <c r="E172" s="96"/>
      <c r="F172" s="97"/>
      <c r="G172" s="542"/>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4"/>
    </row>
    <row r="173" spans="1:50" ht="52.5" customHeight="1" x14ac:dyDescent="0.15">
      <c r="A173" s="95"/>
      <c r="B173" s="96"/>
      <c r="C173" s="96"/>
      <c r="D173" s="96"/>
      <c r="E173" s="96"/>
      <c r="F173" s="97"/>
      <c r="G173" s="542"/>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4"/>
    </row>
    <row r="174" spans="1:50" ht="52.5" customHeight="1" x14ac:dyDescent="0.15">
      <c r="A174" s="95"/>
      <c r="B174" s="96"/>
      <c r="C174" s="96"/>
      <c r="D174" s="96"/>
      <c r="E174" s="96"/>
      <c r="F174" s="97"/>
      <c r="G174" s="542"/>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4"/>
    </row>
    <row r="175" spans="1:50" ht="47.85" customHeight="1" x14ac:dyDescent="0.15">
      <c r="A175" s="95"/>
      <c r="B175" s="96"/>
      <c r="C175" s="96"/>
      <c r="D175" s="96"/>
      <c r="E175" s="96"/>
      <c r="F175" s="97"/>
      <c r="G175" s="542"/>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4"/>
    </row>
    <row r="176" spans="1:50" ht="18.399999999999999" customHeight="1" x14ac:dyDescent="0.15">
      <c r="A176" s="95"/>
      <c r="B176" s="96"/>
      <c r="C176" s="96"/>
      <c r="D176" s="96"/>
      <c r="E176" s="96"/>
      <c r="F176" s="97"/>
      <c r="G176" s="542"/>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4"/>
    </row>
    <row r="177" spans="1:50" ht="57.75" customHeight="1" thickBot="1" x14ac:dyDescent="0.2">
      <c r="A177" s="553"/>
      <c r="B177" s="554"/>
      <c r="C177" s="554"/>
      <c r="D177" s="554"/>
      <c r="E177" s="554"/>
      <c r="F177" s="555"/>
      <c r="G177" s="556"/>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8"/>
    </row>
    <row r="178" spans="1:50" ht="20.25" customHeight="1" x14ac:dyDescent="0.15">
      <c r="A178" s="559" t="s">
        <v>152</v>
      </c>
      <c r="B178" s="560"/>
      <c r="C178" s="560"/>
      <c r="D178" s="560"/>
      <c r="E178" s="560"/>
      <c r="F178" s="561"/>
      <c r="G178" s="562" t="s">
        <v>153</v>
      </c>
      <c r="H178" s="563"/>
      <c r="I178" s="563"/>
      <c r="J178" s="563"/>
      <c r="K178" s="563"/>
      <c r="L178" s="563"/>
      <c r="M178" s="563"/>
      <c r="N178" s="563"/>
      <c r="O178" s="563"/>
      <c r="P178" s="563"/>
      <c r="Q178" s="563"/>
      <c r="R178" s="563"/>
      <c r="S178" s="563"/>
      <c r="T178" s="563"/>
      <c r="U178" s="563"/>
      <c r="V178" s="563"/>
      <c r="W178" s="563"/>
      <c r="X178" s="563"/>
      <c r="Y178" s="563"/>
      <c r="Z178" s="563"/>
      <c r="AA178" s="563"/>
      <c r="AB178" s="564"/>
      <c r="AC178" s="562" t="s">
        <v>154</v>
      </c>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5"/>
    </row>
    <row r="179" spans="1:50" ht="20.25" customHeight="1" x14ac:dyDescent="0.15">
      <c r="A179" s="322"/>
      <c r="B179" s="566"/>
      <c r="C179" s="566"/>
      <c r="D179" s="566"/>
      <c r="E179" s="566"/>
      <c r="F179" s="567"/>
      <c r="G179" s="477" t="s">
        <v>83</v>
      </c>
      <c r="H179" s="61"/>
      <c r="I179" s="61"/>
      <c r="J179" s="61"/>
      <c r="K179" s="61"/>
      <c r="L179" s="568" t="s">
        <v>155</v>
      </c>
      <c r="M179" s="61"/>
      <c r="N179" s="61"/>
      <c r="O179" s="61"/>
      <c r="P179" s="61"/>
      <c r="Q179" s="61"/>
      <c r="R179" s="61"/>
      <c r="S179" s="61"/>
      <c r="T179" s="61"/>
      <c r="U179" s="61"/>
      <c r="V179" s="61"/>
      <c r="W179" s="61"/>
      <c r="X179" s="62"/>
      <c r="Y179" s="569" t="s">
        <v>156</v>
      </c>
      <c r="Z179" s="570"/>
      <c r="AA179" s="570"/>
      <c r="AB179" s="571"/>
      <c r="AC179" s="477" t="s">
        <v>83</v>
      </c>
      <c r="AD179" s="61"/>
      <c r="AE179" s="61"/>
      <c r="AF179" s="61"/>
      <c r="AG179" s="61"/>
      <c r="AH179" s="568" t="s">
        <v>155</v>
      </c>
      <c r="AI179" s="61"/>
      <c r="AJ179" s="61"/>
      <c r="AK179" s="61"/>
      <c r="AL179" s="61"/>
      <c r="AM179" s="61"/>
      <c r="AN179" s="61"/>
      <c r="AO179" s="61"/>
      <c r="AP179" s="61"/>
      <c r="AQ179" s="61"/>
      <c r="AR179" s="61"/>
      <c r="AS179" s="61"/>
      <c r="AT179" s="62"/>
      <c r="AU179" s="569" t="s">
        <v>156</v>
      </c>
      <c r="AV179" s="570"/>
      <c r="AW179" s="570"/>
      <c r="AX179" s="572"/>
    </row>
    <row r="180" spans="1:50" ht="20.25" customHeight="1" x14ac:dyDescent="0.15">
      <c r="A180" s="322"/>
      <c r="B180" s="566"/>
      <c r="C180" s="566"/>
      <c r="D180" s="566"/>
      <c r="E180" s="566"/>
      <c r="F180" s="567"/>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row>
    <row r="181" spans="1:50" ht="20.25" customHeight="1" x14ac:dyDescent="0.15">
      <c r="A181" s="322"/>
      <c r="B181" s="566"/>
      <c r="C181" s="566"/>
      <c r="D181" s="566"/>
      <c r="E181" s="566"/>
      <c r="F181" s="567"/>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0.25" customHeight="1" x14ac:dyDescent="0.15">
      <c r="A182" s="322"/>
      <c r="B182" s="566"/>
      <c r="C182" s="566"/>
      <c r="D182" s="566"/>
      <c r="E182" s="566"/>
      <c r="F182" s="567"/>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0.25" customHeight="1" x14ac:dyDescent="0.15">
      <c r="A183" s="322"/>
      <c r="B183" s="566"/>
      <c r="C183" s="566"/>
      <c r="D183" s="566"/>
      <c r="E183" s="566"/>
      <c r="F183" s="567"/>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0.25" customHeight="1" x14ac:dyDescent="0.15">
      <c r="A184" s="322"/>
      <c r="B184" s="566"/>
      <c r="C184" s="566"/>
      <c r="D184" s="566"/>
      <c r="E184" s="566"/>
      <c r="F184" s="567"/>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0.25" customHeight="1" x14ac:dyDescent="0.15">
      <c r="A185" s="322"/>
      <c r="B185" s="566"/>
      <c r="C185" s="566"/>
      <c r="D185" s="566"/>
      <c r="E185" s="566"/>
      <c r="F185" s="567"/>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0.25" customHeight="1" x14ac:dyDescent="0.15">
      <c r="A186" s="322"/>
      <c r="B186" s="566"/>
      <c r="C186" s="566"/>
      <c r="D186" s="566"/>
      <c r="E186" s="566"/>
      <c r="F186" s="567"/>
      <c r="G186" s="583"/>
      <c r="H186" s="584"/>
      <c r="I186" s="584"/>
      <c r="J186" s="584"/>
      <c r="K186" s="585"/>
      <c r="L186" s="586"/>
      <c r="M186" s="587"/>
      <c r="N186" s="587"/>
      <c r="O186" s="587"/>
      <c r="P186" s="587"/>
      <c r="Q186" s="587"/>
      <c r="R186" s="587"/>
      <c r="S186" s="587"/>
      <c r="T186" s="587"/>
      <c r="U186" s="587"/>
      <c r="V186" s="587"/>
      <c r="W186" s="587"/>
      <c r="X186" s="588"/>
      <c r="Y186" s="589"/>
      <c r="Z186" s="590"/>
      <c r="AA186" s="590"/>
      <c r="AB186" s="591"/>
      <c r="AC186" s="583"/>
      <c r="AD186" s="584"/>
      <c r="AE186" s="584"/>
      <c r="AF186" s="584"/>
      <c r="AG186" s="585"/>
      <c r="AH186" s="586"/>
      <c r="AI186" s="587"/>
      <c r="AJ186" s="587"/>
      <c r="AK186" s="587"/>
      <c r="AL186" s="587"/>
      <c r="AM186" s="587"/>
      <c r="AN186" s="587"/>
      <c r="AO186" s="587"/>
      <c r="AP186" s="587"/>
      <c r="AQ186" s="587"/>
      <c r="AR186" s="587"/>
      <c r="AS186" s="587"/>
      <c r="AT186" s="588"/>
      <c r="AU186" s="589"/>
      <c r="AV186" s="590"/>
      <c r="AW186" s="590"/>
      <c r="AX186" s="592"/>
    </row>
    <row r="187" spans="1:50" ht="20.25" customHeight="1" x14ac:dyDescent="0.15">
      <c r="A187" s="322"/>
      <c r="B187" s="566"/>
      <c r="C187" s="566"/>
      <c r="D187" s="566"/>
      <c r="E187" s="566"/>
      <c r="F187" s="567"/>
      <c r="G187" s="583"/>
      <c r="H187" s="584"/>
      <c r="I187" s="584"/>
      <c r="J187" s="584"/>
      <c r="K187" s="585"/>
      <c r="L187" s="586"/>
      <c r="M187" s="587"/>
      <c r="N187" s="587"/>
      <c r="O187" s="587"/>
      <c r="P187" s="587"/>
      <c r="Q187" s="587"/>
      <c r="R187" s="587"/>
      <c r="S187" s="587"/>
      <c r="T187" s="587"/>
      <c r="U187" s="587"/>
      <c r="V187" s="587"/>
      <c r="W187" s="587"/>
      <c r="X187" s="588"/>
      <c r="Y187" s="589"/>
      <c r="Z187" s="590"/>
      <c r="AA187" s="590"/>
      <c r="AB187" s="591"/>
      <c r="AC187" s="583"/>
      <c r="AD187" s="584"/>
      <c r="AE187" s="584"/>
      <c r="AF187" s="584"/>
      <c r="AG187" s="585"/>
      <c r="AH187" s="586"/>
      <c r="AI187" s="587"/>
      <c r="AJ187" s="587"/>
      <c r="AK187" s="587"/>
      <c r="AL187" s="587"/>
      <c r="AM187" s="587"/>
      <c r="AN187" s="587"/>
      <c r="AO187" s="587"/>
      <c r="AP187" s="587"/>
      <c r="AQ187" s="587"/>
      <c r="AR187" s="587"/>
      <c r="AS187" s="587"/>
      <c r="AT187" s="588"/>
      <c r="AU187" s="589"/>
      <c r="AV187" s="590"/>
      <c r="AW187" s="590"/>
      <c r="AX187" s="592"/>
    </row>
    <row r="188" spans="1:50" ht="20.25" customHeight="1" x14ac:dyDescent="0.15">
      <c r="A188" s="322"/>
      <c r="B188" s="566"/>
      <c r="C188" s="566"/>
      <c r="D188" s="566"/>
      <c r="E188" s="566"/>
      <c r="F188" s="567"/>
      <c r="G188" s="583"/>
      <c r="H188" s="584"/>
      <c r="I188" s="584"/>
      <c r="J188" s="584"/>
      <c r="K188" s="585"/>
      <c r="L188" s="586"/>
      <c r="M188" s="587"/>
      <c r="N188" s="587"/>
      <c r="O188" s="587"/>
      <c r="P188" s="587"/>
      <c r="Q188" s="587"/>
      <c r="R188" s="587"/>
      <c r="S188" s="587"/>
      <c r="T188" s="587"/>
      <c r="U188" s="587"/>
      <c r="V188" s="587"/>
      <c r="W188" s="587"/>
      <c r="X188" s="588"/>
      <c r="Y188" s="589"/>
      <c r="Z188" s="590"/>
      <c r="AA188" s="590"/>
      <c r="AB188" s="591"/>
      <c r="AC188" s="583"/>
      <c r="AD188" s="584"/>
      <c r="AE188" s="584"/>
      <c r="AF188" s="584"/>
      <c r="AG188" s="585"/>
      <c r="AH188" s="586"/>
      <c r="AI188" s="587"/>
      <c r="AJ188" s="587"/>
      <c r="AK188" s="587"/>
      <c r="AL188" s="587"/>
      <c r="AM188" s="587"/>
      <c r="AN188" s="587"/>
      <c r="AO188" s="587"/>
      <c r="AP188" s="587"/>
      <c r="AQ188" s="587"/>
      <c r="AR188" s="587"/>
      <c r="AS188" s="587"/>
      <c r="AT188" s="588"/>
      <c r="AU188" s="589"/>
      <c r="AV188" s="590"/>
      <c r="AW188" s="590"/>
      <c r="AX188" s="592"/>
    </row>
    <row r="189" spans="1:50" ht="20.25" customHeight="1" x14ac:dyDescent="0.15">
      <c r="A189" s="322"/>
      <c r="B189" s="566"/>
      <c r="C189" s="566"/>
      <c r="D189" s="566"/>
      <c r="E189" s="566"/>
      <c r="F189" s="567"/>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row>
    <row r="190" spans="1:50" ht="20.25" customHeight="1" thickBot="1" x14ac:dyDescent="0.2">
      <c r="A190" s="322"/>
      <c r="B190" s="566"/>
      <c r="C190" s="566"/>
      <c r="D190" s="566"/>
      <c r="E190" s="566"/>
      <c r="F190" s="567"/>
      <c r="G190" s="593" t="s">
        <v>44</v>
      </c>
      <c r="H190" s="594"/>
      <c r="I190" s="594"/>
      <c r="J190" s="594"/>
      <c r="K190" s="594"/>
      <c r="L190" s="595"/>
      <c r="M190" s="149"/>
      <c r="N190" s="149"/>
      <c r="O190" s="149"/>
      <c r="P190" s="149"/>
      <c r="Q190" s="149"/>
      <c r="R190" s="149"/>
      <c r="S190" s="149"/>
      <c r="T190" s="149"/>
      <c r="U190" s="149"/>
      <c r="V190" s="149"/>
      <c r="W190" s="149"/>
      <c r="X190" s="150"/>
      <c r="Y190" s="596">
        <f>SUM(Y180:AB189)</f>
        <v>0</v>
      </c>
      <c r="Z190" s="597"/>
      <c r="AA190" s="597"/>
      <c r="AB190" s="598"/>
      <c r="AC190" s="593" t="s">
        <v>44</v>
      </c>
      <c r="AD190" s="594"/>
      <c r="AE190" s="594"/>
      <c r="AF190" s="594"/>
      <c r="AG190" s="594"/>
      <c r="AH190" s="595"/>
      <c r="AI190" s="149"/>
      <c r="AJ190" s="149"/>
      <c r="AK190" s="149"/>
      <c r="AL190" s="149"/>
      <c r="AM190" s="149"/>
      <c r="AN190" s="149"/>
      <c r="AO190" s="149"/>
      <c r="AP190" s="149"/>
      <c r="AQ190" s="149"/>
      <c r="AR190" s="149"/>
      <c r="AS190" s="149"/>
      <c r="AT190" s="150"/>
      <c r="AU190" s="596">
        <f>SUM(AU180:AX189)</f>
        <v>0</v>
      </c>
      <c r="AV190" s="597"/>
      <c r="AW190" s="597"/>
      <c r="AX190" s="599"/>
    </row>
    <row r="191" spans="1:50" ht="20.25" customHeight="1" x14ac:dyDescent="0.15">
      <c r="A191" s="322"/>
      <c r="B191" s="566"/>
      <c r="C191" s="566"/>
      <c r="D191" s="566"/>
      <c r="E191" s="566"/>
      <c r="F191" s="567"/>
      <c r="G191" s="562" t="s">
        <v>157</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2" t="s">
        <v>158</v>
      </c>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5"/>
    </row>
    <row r="192" spans="1:50" ht="20.25" customHeight="1" x14ac:dyDescent="0.15">
      <c r="A192" s="322"/>
      <c r="B192" s="566"/>
      <c r="C192" s="566"/>
      <c r="D192" s="566"/>
      <c r="E192" s="566"/>
      <c r="F192" s="567"/>
      <c r="G192" s="477" t="s">
        <v>83</v>
      </c>
      <c r="H192" s="61"/>
      <c r="I192" s="61"/>
      <c r="J192" s="61"/>
      <c r="K192" s="61"/>
      <c r="L192" s="568" t="s">
        <v>155</v>
      </c>
      <c r="M192" s="61"/>
      <c r="N192" s="61"/>
      <c r="O192" s="61"/>
      <c r="P192" s="61"/>
      <c r="Q192" s="61"/>
      <c r="R192" s="61"/>
      <c r="S192" s="61"/>
      <c r="T192" s="61"/>
      <c r="U192" s="61"/>
      <c r="V192" s="61"/>
      <c r="W192" s="61"/>
      <c r="X192" s="62"/>
      <c r="Y192" s="569" t="s">
        <v>156</v>
      </c>
      <c r="Z192" s="570"/>
      <c r="AA192" s="570"/>
      <c r="AB192" s="571"/>
      <c r="AC192" s="477" t="s">
        <v>83</v>
      </c>
      <c r="AD192" s="61"/>
      <c r="AE192" s="61"/>
      <c r="AF192" s="61"/>
      <c r="AG192" s="61"/>
      <c r="AH192" s="568" t="s">
        <v>155</v>
      </c>
      <c r="AI192" s="61"/>
      <c r="AJ192" s="61"/>
      <c r="AK192" s="61"/>
      <c r="AL192" s="61"/>
      <c r="AM192" s="61"/>
      <c r="AN192" s="61"/>
      <c r="AO192" s="61"/>
      <c r="AP192" s="61"/>
      <c r="AQ192" s="61"/>
      <c r="AR192" s="61"/>
      <c r="AS192" s="61"/>
      <c r="AT192" s="62"/>
      <c r="AU192" s="569" t="s">
        <v>156</v>
      </c>
      <c r="AV192" s="570"/>
      <c r="AW192" s="570"/>
      <c r="AX192" s="572"/>
    </row>
    <row r="193" spans="1:50" ht="20.25" customHeight="1" x14ac:dyDescent="0.15">
      <c r="A193" s="322"/>
      <c r="B193" s="566"/>
      <c r="C193" s="566"/>
      <c r="D193" s="566"/>
      <c r="E193" s="566"/>
      <c r="F193" s="567"/>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20.25" customHeight="1" x14ac:dyDescent="0.15">
      <c r="A194" s="322"/>
      <c r="B194" s="566"/>
      <c r="C194" s="566"/>
      <c r="D194" s="566"/>
      <c r="E194" s="566"/>
      <c r="F194" s="567"/>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0.25" customHeight="1" x14ac:dyDescent="0.15">
      <c r="A195" s="322"/>
      <c r="B195" s="566"/>
      <c r="C195" s="566"/>
      <c r="D195" s="566"/>
      <c r="E195" s="566"/>
      <c r="F195" s="567"/>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0.25" customHeight="1" x14ac:dyDescent="0.15">
      <c r="A196" s="322"/>
      <c r="B196" s="566"/>
      <c r="C196" s="566"/>
      <c r="D196" s="566"/>
      <c r="E196" s="566"/>
      <c r="F196" s="567"/>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0.25" customHeight="1" x14ac:dyDescent="0.15">
      <c r="A197" s="322"/>
      <c r="B197" s="566"/>
      <c r="C197" s="566"/>
      <c r="D197" s="566"/>
      <c r="E197" s="566"/>
      <c r="F197" s="567"/>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0.25" customHeight="1" x14ac:dyDescent="0.15">
      <c r="A198" s="322"/>
      <c r="B198" s="566"/>
      <c r="C198" s="566"/>
      <c r="D198" s="566"/>
      <c r="E198" s="566"/>
      <c r="F198" s="567"/>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0.25" customHeight="1" x14ac:dyDescent="0.15">
      <c r="A199" s="322"/>
      <c r="B199" s="566"/>
      <c r="C199" s="566"/>
      <c r="D199" s="566"/>
      <c r="E199" s="566"/>
      <c r="F199" s="567"/>
      <c r="G199" s="583"/>
      <c r="H199" s="584"/>
      <c r="I199" s="584"/>
      <c r="J199" s="584"/>
      <c r="K199" s="585"/>
      <c r="L199" s="586"/>
      <c r="M199" s="587"/>
      <c r="N199" s="587"/>
      <c r="O199" s="587"/>
      <c r="P199" s="587"/>
      <c r="Q199" s="587"/>
      <c r="R199" s="587"/>
      <c r="S199" s="587"/>
      <c r="T199" s="587"/>
      <c r="U199" s="587"/>
      <c r="V199" s="587"/>
      <c r="W199" s="587"/>
      <c r="X199" s="588"/>
      <c r="Y199" s="589"/>
      <c r="Z199" s="590"/>
      <c r="AA199" s="590"/>
      <c r="AB199" s="591"/>
      <c r="AC199" s="583"/>
      <c r="AD199" s="584"/>
      <c r="AE199" s="584"/>
      <c r="AF199" s="584"/>
      <c r="AG199" s="585"/>
      <c r="AH199" s="586"/>
      <c r="AI199" s="587"/>
      <c r="AJ199" s="587"/>
      <c r="AK199" s="587"/>
      <c r="AL199" s="587"/>
      <c r="AM199" s="587"/>
      <c r="AN199" s="587"/>
      <c r="AO199" s="587"/>
      <c r="AP199" s="587"/>
      <c r="AQ199" s="587"/>
      <c r="AR199" s="587"/>
      <c r="AS199" s="587"/>
      <c r="AT199" s="588"/>
      <c r="AU199" s="589"/>
      <c r="AV199" s="590"/>
      <c r="AW199" s="590"/>
      <c r="AX199" s="592"/>
    </row>
    <row r="200" spans="1:50" ht="20.25" customHeight="1" x14ac:dyDescent="0.15">
      <c r="A200" s="322"/>
      <c r="B200" s="566"/>
      <c r="C200" s="566"/>
      <c r="D200" s="566"/>
      <c r="E200" s="566"/>
      <c r="F200" s="567"/>
      <c r="G200" s="583"/>
      <c r="H200" s="584"/>
      <c r="I200" s="584"/>
      <c r="J200" s="584"/>
      <c r="K200" s="585"/>
      <c r="L200" s="586"/>
      <c r="M200" s="587"/>
      <c r="N200" s="587"/>
      <c r="O200" s="587"/>
      <c r="P200" s="587"/>
      <c r="Q200" s="587"/>
      <c r="R200" s="587"/>
      <c r="S200" s="587"/>
      <c r="T200" s="587"/>
      <c r="U200" s="587"/>
      <c r="V200" s="587"/>
      <c r="W200" s="587"/>
      <c r="X200" s="588"/>
      <c r="Y200" s="589"/>
      <c r="Z200" s="590"/>
      <c r="AA200" s="590"/>
      <c r="AB200" s="591"/>
      <c r="AC200" s="583"/>
      <c r="AD200" s="584"/>
      <c r="AE200" s="584"/>
      <c r="AF200" s="584"/>
      <c r="AG200" s="585"/>
      <c r="AH200" s="586"/>
      <c r="AI200" s="587"/>
      <c r="AJ200" s="587"/>
      <c r="AK200" s="587"/>
      <c r="AL200" s="587"/>
      <c r="AM200" s="587"/>
      <c r="AN200" s="587"/>
      <c r="AO200" s="587"/>
      <c r="AP200" s="587"/>
      <c r="AQ200" s="587"/>
      <c r="AR200" s="587"/>
      <c r="AS200" s="587"/>
      <c r="AT200" s="588"/>
      <c r="AU200" s="589"/>
      <c r="AV200" s="590"/>
      <c r="AW200" s="590"/>
      <c r="AX200" s="592"/>
    </row>
    <row r="201" spans="1:50" ht="20.25" customHeight="1" x14ac:dyDescent="0.15">
      <c r="A201" s="322"/>
      <c r="B201" s="566"/>
      <c r="C201" s="566"/>
      <c r="D201" s="566"/>
      <c r="E201" s="566"/>
      <c r="F201" s="567"/>
      <c r="G201" s="583"/>
      <c r="H201" s="584"/>
      <c r="I201" s="584"/>
      <c r="J201" s="584"/>
      <c r="K201" s="585"/>
      <c r="L201" s="586"/>
      <c r="M201" s="587"/>
      <c r="N201" s="587"/>
      <c r="O201" s="587"/>
      <c r="P201" s="587"/>
      <c r="Q201" s="587"/>
      <c r="R201" s="587"/>
      <c r="S201" s="587"/>
      <c r="T201" s="587"/>
      <c r="U201" s="587"/>
      <c r="V201" s="587"/>
      <c r="W201" s="587"/>
      <c r="X201" s="588"/>
      <c r="Y201" s="589"/>
      <c r="Z201" s="590"/>
      <c r="AA201" s="590"/>
      <c r="AB201" s="591"/>
      <c r="AC201" s="583"/>
      <c r="AD201" s="584"/>
      <c r="AE201" s="584"/>
      <c r="AF201" s="584"/>
      <c r="AG201" s="585"/>
      <c r="AH201" s="586"/>
      <c r="AI201" s="587"/>
      <c r="AJ201" s="587"/>
      <c r="AK201" s="587"/>
      <c r="AL201" s="587"/>
      <c r="AM201" s="587"/>
      <c r="AN201" s="587"/>
      <c r="AO201" s="587"/>
      <c r="AP201" s="587"/>
      <c r="AQ201" s="587"/>
      <c r="AR201" s="587"/>
      <c r="AS201" s="587"/>
      <c r="AT201" s="588"/>
      <c r="AU201" s="589"/>
      <c r="AV201" s="590"/>
      <c r="AW201" s="590"/>
      <c r="AX201" s="592"/>
    </row>
    <row r="202" spans="1:50" ht="20.25" customHeight="1" x14ac:dyDescent="0.15">
      <c r="A202" s="322"/>
      <c r="B202" s="566"/>
      <c r="C202" s="566"/>
      <c r="D202" s="566"/>
      <c r="E202" s="566"/>
      <c r="F202" s="567"/>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row>
    <row r="203" spans="1:50" ht="20.25" customHeight="1" thickBot="1" x14ac:dyDescent="0.2">
      <c r="A203" s="322"/>
      <c r="B203" s="566"/>
      <c r="C203" s="566"/>
      <c r="D203" s="566"/>
      <c r="E203" s="566"/>
      <c r="F203" s="567"/>
      <c r="G203" s="593" t="s">
        <v>44</v>
      </c>
      <c r="H203" s="594"/>
      <c r="I203" s="594"/>
      <c r="J203" s="594"/>
      <c r="K203" s="594"/>
      <c r="L203" s="595"/>
      <c r="M203" s="149"/>
      <c r="N203" s="149"/>
      <c r="O203" s="149"/>
      <c r="P203" s="149"/>
      <c r="Q203" s="149"/>
      <c r="R203" s="149"/>
      <c r="S203" s="149"/>
      <c r="T203" s="149"/>
      <c r="U203" s="149"/>
      <c r="V203" s="149"/>
      <c r="W203" s="149"/>
      <c r="X203" s="150"/>
      <c r="Y203" s="596">
        <f>SUM(Y193:AB202)</f>
        <v>0</v>
      </c>
      <c r="Z203" s="597"/>
      <c r="AA203" s="597"/>
      <c r="AB203" s="598"/>
      <c r="AC203" s="593" t="s">
        <v>44</v>
      </c>
      <c r="AD203" s="594"/>
      <c r="AE203" s="594"/>
      <c r="AF203" s="594"/>
      <c r="AG203" s="594"/>
      <c r="AH203" s="595"/>
      <c r="AI203" s="149"/>
      <c r="AJ203" s="149"/>
      <c r="AK203" s="149"/>
      <c r="AL203" s="149"/>
      <c r="AM203" s="149"/>
      <c r="AN203" s="149"/>
      <c r="AO203" s="149"/>
      <c r="AP203" s="149"/>
      <c r="AQ203" s="149"/>
      <c r="AR203" s="149"/>
      <c r="AS203" s="149"/>
      <c r="AT203" s="150"/>
      <c r="AU203" s="596">
        <f>SUM(AU193:AX202)</f>
        <v>0</v>
      </c>
      <c r="AV203" s="597"/>
      <c r="AW203" s="597"/>
      <c r="AX203" s="599"/>
    </row>
    <row r="204" spans="1:50" ht="20.25" customHeight="1" x14ac:dyDescent="0.15">
      <c r="A204" s="322"/>
      <c r="B204" s="566"/>
      <c r="C204" s="566"/>
      <c r="D204" s="566"/>
      <c r="E204" s="566"/>
      <c r="F204" s="567"/>
      <c r="G204" s="562" t="s">
        <v>159</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2" t="s">
        <v>160</v>
      </c>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5"/>
    </row>
    <row r="205" spans="1:50" ht="20.25" customHeight="1" x14ac:dyDescent="0.15">
      <c r="A205" s="322"/>
      <c r="B205" s="566"/>
      <c r="C205" s="566"/>
      <c r="D205" s="566"/>
      <c r="E205" s="566"/>
      <c r="F205" s="567"/>
      <c r="G205" s="477" t="s">
        <v>83</v>
      </c>
      <c r="H205" s="61"/>
      <c r="I205" s="61"/>
      <c r="J205" s="61"/>
      <c r="K205" s="61"/>
      <c r="L205" s="568" t="s">
        <v>155</v>
      </c>
      <c r="M205" s="61"/>
      <c r="N205" s="61"/>
      <c r="O205" s="61"/>
      <c r="P205" s="61"/>
      <c r="Q205" s="61"/>
      <c r="R205" s="61"/>
      <c r="S205" s="61"/>
      <c r="T205" s="61"/>
      <c r="U205" s="61"/>
      <c r="V205" s="61"/>
      <c r="W205" s="61"/>
      <c r="X205" s="62"/>
      <c r="Y205" s="569" t="s">
        <v>156</v>
      </c>
      <c r="Z205" s="570"/>
      <c r="AA205" s="570"/>
      <c r="AB205" s="571"/>
      <c r="AC205" s="477" t="s">
        <v>83</v>
      </c>
      <c r="AD205" s="61"/>
      <c r="AE205" s="61"/>
      <c r="AF205" s="61"/>
      <c r="AG205" s="61"/>
      <c r="AH205" s="568" t="s">
        <v>155</v>
      </c>
      <c r="AI205" s="61"/>
      <c r="AJ205" s="61"/>
      <c r="AK205" s="61"/>
      <c r="AL205" s="61"/>
      <c r="AM205" s="61"/>
      <c r="AN205" s="61"/>
      <c r="AO205" s="61"/>
      <c r="AP205" s="61"/>
      <c r="AQ205" s="61"/>
      <c r="AR205" s="61"/>
      <c r="AS205" s="61"/>
      <c r="AT205" s="62"/>
      <c r="AU205" s="569" t="s">
        <v>156</v>
      </c>
      <c r="AV205" s="570"/>
      <c r="AW205" s="570"/>
      <c r="AX205" s="572"/>
    </row>
    <row r="206" spans="1:50" ht="20.25" customHeight="1" x14ac:dyDescent="0.15">
      <c r="A206" s="322"/>
      <c r="B206" s="566"/>
      <c r="C206" s="566"/>
      <c r="D206" s="566"/>
      <c r="E206" s="566"/>
      <c r="F206" s="567"/>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0.25" customHeight="1" x14ac:dyDescent="0.15">
      <c r="A207" s="322"/>
      <c r="B207" s="566"/>
      <c r="C207" s="566"/>
      <c r="D207" s="566"/>
      <c r="E207" s="566"/>
      <c r="F207" s="567"/>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0.25" customHeight="1" x14ac:dyDescent="0.15">
      <c r="A208" s="322"/>
      <c r="B208" s="566"/>
      <c r="C208" s="566"/>
      <c r="D208" s="566"/>
      <c r="E208" s="566"/>
      <c r="F208" s="567"/>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0.25" customHeight="1" x14ac:dyDescent="0.15">
      <c r="A209" s="322"/>
      <c r="B209" s="566"/>
      <c r="C209" s="566"/>
      <c r="D209" s="566"/>
      <c r="E209" s="566"/>
      <c r="F209" s="567"/>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0.25" customHeight="1" x14ac:dyDescent="0.15">
      <c r="A210" s="322"/>
      <c r="B210" s="566"/>
      <c r="C210" s="566"/>
      <c r="D210" s="566"/>
      <c r="E210" s="566"/>
      <c r="F210" s="567"/>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0.25" customHeight="1" x14ac:dyDescent="0.15">
      <c r="A211" s="322"/>
      <c r="B211" s="566"/>
      <c r="C211" s="566"/>
      <c r="D211" s="566"/>
      <c r="E211" s="566"/>
      <c r="F211" s="567"/>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0.25" customHeight="1" x14ac:dyDescent="0.15">
      <c r="A212" s="322"/>
      <c r="B212" s="566"/>
      <c r="C212" s="566"/>
      <c r="D212" s="566"/>
      <c r="E212" s="566"/>
      <c r="F212" s="567"/>
      <c r="G212" s="583"/>
      <c r="H212" s="584"/>
      <c r="I212" s="584"/>
      <c r="J212" s="584"/>
      <c r="K212" s="585"/>
      <c r="L212" s="586"/>
      <c r="M212" s="587"/>
      <c r="N212" s="587"/>
      <c r="O212" s="587"/>
      <c r="P212" s="587"/>
      <c r="Q212" s="587"/>
      <c r="R212" s="587"/>
      <c r="S212" s="587"/>
      <c r="T212" s="587"/>
      <c r="U212" s="587"/>
      <c r="V212" s="587"/>
      <c r="W212" s="587"/>
      <c r="X212" s="588"/>
      <c r="Y212" s="589"/>
      <c r="Z212" s="590"/>
      <c r="AA212" s="590"/>
      <c r="AB212" s="591"/>
      <c r="AC212" s="583"/>
      <c r="AD212" s="584"/>
      <c r="AE212" s="584"/>
      <c r="AF212" s="584"/>
      <c r="AG212" s="585"/>
      <c r="AH212" s="586"/>
      <c r="AI212" s="587"/>
      <c r="AJ212" s="587"/>
      <c r="AK212" s="587"/>
      <c r="AL212" s="587"/>
      <c r="AM212" s="587"/>
      <c r="AN212" s="587"/>
      <c r="AO212" s="587"/>
      <c r="AP212" s="587"/>
      <c r="AQ212" s="587"/>
      <c r="AR212" s="587"/>
      <c r="AS212" s="587"/>
      <c r="AT212" s="588"/>
      <c r="AU212" s="589"/>
      <c r="AV212" s="590"/>
      <c r="AW212" s="590"/>
      <c r="AX212" s="592"/>
    </row>
    <row r="213" spans="1:50" ht="20.25" customHeight="1" x14ac:dyDescent="0.15">
      <c r="A213" s="322"/>
      <c r="B213" s="566"/>
      <c r="C213" s="566"/>
      <c r="D213" s="566"/>
      <c r="E213" s="566"/>
      <c r="F213" s="567"/>
      <c r="G213" s="583"/>
      <c r="H213" s="584"/>
      <c r="I213" s="584"/>
      <c r="J213" s="584"/>
      <c r="K213" s="585"/>
      <c r="L213" s="586"/>
      <c r="M213" s="587"/>
      <c r="N213" s="587"/>
      <c r="O213" s="587"/>
      <c r="P213" s="587"/>
      <c r="Q213" s="587"/>
      <c r="R213" s="587"/>
      <c r="S213" s="587"/>
      <c r="T213" s="587"/>
      <c r="U213" s="587"/>
      <c r="V213" s="587"/>
      <c r="W213" s="587"/>
      <c r="X213" s="588"/>
      <c r="Y213" s="589"/>
      <c r="Z213" s="590"/>
      <c r="AA213" s="590"/>
      <c r="AB213" s="591"/>
      <c r="AC213" s="583"/>
      <c r="AD213" s="584"/>
      <c r="AE213" s="584"/>
      <c r="AF213" s="584"/>
      <c r="AG213" s="585"/>
      <c r="AH213" s="586"/>
      <c r="AI213" s="587"/>
      <c r="AJ213" s="587"/>
      <c r="AK213" s="587"/>
      <c r="AL213" s="587"/>
      <c r="AM213" s="587"/>
      <c r="AN213" s="587"/>
      <c r="AO213" s="587"/>
      <c r="AP213" s="587"/>
      <c r="AQ213" s="587"/>
      <c r="AR213" s="587"/>
      <c r="AS213" s="587"/>
      <c r="AT213" s="588"/>
      <c r="AU213" s="589"/>
      <c r="AV213" s="590"/>
      <c r="AW213" s="590"/>
      <c r="AX213" s="592"/>
    </row>
    <row r="214" spans="1:50" ht="20.25" customHeight="1" x14ac:dyDescent="0.15">
      <c r="A214" s="322"/>
      <c r="B214" s="566"/>
      <c r="C214" s="566"/>
      <c r="D214" s="566"/>
      <c r="E214" s="566"/>
      <c r="F214" s="567"/>
      <c r="G214" s="583"/>
      <c r="H214" s="584"/>
      <c r="I214" s="584"/>
      <c r="J214" s="584"/>
      <c r="K214" s="585"/>
      <c r="L214" s="586"/>
      <c r="M214" s="587"/>
      <c r="N214" s="587"/>
      <c r="O214" s="587"/>
      <c r="P214" s="587"/>
      <c r="Q214" s="587"/>
      <c r="R214" s="587"/>
      <c r="S214" s="587"/>
      <c r="T214" s="587"/>
      <c r="U214" s="587"/>
      <c r="V214" s="587"/>
      <c r="W214" s="587"/>
      <c r="X214" s="588"/>
      <c r="Y214" s="589"/>
      <c r="Z214" s="590"/>
      <c r="AA214" s="590"/>
      <c r="AB214" s="591"/>
      <c r="AC214" s="583"/>
      <c r="AD214" s="584"/>
      <c r="AE214" s="584"/>
      <c r="AF214" s="584"/>
      <c r="AG214" s="585"/>
      <c r="AH214" s="586"/>
      <c r="AI214" s="587"/>
      <c r="AJ214" s="587"/>
      <c r="AK214" s="587"/>
      <c r="AL214" s="587"/>
      <c r="AM214" s="587"/>
      <c r="AN214" s="587"/>
      <c r="AO214" s="587"/>
      <c r="AP214" s="587"/>
      <c r="AQ214" s="587"/>
      <c r="AR214" s="587"/>
      <c r="AS214" s="587"/>
      <c r="AT214" s="588"/>
      <c r="AU214" s="589"/>
      <c r="AV214" s="590"/>
      <c r="AW214" s="590"/>
      <c r="AX214" s="592"/>
    </row>
    <row r="215" spans="1:50" ht="20.25" customHeight="1" x14ac:dyDescent="0.15">
      <c r="A215" s="322"/>
      <c r="B215" s="566"/>
      <c r="C215" s="566"/>
      <c r="D215" s="566"/>
      <c r="E215" s="566"/>
      <c r="F215" s="567"/>
      <c r="G215" s="583"/>
      <c r="H215" s="584"/>
      <c r="I215" s="584"/>
      <c r="J215" s="584"/>
      <c r="K215" s="585"/>
      <c r="L215" s="586"/>
      <c r="M215" s="587"/>
      <c r="N215" s="587"/>
      <c r="O215" s="587"/>
      <c r="P215" s="587"/>
      <c r="Q215" s="587"/>
      <c r="R215" s="587"/>
      <c r="S215" s="587"/>
      <c r="T215" s="587"/>
      <c r="U215" s="587"/>
      <c r="V215" s="587"/>
      <c r="W215" s="587"/>
      <c r="X215" s="588"/>
      <c r="Y215" s="589"/>
      <c r="Z215" s="590"/>
      <c r="AA215" s="590"/>
      <c r="AB215" s="591"/>
      <c r="AC215" s="583"/>
      <c r="AD215" s="584"/>
      <c r="AE215" s="584"/>
      <c r="AF215" s="584"/>
      <c r="AG215" s="585"/>
      <c r="AH215" s="586"/>
      <c r="AI215" s="587"/>
      <c r="AJ215" s="587"/>
      <c r="AK215" s="587"/>
      <c r="AL215" s="587"/>
      <c r="AM215" s="587"/>
      <c r="AN215" s="587"/>
      <c r="AO215" s="587"/>
      <c r="AP215" s="587"/>
      <c r="AQ215" s="587"/>
      <c r="AR215" s="587"/>
      <c r="AS215" s="587"/>
      <c r="AT215" s="588"/>
      <c r="AU215" s="589"/>
      <c r="AV215" s="590"/>
      <c r="AW215" s="590"/>
      <c r="AX215" s="592"/>
    </row>
    <row r="216" spans="1:50" ht="20.25" customHeight="1" thickBot="1" x14ac:dyDescent="0.2">
      <c r="A216" s="322"/>
      <c r="B216" s="566"/>
      <c r="C216" s="566"/>
      <c r="D216" s="566"/>
      <c r="E216" s="566"/>
      <c r="F216" s="567"/>
      <c r="G216" s="593" t="s">
        <v>44</v>
      </c>
      <c r="H216" s="594"/>
      <c r="I216" s="594"/>
      <c r="J216" s="594"/>
      <c r="K216" s="594"/>
      <c r="L216" s="595"/>
      <c r="M216" s="149"/>
      <c r="N216" s="149"/>
      <c r="O216" s="149"/>
      <c r="P216" s="149"/>
      <c r="Q216" s="149"/>
      <c r="R216" s="149"/>
      <c r="S216" s="149"/>
      <c r="T216" s="149"/>
      <c r="U216" s="149"/>
      <c r="V216" s="149"/>
      <c r="W216" s="149"/>
      <c r="X216" s="150"/>
      <c r="Y216" s="596">
        <f>SUM(Y206:AB215)</f>
        <v>0</v>
      </c>
      <c r="Z216" s="597"/>
      <c r="AA216" s="597"/>
      <c r="AB216" s="598"/>
      <c r="AC216" s="593" t="s">
        <v>44</v>
      </c>
      <c r="AD216" s="594"/>
      <c r="AE216" s="594"/>
      <c r="AF216" s="594"/>
      <c r="AG216" s="594"/>
      <c r="AH216" s="595"/>
      <c r="AI216" s="149"/>
      <c r="AJ216" s="149"/>
      <c r="AK216" s="149"/>
      <c r="AL216" s="149"/>
      <c r="AM216" s="149"/>
      <c r="AN216" s="149"/>
      <c r="AO216" s="149"/>
      <c r="AP216" s="149"/>
      <c r="AQ216" s="149"/>
      <c r="AR216" s="149"/>
      <c r="AS216" s="149"/>
      <c r="AT216" s="150"/>
      <c r="AU216" s="596">
        <f>SUM(AU206:AX215)</f>
        <v>0</v>
      </c>
      <c r="AV216" s="597"/>
      <c r="AW216" s="597"/>
      <c r="AX216" s="599"/>
    </row>
    <row r="217" spans="1:50" ht="20.25" customHeight="1" x14ac:dyDescent="0.15">
      <c r="A217" s="322"/>
      <c r="B217" s="566"/>
      <c r="C217" s="566"/>
      <c r="D217" s="566"/>
      <c r="E217" s="566"/>
      <c r="F217" s="567"/>
      <c r="G217" s="562" t="s">
        <v>161</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2" t="s">
        <v>162</v>
      </c>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5"/>
    </row>
    <row r="218" spans="1:50" ht="20.25" customHeight="1" x14ac:dyDescent="0.15">
      <c r="A218" s="322"/>
      <c r="B218" s="566"/>
      <c r="C218" s="566"/>
      <c r="D218" s="566"/>
      <c r="E218" s="566"/>
      <c r="F218" s="567"/>
      <c r="G218" s="477" t="s">
        <v>83</v>
      </c>
      <c r="H218" s="61"/>
      <c r="I218" s="61"/>
      <c r="J218" s="61"/>
      <c r="K218" s="61"/>
      <c r="L218" s="568" t="s">
        <v>155</v>
      </c>
      <c r="M218" s="61"/>
      <c r="N218" s="61"/>
      <c r="O218" s="61"/>
      <c r="P218" s="61"/>
      <c r="Q218" s="61"/>
      <c r="R218" s="61"/>
      <c r="S218" s="61"/>
      <c r="T218" s="61"/>
      <c r="U218" s="61"/>
      <c r="V218" s="61"/>
      <c r="W218" s="61"/>
      <c r="X218" s="62"/>
      <c r="Y218" s="569" t="s">
        <v>156</v>
      </c>
      <c r="Z218" s="570"/>
      <c r="AA218" s="570"/>
      <c r="AB218" s="571"/>
      <c r="AC218" s="477" t="s">
        <v>83</v>
      </c>
      <c r="AD218" s="61"/>
      <c r="AE218" s="61"/>
      <c r="AF218" s="61"/>
      <c r="AG218" s="61"/>
      <c r="AH218" s="568" t="s">
        <v>155</v>
      </c>
      <c r="AI218" s="61"/>
      <c r="AJ218" s="61"/>
      <c r="AK218" s="61"/>
      <c r="AL218" s="61"/>
      <c r="AM218" s="61"/>
      <c r="AN218" s="61"/>
      <c r="AO218" s="61"/>
      <c r="AP218" s="61"/>
      <c r="AQ218" s="61"/>
      <c r="AR218" s="61"/>
      <c r="AS218" s="61"/>
      <c r="AT218" s="62"/>
      <c r="AU218" s="569" t="s">
        <v>156</v>
      </c>
      <c r="AV218" s="570"/>
      <c r="AW218" s="570"/>
      <c r="AX218" s="572"/>
    </row>
    <row r="219" spans="1:50" ht="20.25" customHeight="1" x14ac:dyDescent="0.15">
      <c r="A219" s="322"/>
      <c r="B219" s="566"/>
      <c r="C219" s="566"/>
      <c r="D219" s="566"/>
      <c r="E219" s="566"/>
      <c r="F219" s="567"/>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0.25" customHeight="1" x14ac:dyDescent="0.15">
      <c r="A220" s="322"/>
      <c r="B220" s="566"/>
      <c r="C220" s="566"/>
      <c r="D220" s="566"/>
      <c r="E220" s="566"/>
      <c r="F220" s="567"/>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0.25" customHeight="1" x14ac:dyDescent="0.15">
      <c r="A221" s="322"/>
      <c r="B221" s="566"/>
      <c r="C221" s="566"/>
      <c r="D221" s="566"/>
      <c r="E221" s="566"/>
      <c r="F221" s="567"/>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0.25" customHeight="1" x14ac:dyDescent="0.15">
      <c r="A222" s="322"/>
      <c r="B222" s="566"/>
      <c r="C222" s="566"/>
      <c r="D222" s="566"/>
      <c r="E222" s="566"/>
      <c r="F222" s="567"/>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0.25" customHeight="1" x14ac:dyDescent="0.15">
      <c r="A223" s="322"/>
      <c r="B223" s="566"/>
      <c r="C223" s="566"/>
      <c r="D223" s="566"/>
      <c r="E223" s="566"/>
      <c r="F223" s="567"/>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0.25" customHeight="1" x14ac:dyDescent="0.15">
      <c r="A224" s="322"/>
      <c r="B224" s="566"/>
      <c r="C224" s="566"/>
      <c r="D224" s="566"/>
      <c r="E224" s="566"/>
      <c r="F224" s="567"/>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0.25" customHeight="1" x14ac:dyDescent="0.15">
      <c r="A225" s="322"/>
      <c r="B225" s="566"/>
      <c r="C225" s="566"/>
      <c r="D225" s="566"/>
      <c r="E225" s="566"/>
      <c r="F225" s="567"/>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0.25" customHeight="1" x14ac:dyDescent="0.15">
      <c r="A226" s="322"/>
      <c r="B226" s="566"/>
      <c r="C226" s="566"/>
      <c r="D226" s="566"/>
      <c r="E226" s="566"/>
      <c r="F226" s="567"/>
      <c r="G226" s="583"/>
      <c r="H226" s="584"/>
      <c r="I226" s="584"/>
      <c r="J226" s="584"/>
      <c r="K226" s="585"/>
      <c r="L226" s="586"/>
      <c r="M226" s="587"/>
      <c r="N226" s="587"/>
      <c r="O226" s="587"/>
      <c r="P226" s="587"/>
      <c r="Q226" s="587"/>
      <c r="R226" s="587"/>
      <c r="S226" s="587"/>
      <c r="T226" s="587"/>
      <c r="U226" s="587"/>
      <c r="V226" s="587"/>
      <c r="W226" s="587"/>
      <c r="X226" s="588"/>
      <c r="Y226" s="589"/>
      <c r="Z226" s="590"/>
      <c r="AA226" s="590"/>
      <c r="AB226" s="591"/>
      <c r="AC226" s="583"/>
      <c r="AD226" s="584"/>
      <c r="AE226" s="584"/>
      <c r="AF226" s="584"/>
      <c r="AG226" s="585"/>
      <c r="AH226" s="586"/>
      <c r="AI226" s="587"/>
      <c r="AJ226" s="587"/>
      <c r="AK226" s="587"/>
      <c r="AL226" s="587"/>
      <c r="AM226" s="587"/>
      <c r="AN226" s="587"/>
      <c r="AO226" s="587"/>
      <c r="AP226" s="587"/>
      <c r="AQ226" s="587"/>
      <c r="AR226" s="587"/>
      <c r="AS226" s="587"/>
      <c r="AT226" s="588"/>
      <c r="AU226" s="589"/>
      <c r="AV226" s="590"/>
      <c r="AW226" s="590"/>
      <c r="AX226" s="592"/>
    </row>
    <row r="227" spans="1:50" ht="20.25" customHeight="1" x14ac:dyDescent="0.15">
      <c r="A227" s="322"/>
      <c r="B227" s="566"/>
      <c r="C227" s="566"/>
      <c r="D227" s="566"/>
      <c r="E227" s="566"/>
      <c r="F227" s="567"/>
      <c r="G227" s="583"/>
      <c r="H227" s="584"/>
      <c r="I227" s="584"/>
      <c r="J227" s="584"/>
      <c r="K227" s="585"/>
      <c r="L227" s="586"/>
      <c r="M227" s="587"/>
      <c r="N227" s="587"/>
      <c r="O227" s="587"/>
      <c r="P227" s="587"/>
      <c r="Q227" s="587"/>
      <c r="R227" s="587"/>
      <c r="S227" s="587"/>
      <c r="T227" s="587"/>
      <c r="U227" s="587"/>
      <c r="V227" s="587"/>
      <c r="W227" s="587"/>
      <c r="X227" s="588"/>
      <c r="Y227" s="589"/>
      <c r="Z227" s="590"/>
      <c r="AA227" s="590"/>
      <c r="AB227" s="591"/>
      <c r="AC227" s="583"/>
      <c r="AD227" s="584"/>
      <c r="AE227" s="584"/>
      <c r="AF227" s="584"/>
      <c r="AG227" s="585"/>
      <c r="AH227" s="586"/>
      <c r="AI227" s="587"/>
      <c r="AJ227" s="587"/>
      <c r="AK227" s="587"/>
      <c r="AL227" s="587"/>
      <c r="AM227" s="587"/>
      <c r="AN227" s="587"/>
      <c r="AO227" s="587"/>
      <c r="AP227" s="587"/>
      <c r="AQ227" s="587"/>
      <c r="AR227" s="587"/>
      <c r="AS227" s="587"/>
      <c r="AT227" s="588"/>
      <c r="AU227" s="589"/>
      <c r="AV227" s="590"/>
      <c r="AW227" s="590"/>
      <c r="AX227" s="592"/>
    </row>
    <row r="228" spans="1:50" ht="20.25" customHeight="1" x14ac:dyDescent="0.15">
      <c r="A228" s="322"/>
      <c r="B228" s="566"/>
      <c r="C228" s="566"/>
      <c r="D228" s="566"/>
      <c r="E228" s="566"/>
      <c r="F228" s="567"/>
      <c r="G228" s="583"/>
      <c r="H228" s="584"/>
      <c r="I228" s="584"/>
      <c r="J228" s="584"/>
      <c r="K228" s="585"/>
      <c r="L228" s="586"/>
      <c r="M228" s="587"/>
      <c r="N228" s="587"/>
      <c r="O228" s="587"/>
      <c r="P228" s="587"/>
      <c r="Q228" s="587"/>
      <c r="R228" s="587"/>
      <c r="S228" s="587"/>
      <c r="T228" s="587"/>
      <c r="U228" s="587"/>
      <c r="V228" s="587"/>
      <c r="W228" s="587"/>
      <c r="X228" s="588"/>
      <c r="Y228" s="589"/>
      <c r="Z228" s="590"/>
      <c r="AA228" s="590"/>
      <c r="AB228" s="591"/>
      <c r="AC228" s="583"/>
      <c r="AD228" s="584"/>
      <c r="AE228" s="584"/>
      <c r="AF228" s="584"/>
      <c r="AG228" s="585"/>
      <c r="AH228" s="586"/>
      <c r="AI228" s="587"/>
      <c r="AJ228" s="587"/>
      <c r="AK228" s="587"/>
      <c r="AL228" s="587"/>
      <c r="AM228" s="587"/>
      <c r="AN228" s="587"/>
      <c r="AO228" s="587"/>
      <c r="AP228" s="587"/>
      <c r="AQ228" s="587"/>
      <c r="AR228" s="587"/>
      <c r="AS228" s="587"/>
      <c r="AT228" s="588"/>
      <c r="AU228" s="589"/>
      <c r="AV228" s="590"/>
      <c r="AW228" s="590"/>
      <c r="AX228" s="592"/>
    </row>
    <row r="229" spans="1:50" ht="20.25" customHeight="1" x14ac:dyDescent="0.15">
      <c r="A229" s="322"/>
      <c r="B229" s="566"/>
      <c r="C229" s="566"/>
      <c r="D229" s="566"/>
      <c r="E229" s="566"/>
      <c r="F229" s="567"/>
      <c r="G229" s="593" t="s">
        <v>44</v>
      </c>
      <c r="H229" s="594"/>
      <c r="I229" s="594"/>
      <c r="J229" s="594"/>
      <c r="K229" s="594"/>
      <c r="L229" s="595"/>
      <c r="M229" s="149"/>
      <c r="N229" s="149"/>
      <c r="O229" s="149"/>
      <c r="P229" s="149"/>
      <c r="Q229" s="149"/>
      <c r="R229" s="149"/>
      <c r="S229" s="149"/>
      <c r="T229" s="149"/>
      <c r="U229" s="149"/>
      <c r="V229" s="149"/>
      <c r="W229" s="149"/>
      <c r="X229" s="150"/>
      <c r="Y229" s="596">
        <f>SUM(Y219:AB228)</f>
        <v>0</v>
      </c>
      <c r="Z229" s="597"/>
      <c r="AA229" s="597"/>
      <c r="AB229" s="598"/>
      <c r="AC229" s="593" t="s">
        <v>44</v>
      </c>
      <c r="AD229" s="594"/>
      <c r="AE229" s="594"/>
      <c r="AF229" s="594"/>
      <c r="AG229" s="594"/>
      <c r="AH229" s="595"/>
      <c r="AI229" s="149"/>
      <c r="AJ229" s="149"/>
      <c r="AK229" s="149"/>
      <c r="AL229" s="149"/>
      <c r="AM229" s="149"/>
      <c r="AN229" s="149"/>
      <c r="AO229" s="149"/>
      <c r="AP229" s="149"/>
      <c r="AQ229" s="149"/>
      <c r="AR229" s="149"/>
      <c r="AS229" s="149"/>
      <c r="AT229" s="150"/>
      <c r="AU229" s="596">
        <f>SUM(AU219:AX228)</f>
        <v>0</v>
      </c>
      <c r="AV229" s="597"/>
      <c r="AW229" s="597"/>
      <c r="AX229" s="599"/>
    </row>
    <row r="230" spans="1:50" ht="22.5" customHeight="1" thickBot="1" x14ac:dyDescent="0.2">
      <c r="A230" s="600" t="s">
        <v>163</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3"/>
      <c r="AQ230" s="603"/>
      <c r="AR230" s="603"/>
      <c r="AS230" s="603"/>
      <c r="AT230" s="603"/>
      <c r="AU230" s="603"/>
      <c r="AV230" s="603"/>
      <c r="AW230" s="603"/>
      <c r="AX230" s="604"/>
    </row>
    <row r="231" spans="1:50" ht="24.75" customHeight="1" x14ac:dyDescent="0.15">
      <c r="A231" s="605"/>
      <c r="B231" s="605"/>
      <c r="C231" s="605"/>
      <c r="D231" s="605"/>
      <c r="E231" s="605"/>
      <c r="F231" s="605"/>
      <c r="G231" s="606"/>
      <c r="H231" s="606"/>
      <c r="I231" s="606"/>
      <c r="J231" s="606"/>
      <c r="K231" s="606"/>
      <c r="L231" s="607"/>
      <c r="M231" s="606"/>
      <c r="N231" s="606"/>
      <c r="O231" s="606"/>
      <c r="P231" s="606"/>
      <c r="Q231" s="606"/>
      <c r="R231" s="606"/>
      <c r="S231" s="606"/>
      <c r="T231" s="606"/>
      <c r="U231" s="606"/>
      <c r="V231" s="606"/>
      <c r="W231" s="606"/>
      <c r="X231" s="606"/>
      <c r="Y231" s="608"/>
      <c r="Z231" s="608"/>
      <c r="AA231" s="608"/>
      <c r="AB231" s="608"/>
      <c r="AC231" s="606"/>
      <c r="AD231" s="606"/>
      <c r="AE231" s="606"/>
      <c r="AF231" s="606"/>
      <c r="AG231" s="606"/>
      <c r="AH231" s="607"/>
      <c r="AI231" s="606"/>
      <c r="AJ231" s="606"/>
      <c r="AK231" s="606"/>
      <c r="AL231" s="606"/>
      <c r="AM231" s="606"/>
      <c r="AN231" s="606"/>
      <c r="AO231" s="606"/>
      <c r="AP231" s="606"/>
      <c r="AQ231" s="606"/>
      <c r="AR231" s="606"/>
      <c r="AS231" s="606"/>
      <c r="AT231" s="606"/>
      <c r="AU231" s="608"/>
      <c r="AV231" s="608"/>
      <c r="AW231" s="608"/>
      <c r="AX231" s="608"/>
    </row>
    <row r="233" spans="1:50" ht="14.25" x14ac:dyDescent="0.15">
      <c r="A233" s="609"/>
      <c r="B233" s="610" t="s">
        <v>227</v>
      </c>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row>
    <row r="234" spans="1:50" x14ac:dyDescent="0.15">
      <c r="A234" s="609"/>
      <c r="B234" s="611" t="s">
        <v>228</v>
      </c>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09"/>
      <c r="AX234" s="609"/>
    </row>
    <row r="235" spans="1:50" ht="34.5" customHeight="1" x14ac:dyDescent="0.15">
      <c r="A235" s="612"/>
      <c r="B235" s="612"/>
      <c r="C235" s="264" t="s">
        <v>229</v>
      </c>
      <c r="D235" s="264"/>
      <c r="E235" s="264"/>
      <c r="F235" s="264"/>
      <c r="G235" s="264"/>
      <c r="H235" s="264"/>
      <c r="I235" s="264"/>
      <c r="J235" s="264"/>
      <c r="K235" s="264"/>
      <c r="L235" s="264"/>
      <c r="M235" s="264" t="s">
        <v>230</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3" t="s">
        <v>231</v>
      </c>
      <c r="AL235" s="264"/>
      <c r="AM235" s="264"/>
      <c r="AN235" s="264"/>
      <c r="AO235" s="264"/>
      <c r="AP235" s="264"/>
      <c r="AQ235" s="264" t="s">
        <v>169</v>
      </c>
      <c r="AR235" s="264"/>
      <c r="AS235" s="264"/>
      <c r="AT235" s="264"/>
      <c r="AU235" s="91" t="s">
        <v>170</v>
      </c>
      <c r="AV235" s="92"/>
      <c r="AW235" s="92"/>
      <c r="AX235" s="614"/>
    </row>
    <row r="236" spans="1:50" ht="24" customHeight="1" x14ac:dyDescent="0.15">
      <c r="A236" s="612">
        <v>1</v>
      </c>
      <c r="B236" s="612">
        <v>1</v>
      </c>
      <c r="C236" s="615" t="s">
        <v>232</v>
      </c>
      <c r="D236" s="615"/>
      <c r="E236" s="615"/>
      <c r="F236" s="615"/>
      <c r="G236" s="615"/>
      <c r="H236" s="615"/>
      <c r="I236" s="615"/>
      <c r="J236" s="615"/>
      <c r="K236" s="615"/>
      <c r="L236" s="615"/>
      <c r="M236" s="615" t="s">
        <v>233</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1.6619999999999999E-2</v>
      </c>
      <c r="AL236" s="617"/>
      <c r="AM236" s="617"/>
      <c r="AN236" s="617"/>
      <c r="AO236" s="617"/>
      <c r="AP236" s="618"/>
      <c r="AQ236" s="619" t="s">
        <v>234</v>
      </c>
      <c r="AR236" s="53"/>
      <c r="AS236" s="53"/>
      <c r="AT236" s="620"/>
      <c r="AU236" s="616" t="s">
        <v>235</v>
      </c>
      <c r="AV236" s="617"/>
      <c r="AW236" s="617"/>
      <c r="AX236" s="618"/>
    </row>
    <row r="237" spans="1:50" ht="24" customHeight="1" x14ac:dyDescent="0.15">
      <c r="A237" s="612">
        <v>2</v>
      </c>
      <c r="B237" s="612">
        <v>1</v>
      </c>
      <c r="C237" s="615" t="s">
        <v>236</v>
      </c>
      <c r="D237" s="615"/>
      <c r="E237" s="615"/>
      <c r="F237" s="615"/>
      <c r="G237" s="615"/>
      <c r="H237" s="615"/>
      <c r="I237" s="615"/>
      <c r="J237" s="615"/>
      <c r="K237" s="615"/>
      <c r="L237" s="615"/>
      <c r="M237" s="615" t="s">
        <v>233</v>
      </c>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v>1.576E-2</v>
      </c>
      <c r="AL237" s="617"/>
      <c r="AM237" s="617"/>
      <c r="AN237" s="617"/>
      <c r="AO237" s="617"/>
      <c r="AP237" s="618"/>
      <c r="AQ237" s="619" t="s">
        <v>234</v>
      </c>
      <c r="AR237" s="53"/>
      <c r="AS237" s="53"/>
      <c r="AT237" s="620"/>
      <c r="AU237" s="616" t="s">
        <v>235</v>
      </c>
      <c r="AV237" s="617"/>
      <c r="AW237" s="617"/>
      <c r="AX237" s="618"/>
    </row>
    <row r="238" spans="1:50" ht="24" customHeight="1" x14ac:dyDescent="0.15">
      <c r="A238" s="612">
        <v>3</v>
      </c>
      <c r="B238" s="612">
        <v>1</v>
      </c>
      <c r="C238" s="615" t="s">
        <v>237</v>
      </c>
      <c r="D238" s="615"/>
      <c r="E238" s="615"/>
      <c r="F238" s="615"/>
      <c r="G238" s="615"/>
      <c r="H238" s="615"/>
      <c r="I238" s="615"/>
      <c r="J238" s="615"/>
      <c r="K238" s="615"/>
      <c r="L238" s="615"/>
      <c r="M238" s="615" t="s">
        <v>233</v>
      </c>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6">
        <v>1.5299999999999999E-2</v>
      </c>
      <c r="AL238" s="617"/>
      <c r="AM238" s="617"/>
      <c r="AN238" s="617"/>
      <c r="AO238" s="617"/>
      <c r="AP238" s="618"/>
      <c r="AQ238" s="619" t="s">
        <v>234</v>
      </c>
      <c r="AR238" s="53"/>
      <c r="AS238" s="53"/>
      <c r="AT238" s="620"/>
      <c r="AU238" s="616" t="s">
        <v>235</v>
      </c>
      <c r="AV238" s="617"/>
      <c r="AW238" s="617"/>
      <c r="AX238" s="618"/>
    </row>
    <row r="239" spans="1:50" ht="24" customHeight="1" x14ac:dyDescent="0.15">
      <c r="A239" s="612">
        <v>4</v>
      </c>
      <c r="B239" s="612">
        <v>1</v>
      </c>
      <c r="C239" s="615" t="s">
        <v>238</v>
      </c>
      <c r="D239" s="615"/>
      <c r="E239" s="615"/>
      <c r="F239" s="615"/>
      <c r="G239" s="615"/>
      <c r="H239" s="615"/>
      <c r="I239" s="615"/>
      <c r="J239" s="615"/>
      <c r="K239" s="615"/>
      <c r="L239" s="615"/>
      <c r="M239" s="615" t="s">
        <v>233</v>
      </c>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v>1.5143999999999999E-2</v>
      </c>
      <c r="AL239" s="617"/>
      <c r="AM239" s="617"/>
      <c r="AN239" s="617"/>
      <c r="AO239" s="617"/>
      <c r="AP239" s="618"/>
      <c r="AQ239" s="619" t="s">
        <v>234</v>
      </c>
      <c r="AR239" s="53"/>
      <c r="AS239" s="53"/>
      <c r="AT239" s="620"/>
      <c r="AU239" s="616" t="s">
        <v>235</v>
      </c>
      <c r="AV239" s="617"/>
      <c r="AW239" s="617"/>
      <c r="AX239" s="618"/>
    </row>
    <row r="240" spans="1:50" ht="24" customHeight="1" x14ac:dyDescent="0.15">
      <c r="A240" s="612">
        <v>5</v>
      </c>
      <c r="B240" s="612">
        <v>1</v>
      </c>
      <c r="C240" s="615" t="s">
        <v>239</v>
      </c>
      <c r="D240" s="615"/>
      <c r="E240" s="615"/>
      <c r="F240" s="615"/>
      <c r="G240" s="615"/>
      <c r="H240" s="615"/>
      <c r="I240" s="615"/>
      <c r="J240" s="615"/>
      <c r="K240" s="615"/>
      <c r="L240" s="615"/>
      <c r="M240" s="615" t="s">
        <v>233</v>
      </c>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6">
        <v>1.472E-2</v>
      </c>
      <c r="AL240" s="617"/>
      <c r="AM240" s="617"/>
      <c r="AN240" s="617"/>
      <c r="AO240" s="617"/>
      <c r="AP240" s="618"/>
      <c r="AQ240" s="619" t="s">
        <v>234</v>
      </c>
      <c r="AR240" s="53"/>
      <c r="AS240" s="53"/>
      <c r="AT240" s="620"/>
      <c r="AU240" s="616" t="s">
        <v>235</v>
      </c>
      <c r="AV240" s="617"/>
      <c r="AW240" s="617"/>
      <c r="AX240" s="618"/>
    </row>
    <row r="241" spans="1:50" ht="24" customHeight="1" x14ac:dyDescent="0.15">
      <c r="A241" s="612">
        <v>6</v>
      </c>
      <c r="B241" s="612">
        <v>1</v>
      </c>
      <c r="C241" s="615" t="s">
        <v>240</v>
      </c>
      <c r="D241" s="615"/>
      <c r="E241" s="615"/>
      <c r="F241" s="615"/>
      <c r="G241" s="615"/>
      <c r="H241" s="615"/>
      <c r="I241" s="615"/>
      <c r="J241" s="615"/>
      <c r="K241" s="615"/>
      <c r="L241" s="615"/>
      <c r="M241" s="615" t="s">
        <v>233</v>
      </c>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6">
        <v>1.21E-2</v>
      </c>
      <c r="AL241" s="617"/>
      <c r="AM241" s="617"/>
      <c r="AN241" s="617"/>
      <c r="AO241" s="617"/>
      <c r="AP241" s="618"/>
      <c r="AQ241" s="619" t="s">
        <v>234</v>
      </c>
      <c r="AR241" s="53"/>
      <c r="AS241" s="53"/>
      <c r="AT241" s="620"/>
      <c r="AU241" s="616" t="s">
        <v>235</v>
      </c>
      <c r="AV241" s="617"/>
      <c r="AW241" s="617"/>
      <c r="AX241" s="618"/>
    </row>
    <row r="242" spans="1:50" ht="24" customHeight="1" x14ac:dyDescent="0.15">
      <c r="A242" s="612">
        <v>7</v>
      </c>
      <c r="B242" s="612">
        <v>1</v>
      </c>
      <c r="C242" s="615" t="s">
        <v>241</v>
      </c>
      <c r="D242" s="615"/>
      <c r="E242" s="615"/>
      <c r="F242" s="615"/>
      <c r="G242" s="615"/>
      <c r="H242" s="615"/>
      <c r="I242" s="615"/>
      <c r="J242" s="615"/>
      <c r="K242" s="615"/>
      <c r="L242" s="615"/>
      <c r="M242" s="615" t="s">
        <v>233</v>
      </c>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6">
        <v>1.108E-2</v>
      </c>
      <c r="AL242" s="617"/>
      <c r="AM242" s="617"/>
      <c r="AN242" s="617"/>
      <c r="AO242" s="617"/>
      <c r="AP242" s="618"/>
      <c r="AQ242" s="619" t="s">
        <v>234</v>
      </c>
      <c r="AR242" s="53"/>
      <c r="AS242" s="53"/>
      <c r="AT242" s="620"/>
      <c r="AU242" s="616" t="s">
        <v>235</v>
      </c>
      <c r="AV242" s="617"/>
      <c r="AW242" s="617"/>
      <c r="AX242" s="618"/>
    </row>
    <row r="243" spans="1:50" ht="24" customHeight="1" x14ac:dyDescent="0.15">
      <c r="A243" s="612">
        <v>8</v>
      </c>
      <c r="B243" s="612">
        <v>1</v>
      </c>
      <c r="C243" s="615" t="s">
        <v>242</v>
      </c>
      <c r="D243" s="615"/>
      <c r="E243" s="615"/>
      <c r="F243" s="615"/>
      <c r="G243" s="615"/>
      <c r="H243" s="615"/>
      <c r="I243" s="615"/>
      <c r="J243" s="615"/>
      <c r="K243" s="615"/>
      <c r="L243" s="615"/>
      <c r="M243" s="615" t="s">
        <v>233</v>
      </c>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v>1.0800000000000001E-2</v>
      </c>
      <c r="AL243" s="617"/>
      <c r="AM243" s="617"/>
      <c r="AN243" s="617"/>
      <c r="AO243" s="617"/>
      <c r="AP243" s="618"/>
      <c r="AQ243" s="619" t="s">
        <v>234</v>
      </c>
      <c r="AR243" s="53"/>
      <c r="AS243" s="53"/>
      <c r="AT243" s="620"/>
      <c r="AU243" s="616" t="s">
        <v>235</v>
      </c>
      <c r="AV243" s="617"/>
      <c r="AW243" s="617"/>
      <c r="AX243" s="618"/>
    </row>
    <row r="244" spans="1:50" ht="24" customHeight="1" x14ac:dyDescent="0.15">
      <c r="A244" s="612">
        <v>9</v>
      </c>
      <c r="B244" s="612">
        <v>1</v>
      </c>
      <c r="C244" s="615" t="s">
        <v>243</v>
      </c>
      <c r="D244" s="615"/>
      <c r="E244" s="615"/>
      <c r="F244" s="615"/>
      <c r="G244" s="615"/>
      <c r="H244" s="615"/>
      <c r="I244" s="615"/>
      <c r="J244" s="615"/>
      <c r="K244" s="615"/>
      <c r="L244" s="615"/>
      <c r="M244" s="615" t="s">
        <v>233</v>
      </c>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v>1.01E-2</v>
      </c>
      <c r="AL244" s="617"/>
      <c r="AM244" s="617"/>
      <c r="AN244" s="617"/>
      <c r="AO244" s="617"/>
      <c r="AP244" s="618"/>
      <c r="AQ244" s="619" t="s">
        <v>234</v>
      </c>
      <c r="AR244" s="53"/>
      <c r="AS244" s="53"/>
      <c r="AT244" s="620"/>
      <c r="AU244" s="616" t="s">
        <v>235</v>
      </c>
      <c r="AV244" s="617"/>
      <c r="AW244" s="617"/>
      <c r="AX244" s="618"/>
    </row>
    <row r="245" spans="1:50" ht="24" customHeight="1" x14ac:dyDescent="0.15">
      <c r="A245" s="612">
        <v>10</v>
      </c>
      <c r="B245" s="612">
        <v>1</v>
      </c>
      <c r="C245" s="615" t="s">
        <v>244</v>
      </c>
      <c r="D245" s="615"/>
      <c r="E245" s="615"/>
      <c r="F245" s="615"/>
      <c r="G245" s="615"/>
      <c r="H245" s="615"/>
      <c r="I245" s="615"/>
      <c r="J245" s="615"/>
      <c r="K245" s="615"/>
      <c r="L245" s="615"/>
      <c r="M245" s="615" t="s">
        <v>233</v>
      </c>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v>1.01E-2</v>
      </c>
      <c r="AL245" s="617"/>
      <c r="AM245" s="617"/>
      <c r="AN245" s="617"/>
      <c r="AO245" s="617"/>
      <c r="AP245" s="618"/>
      <c r="AQ245" s="619" t="s">
        <v>234</v>
      </c>
      <c r="AR245" s="53"/>
      <c r="AS245" s="53"/>
      <c r="AT245" s="620"/>
      <c r="AU245" s="616" t="s">
        <v>235</v>
      </c>
      <c r="AV245" s="617"/>
      <c r="AW245" s="617"/>
      <c r="AX245" s="618"/>
    </row>
    <row r="246" spans="1:50" ht="24" hidden="1" customHeight="1" x14ac:dyDescent="0.15">
      <c r="A246" s="612">
        <v>11</v>
      </c>
      <c r="B246" s="612">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c r="AL246" s="617"/>
      <c r="AM246" s="617"/>
      <c r="AN246" s="617"/>
      <c r="AO246" s="617"/>
      <c r="AP246" s="618"/>
      <c r="AQ246" s="615"/>
      <c r="AR246" s="615"/>
      <c r="AS246" s="615"/>
      <c r="AT246" s="615"/>
      <c r="AU246" s="616"/>
      <c r="AV246" s="617"/>
      <c r="AW246" s="617"/>
      <c r="AX246" s="618"/>
    </row>
    <row r="247" spans="1:50" ht="24" hidden="1" customHeight="1" x14ac:dyDescent="0.15">
      <c r="A247" s="612">
        <v>12</v>
      </c>
      <c r="B247" s="612">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c r="AL247" s="617"/>
      <c r="AM247" s="617"/>
      <c r="AN247" s="617"/>
      <c r="AO247" s="617"/>
      <c r="AP247" s="618"/>
      <c r="AQ247" s="615"/>
      <c r="AR247" s="615"/>
      <c r="AS247" s="615"/>
      <c r="AT247" s="615"/>
      <c r="AU247" s="616"/>
      <c r="AV247" s="617"/>
      <c r="AW247" s="617"/>
      <c r="AX247" s="618"/>
    </row>
    <row r="248" spans="1:50" ht="24" hidden="1" customHeight="1" x14ac:dyDescent="0.15">
      <c r="A248" s="612">
        <v>13</v>
      </c>
      <c r="B248" s="612">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c r="AL248" s="617"/>
      <c r="AM248" s="617"/>
      <c r="AN248" s="617"/>
      <c r="AO248" s="617"/>
      <c r="AP248" s="618"/>
      <c r="AQ248" s="615"/>
      <c r="AR248" s="615"/>
      <c r="AS248" s="615"/>
      <c r="AT248" s="615"/>
      <c r="AU248" s="616"/>
      <c r="AV248" s="617"/>
      <c r="AW248" s="617"/>
      <c r="AX248" s="618"/>
    </row>
    <row r="249" spans="1:50" ht="24" hidden="1" customHeight="1" x14ac:dyDescent="0.15">
      <c r="A249" s="612">
        <v>14</v>
      </c>
      <c r="B249" s="612">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c r="AL249" s="617"/>
      <c r="AM249" s="617"/>
      <c r="AN249" s="617"/>
      <c r="AO249" s="617"/>
      <c r="AP249" s="618"/>
      <c r="AQ249" s="615"/>
      <c r="AR249" s="615"/>
      <c r="AS249" s="615"/>
      <c r="AT249" s="615"/>
      <c r="AU249" s="616"/>
      <c r="AV249" s="617"/>
      <c r="AW249" s="617"/>
      <c r="AX249" s="618"/>
    </row>
    <row r="250" spans="1:50" ht="24" hidden="1" customHeight="1" x14ac:dyDescent="0.15">
      <c r="A250" s="612">
        <v>15</v>
      </c>
      <c r="B250" s="61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5"/>
      <c r="AR250" s="615"/>
      <c r="AS250" s="615"/>
      <c r="AT250" s="615"/>
      <c r="AU250" s="616"/>
      <c r="AV250" s="617"/>
      <c r="AW250" s="617"/>
      <c r="AX250" s="618"/>
    </row>
    <row r="251" spans="1:50" ht="24" hidden="1" customHeight="1" x14ac:dyDescent="0.15">
      <c r="A251" s="612">
        <v>16</v>
      </c>
      <c r="B251" s="61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5"/>
      <c r="AR251" s="615"/>
      <c r="AS251" s="615"/>
      <c r="AT251" s="615"/>
      <c r="AU251" s="616"/>
      <c r="AV251" s="617"/>
      <c r="AW251" s="617"/>
      <c r="AX251" s="618"/>
    </row>
    <row r="252" spans="1:50" ht="24" hidden="1" customHeight="1" x14ac:dyDescent="0.15">
      <c r="A252" s="612">
        <v>17</v>
      </c>
      <c r="B252" s="61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5"/>
      <c r="AR252" s="615"/>
      <c r="AS252" s="615"/>
      <c r="AT252" s="615"/>
      <c r="AU252" s="616"/>
      <c r="AV252" s="617"/>
      <c r="AW252" s="617"/>
      <c r="AX252" s="618"/>
    </row>
    <row r="253" spans="1:50" ht="24" hidden="1" customHeight="1" x14ac:dyDescent="0.15">
      <c r="A253" s="612">
        <v>18</v>
      </c>
      <c r="B253" s="61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5"/>
      <c r="AR253" s="615"/>
      <c r="AS253" s="615"/>
      <c r="AT253" s="615"/>
      <c r="AU253" s="616"/>
      <c r="AV253" s="617"/>
      <c r="AW253" s="617"/>
      <c r="AX253" s="618"/>
    </row>
    <row r="254" spans="1:50" ht="24" hidden="1" customHeight="1" x14ac:dyDescent="0.15">
      <c r="A254" s="612">
        <v>19</v>
      </c>
      <c r="B254" s="61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5"/>
      <c r="AR254" s="615"/>
      <c r="AS254" s="615"/>
      <c r="AT254" s="615"/>
      <c r="AU254" s="616"/>
      <c r="AV254" s="617"/>
      <c r="AW254" s="617"/>
      <c r="AX254" s="618"/>
    </row>
    <row r="255" spans="1:50" ht="24" hidden="1" customHeight="1" x14ac:dyDescent="0.15">
      <c r="A255" s="612">
        <v>20</v>
      </c>
      <c r="B255" s="61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5"/>
      <c r="AR255" s="615"/>
      <c r="AS255" s="615"/>
      <c r="AT255" s="615"/>
      <c r="AU255" s="616"/>
      <c r="AV255" s="617"/>
      <c r="AW255" s="617"/>
      <c r="AX255" s="618"/>
    </row>
    <row r="256" spans="1:50" ht="24" hidden="1" customHeight="1" x14ac:dyDescent="0.15">
      <c r="A256" s="612">
        <v>21</v>
      </c>
      <c r="B256" s="61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5"/>
      <c r="AR256" s="615"/>
      <c r="AS256" s="615"/>
      <c r="AT256" s="615"/>
      <c r="AU256" s="616"/>
      <c r="AV256" s="617"/>
      <c r="AW256" s="617"/>
      <c r="AX256" s="618"/>
    </row>
    <row r="257" spans="1:50" ht="24" hidden="1" customHeight="1" x14ac:dyDescent="0.15">
      <c r="A257" s="612">
        <v>22</v>
      </c>
      <c r="B257" s="61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5"/>
      <c r="AR257" s="615"/>
      <c r="AS257" s="615"/>
      <c r="AT257" s="615"/>
      <c r="AU257" s="616"/>
      <c r="AV257" s="617"/>
      <c r="AW257" s="617"/>
      <c r="AX257" s="618"/>
    </row>
    <row r="258" spans="1:50" ht="24" hidden="1" customHeight="1" x14ac:dyDescent="0.15">
      <c r="A258" s="612">
        <v>23</v>
      </c>
      <c r="B258" s="61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5"/>
      <c r="AR258" s="615"/>
      <c r="AS258" s="615"/>
      <c r="AT258" s="615"/>
      <c r="AU258" s="616"/>
      <c r="AV258" s="617"/>
      <c r="AW258" s="617"/>
      <c r="AX258" s="618"/>
    </row>
    <row r="259" spans="1:50" ht="24" hidden="1" customHeight="1" x14ac:dyDescent="0.15">
      <c r="A259" s="612">
        <v>24</v>
      </c>
      <c r="B259" s="61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5"/>
      <c r="AR259" s="615"/>
      <c r="AS259" s="615"/>
      <c r="AT259" s="615"/>
      <c r="AU259" s="616"/>
      <c r="AV259" s="617"/>
      <c r="AW259" s="617"/>
      <c r="AX259" s="618"/>
    </row>
    <row r="260" spans="1:50" ht="24" hidden="1" customHeight="1" x14ac:dyDescent="0.15">
      <c r="A260" s="612">
        <v>25</v>
      </c>
      <c r="B260" s="61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5"/>
      <c r="AR260" s="615"/>
      <c r="AS260" s="615"/>
      <c r="AT260" s="615"/>
      <c r="AU260" s="616"/>
      <c r="AV260" s="617"/>
      <c r="AW260" s="617"/>
      <c r="AX260" s="618"/>
    </row>
    <row r="261" spans="1:50" ht="24" hidden="1" customHeight="1" x14ac:dyDescent="0.15">
      <c r="A261" s="612">
        <v>26</v>
      </c>
      <c r="B261" s="61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5"/>
      <c r="AR261" s="615"/>
      <c r="AS261" s="615"/>
      <c r="AT261" s="615"/>
      <c r="AU261" s="616"/>
      <c r="AV261" s="617"/>
      <c r="AW261" s="617"/>
      <c r="AX261" s="618"/>
    </row>
    <row r="262" spans="1:50" ht="24" hidden="1" customHeight="1" x14ac:dyDescent="0.15">
      <c r="A262" s="612">
        <v>27</v>
      </c>
      <c r="B262" s="61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5"/>
      <c r="AR262" s="615"/>
      <c r="AS262" s="615"/>
      <c r="AT262" s="615"/>
      <c r="AU262" s="616"/>
      <c r="AV262" s="617"/>
      <c r="AW262" s="617"/>
      <c r="AX262" s="618"/>
    </row>
    <row r="263" spans="1:50" ht="24" hidden="1" customHeight="1" x14ac:dyDescent="0.15">
      <c r="A263" s="612">
        <v>28</v>
      </c>
      <c r="B263" s="61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5"/>
      <c r="AR263" s="615"/>
      <c r="AS263" s="615"/>
      <c r="AT263" s="615"/>
      <c r="AU263" s="616"/>
      <c r="AV263" s="617"/>
      <c r="AW263" s="617"/>
      <c r="AX263" s="618"/>
    </row>
    <row r="264" spans="1:50" ht="24" hidden="1" customHeight="1" x14ac:dyDescent="0.15">
      <c r="A264" s="612">
        <v>29</v>
      </c>
      <c r="B264" s="61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5"/>
      <c r="AR264" s="615"/>
      <c r="AS264" s="615"/>
      <c r="AT264" s="615"/>
      <c r="AU264" s="616"/>
      <c r="AV264" s="617"/>
      <c r="AW264" s="617"/>
      <c r="AX264" s="618"/>
    </row>
    <row r="265" spans="1:50" ht="24" hidden="1" customHeight="1" x14ac:dyDescent="0.15">
      <c r="A265" s="612">
        <v>30</v>
      </c>
      <c r="B265" s="612">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5"/>
      <c r="AR265" s="615"/>
      <c r="AS265" s="615"/>
      <c r="AT265" s="615"/>
      <c r="AU265" s="616"/>
      <c r="AV265" s="617"/>
      <c r="AW265" s="617"/>
      <c r="AX265" s="618"/>
    </row>
    <row r="266" spans="1:50" x14ac:dyDescent="0.15">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09"/>
      <c r="AL266" s="609"/>
      <c r="AM266" s="609"/>
      <c r="AN266" s="609"/>
      <c r="AO266" s="609"/>
      <c r="AP266" s="609"/>
      <c r="AQ266" s="609"/>
      <c r="AR266" s="609"/>
      <c r="AS266" s="609"/>
      <c r="AT266" s="609"/>
      <c r="AU266" s="609"/>
      <c r="AV266" s="609"/>
      <c r="AW266" s="609"/>
      <c r="AX266" s="609"/>
    </row>
    <row r="267" spans="1:50" x14ac:dyDescent="0.15">
      <c r="A267" s="609"/>
      <c r="B267" s="611" t="s">
        <v>245</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row>
    <row r="268" spans="1:50" ht="34.5" customHeight="1" x14ac:dyDescent="0.15">
      <c r="A268" s="612"/>
      <c r="B268" s="612"/>
      <c r="C268" s="264" t="s">
        <v>229</v>
      </c>
      <c r="D268" s="264"/>
      <c r="E268" s="264"/>
      <c r="F268" s="264"/>
      <c r="G268" s="264"/>
      <c r="H268" s="264"/>
      <c r="I268" s="264"/>
      <c r="J268" s="264"/>
      <c r="K268" s="264"/>
      <c r="L268" s="264"/>
      <c r="M268" s="264" t="s">
        <v>230</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3" t="s">
        <v>231</v>
      </c>
      <c r="AL268" s="264"/>
      <c r="AM268" s="264"/>
      <c r="AN268" s="264"/>
      <c r="AO268" s="264"/>
      <c r="AP268" s="264"/>
      <c r="AQ268" s="264" t="s">
        <v>169</v>
      </c>
      <c r="AR268" s="264"/>
      <c r="AS268" s="264"/>
      <c r="AT268" s="264"/>
      <c r="AU268" s="91" t="s">
        <v>170</v>
      </c>
      <c r="AV268" s="92"/>
      <c r="AW268" s="92"/>
      <c r="AX268" s="614"/>
    </row>
    <row r="269" spans="1:50" ht="35.25" customHeight="1" x14ac:dyDescent="0.15">
      <c r="A269" s="612">
        <v>1</v>
      </c>
      <c r="B269" s="612">
        <v>1</v>
      </c>
      <c r="C269" s="615" t="s">
        <v>246</v>
      </c>
      <c r="D269" s="615"/>
      <c r="E269" s="615"/>
      <c r="F269" s="615"/>
      <c r="G269" s="615"/>
      <c r="H269" s="615"/>
      <c r="I269" s="615"/>
      <c r="J269" s="615"/>
      <c r="K269" s="615"/>
      <c r="L269" s="615"/>
      <c r="M269" s="615" t="s">
        <v>247</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0.215832</v>
      </c>
      <c r="AL269" s="617"/>
      <c r="AM269" s="617"/>
      <c r="AN269" s="617"/>
      <c r="AO269" s="617"/>
      <c r="AP269" s="618"/>
      <c r="AQ269" s="615" t="s">
        <v>248</v>
      </c>
      <c r="AR269" s="615"/>
      <c r="AS269" s="615"/>
      <c r="AT269" s="615"/>
      <c r="AU269" s="616" t="s">
        <v>235</v>
      </c>
      <c r="AV269" s="617"/>
      <c r="AW269" s="617"/>
      <c r="AX269" s="618"/>
    </row>
    <row r="270" spans="1:50" ht="24" customHeight="1" x14ac:dyDescent="0.15">
      <c r="A270" s="612">
        <v>2</v>
      </c>
      <c r="B270" s="612">
        <v>1</v>
      </c>
      <c r="C270" s="615" t="s">
        <v>249</v>
      </c>
      <c r="D270" s="615"/>
      <c r="E270" s="615"/>
      <c r="F270" s="615"/>
      <c r="G270" s="615"/>
      <c r="H270" s="615"/>
      <c r="I270" s="615"/>
      <c r="J270" s="615"/>
      <c r="K270" s="615"/>
      <c r="L270" s="615"/>
      <c r="M270" s="615" t="s">
        <v>250</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v>0.14935999999999999</v>
      </c>
      <c r="AL270" s="617"/>
      <c r="AM270" s="617"/>
      <c r="AN270" s="617"/>
      <c r="AO270" s="617"/>
      <c r="AP270" s="618"/>
      <c r="AQ270" s="615" t="s">
        <v>248</v>
      </c>
      <c r="AR270" s="615"/>
      <c r="AS270" s="615"/>
      <c r="AT270" s="615"/>
      <c r="AU270" s="616" t="s">
        <v>235</v>
      </c>
      <c r="AV270" s="617"/>
      <c r="AW270" s="617"/>
      <c r="AX270" s="618"/>
    </row>
    <row r="271" spans="1:50" ht="24" customHeight="1" x14ac:dyDescent="0.15">
      <c r="A271" s="612">
        <v>3</v>
      </c>
      <c r="B271" s="612">
        <v>1</v>
      </c>
      <c r="C271" s="615" t="s">
        <v>251</v>
      </c>
      <c r="D271" s="615"/>
      <c r="E271" s="615"/>
      <c r="F271" s="615"/>
      <c r="G271" s="615"/>
      <c r="H271" s="615"/>
      <c r="I271" s="615"/>
      <c r="J271" s="615"/>
      <c r="K271" s="615"/>
      <c r="L271" s="615"/>
      <c r="M271" s="615" t="s">
        <v>252</v>
      </c>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v>0.14834</v>
      </c>
      <c r="AL271" s="617"/>
      <c r="AM271" s="617"/>
      <c r="AN271" s="617"/>
      <c r="AO271" s="617"/>
      <c r="AP271" s="618"/>
      <c r="AQ271" s="615" t="s">
        <v>248</v>
      </c>
      <c r="AR271" s="615"/>
      <c r="AS271" s="615"/>
      <c r="AT271" s="615"/>
      <c r="AU271" s="616" t="s">
        <v>235</v>
      </c>
      <c r="AV271" s="617"/>
      <c r="AW271" s="617"/>
      <c r="AX271" s="618"/>
    </row>
    <row r="272" spans="1:50" ht="24" customHeight="1" x14ac:dyDescent="0.15">
      <c r="A272" s="612">
        <v>4</v>
      </c>
      <c r="B272" s="612">
        <v>1</v>
      </c>
      <c r="C272" s="615" t="s">
        <v>253</v>
      </c>
      <c r="D272" s="615"/>
      <c r="E272" s="615"/>
      <c r="F272" s="615"/>
      <c r="G272" s="615"/>
      <c r="H272" s="615"/>
      <c r="I272" s="615"/>
      <c r="J272" s="615"/>
      <c r="K272" s="615"/>
      <c r="L272" s="615"/>
      <c r="M272" s="615" t="s">
        <v>254</v>
      </c>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v>8.3799999999999999E-2</v>
      </c>
      <c r="AL272" s="617"/>
      <c r="AM272" s="617"/>
      <c r="AN272" s="617"/>
      <c r="AO272" s="617"/>
      <c r="AP272" s="618"/>
      <c r="AQ272" s="615" t="s">
        <v>248</v>
      </c>
      <c r="AR272" s="615"/>
      <c r="AS272" s="615"/>
      <c r="AT272" s="615"/>
      <c r="AU272" s="616" t="s">
        <v>235</v>
      </c>
      <c r="AV272" s="617"/>
      <c r="AW272" s="617"/>
      <c r="AX272" s="618"/>
    </row>
    <row r="273" spans="1:50" ht="24" customHeight="1" x14ac:dyDescent="0.15">
      <c r="A273" s="612">
        <v>5</v>
      </c>
      <c r="B273" s="612">
        <v>1</v>
      </c>
      <c r="C273" s="615" t="s">
        <v>255</v>
      </c>
      <c r="D273" s="615"/>
      <c r="E273" s="615"/>
      <c r="F273" s="615"/>
      <c r="G273" s="615"/>
      <c r="H273" s="615"/>
      <c r="I273" s="615"/>
      <c r="J273" s="615"/>
      <c r="K273" s="615"/>
      <c r="L273" s="615"/>
      <c r="M273" s="615" t="s">
        <v>256</v>
      </c>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v>3.7260000000000001E-2</v>
      </c>
      <c r="AL273" s="617"/>
      <c r="AM273" s="617"/>
      <c r="AN273" s="617"/>
      <c r="AO273" s="617"/>
      <c r="AP273" s="618"/>
      <c r="AQ273" s="615" t="s">
        <v>248</v>
      </c>
      <c r="AR273" s="615"/>
      <c r="AS273" s="615"/>
      <c r="AT273" s="615"/>
      <c r="AU273" s="616" t="s">
        <v>235</v>
      </c>
      <c r="AV273" s="617"/>
      <c r="AW273" s="617"/>
      <c r="AX273" s="618"/>
    </row>
    <row r="274" spans="1:50" ht="24" customHeight="1" x14ac:dyDescent="0.15">
      <c r="A274" s="612">
        <v>6</v>
      </c>
      <c r="B274" s="612">
        <v>1</v>
      </c>
      <c r="C274" s="615" t="s">
        <v>257</v>
      </c>
      <c r="D274" s="615"/>
      <c r="E274" s="615"/>
      <c r="F274" s="615"/>
      <c r="G274" s="615"/>
      <c r="H274" s="615"/>
      <c r="I274" s="615"/>
      <c r="J274" s="615"/>
      <c r="K274" s="615"/>
      <c r="L274" s="615"/>
      <c r="M274" s="615" t="s">
        <v>258</v>
      </c>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v>3.456E-2</v>
      </c>
      <c r="AL274" s="617"/>
      <c r="AM274" s="617"/>
      <c r="AN274" s="617"/>
      <c r="AO274" s="617"/>
      <c r="AP274" s="618"/>
      <c r="AQ274" s="615" t="s">
        <v>248</v>
      </c>
      <c r="AR274" s="615"/>
      <c r="AS274" s="615"/>
      <c r="AT274" s="615"/>
      <c r="AU274" s="616" t="s">
        <v>235</v>
      </c>
      <c r="AV274" s="617"/>
      <c r="AW274" s="617"/>
      <c r="AX274" s="618"/>
    </row>
    <row r="275" spans="1:50" ht="24" customHeight="1" x14ac:dyDescent="0.15">
      <c r="A275" s="612">
        <v>7</v>
      </c>
      <c r="B275" s="612">
        <v>1</v>
      </c>
      <c r="C275" s="615" t="s">
        <v>259</v>
      </c>
      <c r="D275" s="615"/>
      <c r="E275" s="615"/>
      <c r="F275" s="615"/>
      <c r="G275" s="615"/>
      <c r="H275" s="615"/>
      <c r="I275" s="615"/>
      <c r="J275" s="615"/>
      <c r="K275" s="615"/>
      <c r="L275" s="615"/>
      <c r="M275" s="615" t="s">
        <v>260</v>
      </c>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v>3.1989999999999998E-2</v>
      </c>
      <c r="AL275" s="617"/>
      <c r="AM275" s="617"/>
      <c r="AN275" s="617"/>
      <c r="AO275" s="617"/>
      <c r="AP275" s="618"/>
      <c r="AQ275" s="615" t="s">
        <v>248</v>
      </c>
      <c r="AR275" s="615"/>
      <c r="AS275" s="615"/>
      <c r="AT275" s="615"/>
      <c r="AU275" s="616" t="s">
        <v>235</v>
      </c>
      <c r="AV275" s="617"/>
      <c r="AW275" s="617"/>
      <c r="AX275" s="618"/>
    </row>
    <row r="276" spans="1:50" ht="24" customHeight="1" x14ac:dyDescent="0.15">
      <c r="A276" s="612">
        <v>8</v>
      </c>
      <c r="B276" s="612">
        <v>1</v>
      </c>
      <c r="C276" s="615" t="s">
        <v>261</v>
      </c>
      <c r="D276" s="615"/>
      <c r="E276" s="615"/>
      <c r="F276" s="615"/>
      <c r="G276" s="615"/>
      <c r="H276" s="615"/>
      <c r="I276" s="615"/>
      <c r="J276" s="615"/>
      <c r="K276" s="615"/>
      <c r="L276" s="615"/>
      <c r="M276" s="615" t="s">
        <v>262</v>
      </c>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v>3.1780000000000003E-2</v>
      </c>
      <c r="AL276" s="617"/>
      <c r="AM276" s="617"/>
      <c r="AN276" s="617"/>
      <c r="AO276" s="617"/>
      <c r="AP276" s="618"/>
      <c r="AQ276" s="615" t="s">
        <v>248</v>
      </c>
      <c r="AR276" s="615"/>
      <c r="AS276" s="615"/>
      <c r="AT276" s="615"/>
      <c r="AU276" s="616" t="s">
        <v>235</v>
      </c>
      <c r="AV276" s="617"/>
      <c r="AW276" s="617"/>
      <c r="AX276" s="618"/>
    </row>
    <row r="277" spans="1:50" ht="24" customHeight="1" x14ac:dyDescent="0.15">
      <c r="A277" s="612">
        <v>9</v>
      </c>
      <c r="B277" s="612">
        <v>1</v>
      </c>
      <c r="C277" s="615" t="s">
        <v>263</v>
      </c>
      <c r="D277" s="615"/>
      <c r="E277" s="615"/>
      <c r="F277" s="615"/>
      <c r="G277" s="615"/>
      <c r="H277" s="615"/>
      <c r="I277" s="615"/>
      <c r="J277" s="615"/>
      <c r="K277" s="615"/>
      <c r="L277" s="615"/>
      <c r="M277" s="615" t="s">
        <v>264</v>
      </c>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6">
        <v>0.03</v>
      </c>
      <c r="AL277" s="617"/>
      <c r="AM277" s="617"/>
      <c r="AN277" s="617"/>
      <c r="AO277" s="617"/>
      <c r="AP277" s="618"/>
      <c r="AQ277" s="615" t="s">
        <v>248</v>
      </c>
      <c r="AR277" s="615"/>
      <c r="AS277" s="615"/>
      <c r="AT277" s="615"/>
      <c r="AU277" s="616" t="s">
        <v>235</v>
      </c>
      <c r="AV277" s="617"/>
      <c r="AW277" s="617"/>
      <c r="AX277" s="618"/>
    </row>
    <row r="278" spans="1:50" ht="24" customHeight="1" x14ac:dyDescent="0.15">
      <c r="A278" s="612">
        <v>10</v>
      </c>
      <c r="B278" s="612">
        <v>1</v>
      </c>
      <c r="C278" s="615" t="s">
        <v>265</v>
      </c>
      <c r="D278" s="615"/>
      <c r="E278" s="615"/>
      <c r="F278" s="615"/>
      <c r="G278" s="615"/>
      <c r="H278" s="615"/>
      <c r="I278" s="615"/>
      <c r="J278" s="615"/>
      <c r="K278" s="615"/>
      <c r="L278" s="615"/>
      <c r="M278" s="615" t="s">
        <v>266</v>
      </c>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v>2.1600000000000001E-2</v>
      </c>
      <c r="AL278" s="617"/>
      <c r="AM278" s="617"/>
      <c r="AN278" s="617"/>
      <c r="AO278" s="617"/>
      <c r="AP278" s="618"/>
      <c r="AQ278" s="615" t="s">
        <v>248</v>
      </c>
      <c r="AR278" s="615"/>
      <c r="AS278" s="615"/>
      <c r="AT278" s="615"/>
      <c r="AU278" s="616" t="s">
        <v>235</v>
      </c>
      <c r="AV278" s="617"/>
      <c r="AW278" s="617"/>
      <c r="AX278" s="618"/>
    </row>
    <row r="279" spans="1:50" ht="24" hidden="1" customHeight="1" x14ac:dyDescent="0.15">
      <c r="A279" s="612">
        <v>11</v>
      </c>
      <c r="B279" s="61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6"/>
      <c r="AL279" s="617"/>
      <c r="AM279" s="617"/>
      <c r="AN279" s="617"/>
      <c r="AO279" s="617"/>
      <c r="AP279" s="618"/>
      <c r="AQ279" s="615"/>
      <c r="AR279" s="615"/>
      <c r="AS279" s="615"/>
      <c r="AT279" s="615"/>
      <c r="AU279" s="616"/>
      <c r="AV279" s="617"/>
      <c r="AW279" s="617"/>
      <c r="AX279" s="618"/>
    </row>
    <row r="280" spans="1:50" ht="24" hidden="1" customHeight="1" x14ac:dyDescent="0.15">
      <c r="A280" s="612">
        <v>12</v>
      </c>
      <c r="B280" s="61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c r="AL280" s="617"/>
      <c r="AM280" s="617"/>
      <c r="AN280" s="617"/>
      <c r="AO280" s="617"/>
      <c r="AP280" s="618"/>
      <c r="AQ280" s="615"/>
      <c r="AR280" s="615"/>
      <c r="AS280" s="615"/>
      <c r="AT280" s="615"/>
      <c r="AU280" s="616"/>
      <c r="AV280" s="617"/>
      <c r="AW280" s="617"/>
      <c r="AX280" s="618"/>
    </row>
    <row r="281" spans="1:50" ht="24" hidden="1" customHeight="1" x14ac:dyDescent="0.15">
      <c r="A281" s="612">
        <v>13</v>
      </c>
      <c r="B281" s="61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c r="AL281" s="617"/>
      <c r="AM281" s="617"/>
      <c r="AN281" s="617"/>
      <c r="AO281" s="617"/>
      <c r="AP281" s="618"/>
      <c r="AQ281" s="615"/>
      <c r="AR281" s="615"/>
      <c r="AS281" s="615"/>
      <c r="AT281" s="615"/>
      <c r="AU281" s="616"/>
      <c r="AV281" s="617"/>
      <c r="AW281" s="617"/>
      <c r="AX281" s="618"/>
    </row>
    <row r="282" spans="1:50" ht="24" hidden="1" customHeight="1" x14ac:dyDescent="0.15">
      <c r="A282" s="612">
        <v>14</v>
      </c>
      <c r="B282" s="61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c r="AL282" s="617"/>
      <c r="AM282" s="617"/>
      <c r="AN282" s="617"/>
      <c r="AO282" s="617"/>
      <c r="AP282" s="618"/>
      <c r="AQ282" s="615"/>
      <c r="AR282" s="615"/>
      <c r="AS282" s="615"/>
      <c r="AT282" s="615"/>
      <c r="AU282" s="616"/>
      <c r="AV282" s="617"/>
      <c r="AW282" s="617"/>
      <c r="AX282" s="618"/>
    </row>
    <row r="283" spans="1:50" ht="24" hidden="1" customHeight="1" x14ac:dyDescent="0.15">
      <c r="A283" s="612">
        <v>15</v>
      </c>
      <c r="B283" s="61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6"/>
      <c r="AL283" s="617"/>
      <c r="AM283" s="617"/>
      <c r="AN283" s="617"/>
      <c r="AO283" s="617"/>
      <c r="AP283" s="618"/>
      <c r="AQ283" s="615"/>
      <c r="AR283" s="615"/>
      <c r="AS283" s="615"/>
      <c r="AT283" s="615"/>
      <c r="AU283" s="616"/>
      <c r="AV283" s="617"/>
      <c r="AW283" s="617"/>
      <c r="AX283" s="618"/>
    </row>
    <row r="284" spans="1:50" ht="24" hidden="1" customHeight="1" x14ac:dyDescent="0.15">
      <c r="A284" s="612">
        <v>16</v>
      </c>
      <c r="B284" s="61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c r="AL284" s="617"/>
      <c r="AM284" s="617"/>
      <c r="AN284" s="617"/>
      <c r="AO284" s="617"/>
      <c r="AP284" s="618"/>
      <c r="AQ284" s="615"/>
      <c r="AR284" s="615"/>
      <c r="AS284" s="615"/>
      <c r="AT284" s="615"/>
      <c r="AU284" s="616"/>
      <c r="AV284" s="617"/>
      <c r="AW284" s="617"/>
      <c r="AX284" s="618"/>
    </row>
    <row r="285" spans="1:50" ht="24" hidden="1" customHeight="1" x14ac:dyDescent="0.15">
      <c r="A285" s="612">
        <v>17</v>
      </c>
      <c r="B285" s="61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c r="AL285" s="617"/>
      <c r="AM285" s="617"/>
      <c r="AN285" s="617"/>
      <c r="AO285" s="617"/>
      <c r="AP285" s="618"/>
      <c r="AQ285" s="615"/>
      <c r="AR285" s="615"/>
      <c r="AS285" s="615"/>
      <c r="AT285" s="615"/>
      <c r="AU285" s="616"/>
      <c r="AV285" s="617"/>
      <c r="AW285" s="617"/>
      <c r="AX285" s="618"/>
    </row>
    <row r="286" spans="1:50" ht="24" hidden="1" customHeight="1" x14ac:dyDescent="0.15">
      <c r="A286" s="612">
        <v>18</v>
      </c>
      <c r="B286" s="61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c r="AL286" s="617"/>
      <c r="AM286" s="617"/>
      <c r="AN286" s="617"/>
      <c r="AO286" s="617"/>
      <c r="AP286" s="618"/>
      <c r="AQ286" s="615"/>
      <c r="AR286" s="615"/>
      <c r="AS286" s="615"/>
      <c r="AT286" s="615"/>
      <c r="AU286" s="616"/>
      <c r="AV286" s="617"/>
      <c r="AW286" s="617"/>
      <c r="AX286" s="618"/>
    </row>
    <row r="287" spans="1:50" ht="24" hidden="1" customHeight="1" x14ac:dyDescent="0.15">
      <c r="A287" s="612">
        <v>19</v>
      </c>
      <c r="B287" s="61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c r="AL287" s="617"/>
      <c r="AM287" s="617"/>
      <c r="AN287" s="617"/>
      <c r="AO287" s="617"/>
      <c r="AP287" s="618"/>
      <c r="AQ287" s="615"/>
      <c r="AR287" s="615"/>
      <c r="AS287" s="615"/>
      <c r="AT287" s="615"/>
      <c r="AU287" s="616"/>
      <c r="AV287" s="617"/>
      <c r="AW287" s="617"/>
      <c r="AX287" s="618"/>
    </row>
    <row r="288" spans="1:50" ht="24" hidden="1" customHeight="1" x14ac:dyDescent="0.15">
      <c r="A288" s="612">
        <v>20</v>
      </c>
      <c r="B288" s="61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c r="AL288" s="617"/>
      <c r="AM288" s="617"/>
      <c r="AN288" s="617"/>
      <c r="AO288" s="617"/>
      <c r="AP288" s="618"/>
      <c r="AQ288" s="615"/>
      <c r="AR288" s="615"/>
      <c r="AS288" s="615"/>
      <c r="AT288" s="615"/>
      <c r="AU288" s="616"/>
      <c r="AV288" s="617"/>
      <c r="AW288" s="617"/>
      <c r="AX288" s="618"/>
    </row>
    <row r="289" spans="1:50" ht="24" hidden="1" customHeight="1" x14ac:dyDescent="0.15">
      <c r="A289" s="612">
        <v>21</v>
      </c>
      <c r="B289" s="61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c r="AL289" s="617"/>
      <c r="AM289" s="617"/>
      <c r="AN289" s="617"/>
      <c r="AO289" s="617"/>
      <c r="AP289" s="618"/>
      <c r="AQ289" s="615"/>
      <c r="AR289" s="615"/>
      <c r="AS289" s="615"/>
      <c r="AT289" s="615"/>
      <c r="AU289" s="616"/>
      <c r="AV289" s="617"/>
      <c r="AW289" s="617"/>
      <c r="AX289" s="618"/>
    </row>
    <row r="290" spans="1:50" ht="24" hidden="1" customHeight="1" x14ac:dyDescent="0.15">
      <c r="A290" s="612">
        <v>22</v>
      </c>
      <c r="B290" s="61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5"/>
      <c r="AR290" s="615"/>
      <c r="AS290" s="615"/>
      <c r="AT290" s="615"/>
      <c r="AU290" s="616"/>
      <c r="AV290" s="617"/>
      <c r="AW290" s="617"/>
      <c r="AX290" s="618"/>
    </row>
    <row r="291" spans="1:50" ht="24" hidden="1" customHeight="1" x14ac:dyDescent="0.15">
      <c r="A291" s="612">
        <v>23</v>
      </c>
      <c r="B291" s="61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5"/>
      <c r="AR291" s="615"/>
      <c r="AS291" s="615"/>
      <c r="AT291" s="615"/>
      <c r="AU291" s="616"/>
      <c r="AV291" s="617"/>
      <c r="AW291" s="617"/>
      <c r="AX291" s="618"/>
    </row>
    <row r="292" spans="1:50" ht="24" hidden="1" customHeight="1" x14ac:dyDescent="0.15">
      <c r="A292" s="612">
        <v>24</v>
      </c>
      <c r="B292" s="61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5"/>
      <c r="AR292" s="615"/>
      <c r="AS292" s="615"/>
      <c r="AT292" s="615"/>
      <c r="AU292" s="616"/>
      <c r="AV292" s="617"/>
      <c r="AW292" s="617"/>
      <c r="AX292" s="618"/>
    </row>
    <row r="293" spans="1:50" ht="24" hidden="1" customHeight="1" x14ac:dyDescent="0.15">
      <c r="A293" s="612">
        <v>25</v>
      </c>
      <c r="B293" s="61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5"/>
      <c r="AR293" s="615"/>
      <c r="AS293" s="615"/>
      <c r="AT293" s="615"/>
      <c r="AU293" s="616"/>
      <c r="AV293" s="617"/>
      <c r="AW293" s="617"/>
      <c r="AX293" s="618"/>
    </row>
    <row r="294" spans="1:50" ht="24" hidden="1" customHeight="1" x14ac:dyDescent="0.15">
      <c r="A294" s="612">
        <v>26</v>
      </c>
      <c r="B294" s="61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5"/>
      <c r="AR294" s="615"/>
      <c r="AS294" s="615"/>
      <c r="AT294" s="615"/>
      <c r="AU294" s="616"/>
      <c r="AV294" s="617"/>
      <c r="AW294" s="617"/>
      <c r="AX294" s="618"/>
    </row>
    <row r="295" spans="1:50" ht="24" hidden="1" customHeight="1" x14ac:dyDescent="0.15">
      <c r="A295" s="612">
        <v>27</v>
      </c>
      <c r="B295" s="61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5"/>
      <c r="AR295" s="615"/>
      <c r="AS295" s="615"/>
      <c r="AT295" s="615"/>
      <c r="AU295" s="616"/>
      <c r="AV295" s="617"/>
      <c r="AW295" s="617"/>
      <c r="AX295" s="618"/>
    </row>
    <row r="296" spans="1:50" ht="24" hidden="1" customHeight="1" x14ac:dyDescent="0.15">
      <c r="A296" s="612">
        <v>28</v>
      </c>
      <c r="B296" s="61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5"/>
      <c r="AR296" s="615"/>
      <c r="AS296" s="615"/>
      <c r="AT296" s="615"/>
      <c r="AU296" s="616"/>
      <c r="AV296" s="617"/>
      <c r="AW296" s="617"/>
      <c r="AX296" s="618"/>
    </row>
    <row r="297" spans="1:50" ht="24" hidden="1" customHeight="1" x14ac:dyDescent="0.15">
      <c r="A297" s="612">
        <v>29</v>
      </c>
      <c r="B297" s="61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5"/>
      <c r="AR297" s="615"/>
      <c r="AS297" s="615"/>
      <c r="AT297" s="615"/>
      <c r="AU297" s="616"/>
      <c r="AV297" s="617"/>
      <c r="AW297" s="617"/>
      <c r="AX297" s="618"/>
    </row>
    <row r="298" spans="1:50" ht="24" hidden="1" customHeight="1" x14ac:dyDescent="0.15">
      <c r="A298" s="612">
        <v>30</v>
      </c>
      <c r="B298" s="61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5"/>
      <c r="AR298" s="615"/>
      <c r="AS298" s="615"/>
      <c r="AT298" s="615"/>
      <c r="AU298" s="616"/>
      <c r="AV298" s="617"/>
      <c r="AW298" s="617"/>
      <c r="AX298" s="618"/>
    </row>
    <row r="300" spans="1:50" x14ac:dyDescent="0.15">
      <c r="A300" s="609"/>
      <c r="B300" s="611" t="s">
        <v>267</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row>
    <row r="301" spans="1:50" ht="34.5" customHeight="1" x14ac:dyDescent="0.15">
      <c r="A301" s="612"/>
      <c r="B301" s="612"/>
      <c r="C301" s="264" t="s">
        <v>229</v>
      </c>
      <c r="D301" s="264"/>
      <c r="E301" s="264"/>
      <c r="F301" s="264"/>
      <c r="G301" s="264"/>
      <c r="H301" s="264"/>
      <c r="I301" s="264"/>
      <c r="J301" s="264"/>
      <c r="K301" s="264"/>
      <c r="L301" s="264"/>
      <c r="M301" s="264" t="s">
        <v>230</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3" t="s">
        <v>231</v>
      </c>
      <c r="AL301" s="264"/>
      <c r="AM301" s="264"/>
      <c r="AN301" s="264"/>
      <c r="AO301" s="264"/>
      <c r="AP301" s="264"/>
      <c r="AQ301" s="264" t="s">
        <v>169</v>
      </c>
      <c r="AR301" s="264"/>
      <c r="AS301" s="264"/>
      <c r="AT301" s="264"/>
      <c r="AU301" s="91" t="s">
        <v>170</v>
      </c>
      <c r="AV301" s="92"/>
      <c r="AW301" s="92"/>
      <c r="AX301" s="614"/>
    </row>
    <row r="302" spans="1:50" ht="24" customHeight="1" x14ac:dyDescent="0.15">
      <c r="A302" s="612">
        <v>1</v>
      </c>
      <c r="B302" s="612">
        <v>1</v>
      </c>
      <c r="C302" s="615" t="s">
        <v>232</v>
      </c>
      <c r="D302" s="615"/>
      <c r="E302" s="615"/>
      <c r="F302" s="615"/>
      <c r="G302" s="615"/>
      <c r="H302" s="615"/>
      <c r="I302" s="615"/>
      <c r="J302" s="615"/>
      <c r="K302" s="615"/>
      <c r="L302" s="615"/>
      <c r="M302" s="615" t="s">
        <v>268</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v>0.16700000000000001</v>
      </c>
      <c r="AL302" s="617"/>
      <c r="AM302" s="617"/>
      <c r="AN302" s="617"/>
      <c r="AO302" s="617"/>
      <c r="AP302" s="618"/>
      <c r="AQ302" s="615"/>
      <c r="AR302" s="615"/>
      <c r="AS302" s="615"/>
      <c r="AT302" s="615"/>
      <c r="AU302" s="616"/>
      <c r="AV302" s="617"/>
      <c r="AW302" s="617"/>
      <c r="AX302" s="618"/>
    </row>
    <row r="303" spans="1:50" ht="24" customHeight="1" x14ac:dyDescent="0.15">
      <c r="A303" s="612">
        <v>2</v>
      </c>
      <c r="B303" s="612">
        <v>1</v>
      </c>
      <c r="C303" s="615" t="s">
        <v>236</v>
      </c>
      <c r="D303" s="615"/>
      <c r="E303" s="615"/>
      <c r="F303" s="615"/>
      <c r="G303" s="615"/>
      <c r="H303" s="615"/>
      <c r="I303" s="615"/>
      <c r="J303" s="615"/>
      <c r="K303" s="615"/>
      <c r="L303" s="615"/>
      <c r="M303" s="615" t="s">
        <v>268</v>
      </c>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v>0.1424</v>
      </c>
      <c r="AL303" s="617"/>
      <c r="AM303" s="617"/>
      <c r="AN303" s="617"/>
      <c r="AO303" s="617"/>
      <c r="AP303" s="618"/>
      <c r="AQ303" s="615"/>
      <c r="AR303" s="615"/>
      <c r="AS303" s="615"/>
      <c r="AT303" s="615"/>
      <c r="AU303" s="616"/>
      <c r="AV303" s="617"/>
      <c r="AW303" s="617"/>
      <c r="AX303" s="618"/>
    </row>
    <row r="304" spans="1:50" ht="24" customHeight="1" x14ac:dyDescent="0.15">
      <c r="A304" s="612">
        <v>3</v>
      </c>
      <c r="B304" s="612">
        <v>1</v>
      </c>
      <c r="C304" s="615" t="s">
        <v>237</v>
      </c>
      <c r="D304" s="615"/>
      <c r="E304" s="615"/>
      <c r="F304" s="615"/>
      <c r="G304" s="615"/>
      <c r="H304" s="615"/>
      <c r="I304" s="615"/>
      <c r="J304" s="615"/>
      <c r="K304" s="615"/>
      <c r="L304" s="615"/>
      <c r="M304" s="615" t="s">
        <v>268</v>
      </c>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v>9.5899999999999999E-2</v>
      </c>
      <c r="AL304" s="617"/>
      <c r="AM304" s="617"/>
      <c r="AN304" s="617"/>
      <c r="AO304" s="617"/>
      <c r="AP304" s="618"/>
      <c r="AQ304" s="615"/>
      <c r="AR304" s="615"/>
      <c r="AS304" s="615"/>
      <c r="AT304" s="615"/>
      <c r="AU304" s="616"/>
      <c r="AV304" s="617"/>
      <c r="AW304" s="617"/>
      <c r="AX304" s="618"/>
    </row>
    <row r="305" spans="1:50" ht="24" customHeight="1" x14ac:dyDescent="0.15">
      <c r="A305" s="612">
        <v>4</v>
      </c>
      <c r="B305" s="612">
        <v>1</v>
      </c>
      <c r="C305" s="615" t="s">
        <v>238</v>
      </c>
      <c r="D305" s="615"/>
      <c r="E305" s="615"/>
      <c r="F305" s="615"/>
      <c r="G305" s="615"/>
      <c r="H305" s="615"/>
      <c r="I305" s="615"/>
      <c r="J305" s="615"/>
      <c r="K305" s="615"/>
      <c r="L305" s="615"/>
      <c r="M305" s="615" t="s">
        <v>268</v>
      </c>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v>8.8527999999999996E-2</v>
      </c>
      <c r="AL305" s="617"/>
      <c r="AM305" s="617"/>
      <c r="AN305" s="617"/>
      <c r="AO305" s="617"/>
      <c r="AP305" s="618"/>
      <c r="AQ305" s="615"/>
      <c r="AR305" s="615"/>
      <c r="AS305" s="615"/>
      <c r="AT305" s="615"/>
      <c r="AU305" s="616"/>
      <c r="AV305" s="617"/>
      <c r="AW305" s="617"/>
      <c r="AX305" s="618"/>
    </row>
    <row r="306" spans="1:50" ht="24" customHeight="1" x14ac:dyDescent="0.15">
      <c r="A306" s="612">
        <v>5</v>
      </c>
      <c r="B306" s="612">
        <v>1</v>
      </c>
      <c r="C306" s="615" t="s">
        <v>239</v>
      </c>
      <c r="D306" s="615"/>
      <c r="E306" s="615"/>
      <c r="F306" s="615"/>
      <c r="G306" s="615"/>
      <c r="H306" s="615"/>
      <c r="I306" s="615"/>
      <c r="J306" s="615"/>
      <c r="K306" s="615"/>
      <c r="L306" s="615"/>
      <c r="M306" s="615" t="s">
        <v>268</v>
      </c>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v>8.4545999999999996E-2</v>
      </c>
      <c r="AL306" s="617"/>
      <c r="AM306" s="617"/>
      <c r="AN306" s="617"/>
      <c r="AO306" s="617"/>
      <c r="AP306" s="618"/>
      <c r="AQ306" s="615"/>
      <c r="AR306" s="615"/>
      <c r="AS306" s="615"/>
      <c r="AT306" s="615"/>
      <c r="AU306" s="616"/>
      <c r="AV306" s="617"/>
      <c r="AW306" s="617"/>
      <c r="AX306" s="618"/>
    </row>
    <row r="307" spans="1:50" ht="24" customHeight="1" x14ac:dyDescent="0.15">
      <c r="A307" s="612">
        <v>6</v>
      </c>
      <c r="B307" s="612">
        <v>1</v>
      </c>
      <c r="C307" s="615" t="s">
        <v>240</v>
      </c>
      <c r="D307" s="615"/>
      <c r="E307" s="615"/>
      <c r="F307" s="615"/>
      <c r="G307" s="615"/>
      <c r="H307" s="615"/>
      <c r="I307" s="615"/>
      <c r="J307" s="615"/>
      <c r="K307" s="615"/>
      <c r="L307" s="615"/>
      <c r="M307" s="615" t="s">
        <v>268</v>
      </c>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v>5.6236000000000001E-2</v>
      </c>
      <c r="AL307" s="617"/>
      <c r="AM307" s="617"/>
      <c r="AN307" s="617"/>
      <c r="AO307" s="617"/>
      <c r="AP307" s="618"/>
      <c r="AQ307" s="615"/>
      <c r="AR307" s="615"/>
      <c r="AS307" s="615"/>
      <c r="AT307" s="615"/>
      <c r="AU307" s="616"/>
      <c r="AV307" s="617"/>
      <c r="AW307" s="617"/>
      <c r="AX307" s="618"/>
    </row>
    <row r="308" spans="1:50" ht="24" customHeight="1" x14ac:dyDescent="0.15">
      <c r="A308" s="612">
        <v>7</v>
      </c>
      <c r="B308" s="612">
        <v>1</v>
      </c>
      <c r="C308" s="615" t="s">
        <v>241</v>
      </c>
      <c r="D308" s="615"/>
      <c r="E308" s="615"/>
      <c r="F308" s="615"/>
      <c r="G308" s="615"/>
      <c r="H308" s="615"/>
      <c r="I308" s="615"/>
      <c r="J308" s="615"/>
      <c r="K308" s="615"/>
      <c r="L308" s="615"/>
      <c r="M308" s="615" t="s">
        <v>268</v>
      </c>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v>5.1299999999999998E-2</v>
      </c>
      <c r="AL308" s="617"/>
      <c r="AM308" s="617"/>
      <c r="AN308" s="617"/>
      <c r="AO308" s="617"/>
      <c r="AP308" s="618"/>
      <c r="AQ308" s="615"/>
      <c r="AR308" s="615"/>
      <c r="AS308" s="615"/>
      <c r="AT308" s="615"/>
      <c r="AU308" s="616"/>
      <c r="AV308" s="617"/>
      <c r="AW308" s="617"/>
      <c r="AX308" s="618"/>
    </row>
    <row r="309" spans="1:50" ht="24" customHeight="1" x14ac:dyDescent="0.15">
      <c r="A309" s="612">
        <v>8</v>
      </c>
      <c r="B309" s="612">
        <v>1</v>
      </c>
      <c r="C309" s="615" t="s">
        <v>242</v>
      </c>
      <c r="D309" s="615"/>
      <c r="E309" s="615"/>
      <c r="F309" s="615"/>
      <c r="G309" s="615"/>
      <c r="H309" s="615"/>
      <c r="I309" s="615"/>
      <c r="J309" s="615"/>
      <c r="K309" s="615"/>
      <c r="L309" s="615"/>
      <c r="M309" s="615" t="s">
        <v>268</v>
      </c>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v>4.4946E-2</v>
      </c>
      <c r="AL309" s="617"/>
      <c r="AM309" s="617"/>
      <c r="AN309" s="617"/>
      <c r="AO309" s="617"/>
      <c r="AP309" s="618"/>
      <c r="AQ309" s="615"/>
      <c r="AR309" s="615"/>
      <c r="AS309" s="615"/>
      <c r="AT309" s="615"/>
      <c r="AU309" s="616"/>
      <c r="AV309" s="617"/>
      <c r="AW309" s="617"/>
      <c r="AX309" s="618"/>
    </row>
    <row r="310" spans="1:50" ht="24" customHeight="1" x14ac:dyDescent="0.15">
      <c r="A310" s="612">
        <v>9</v>
      </c>
      <c r="B310" s="612">
        <v>1</v>
      </c>
      <c r="C310" s="615" t="s">
        <v>243</v>
      </c>
      <c r="D310" s="615"/>
      <c r="E310" s="615"/>
      <c r="F310" s="615"/>
      <c r="G310" s="615"/>
      <c r="H310" s="615"/>
      <c r="I310" s="615"/>
      <c r="J310" s="615"/>
      <c r="K310" s="615"/>
      <c r="L310" s="615"/>
      <c r="M310" s="615" t="s">
        <v>268</v>
      </c>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v>3.814E-2</v>
      </c>
      <c r="AL310" s="617"/>
      <c r="AM310" s="617"/>
      <c r="AN310" s="617"/>
      <c r="AO310" s="617"/>
      <c r="AP310" s="618"/>
      <c r="AQ310" s="615"/>
      <c r="AR310" s="615"/>
      <c r="AS310" s="615"/>
      <c r="AT310" s="615"/>
      <c r="AU310" s="616"/>
      <c r="AV310" s="617"/>
      <c r="AW310" s="617"/>
      <c r="AX310" s="618"/>
    </row>
    <row r="311" spans="1:50" ht="24" customHeight="1" x14ac:dyDescent="0.15">
      <c r="A311" s="612">
        <v>10</v>
      </c>
      <c r="B311" s="612">
        <v>1</v>
      </c>
      <c r="C311" s="615" t="s">
        <v>244</v>
      </c>
      <c r="D311" s="615"/>
      <c r="E311" s="615"/>
      <c r="F311" s="615"/>
      <c r="G311" s="615"/>
      <c r="H311" s="615"/>
      <c r="I311" s="615"/>
      <c r="J311" s="615"/>
      <c r="K311" s="615"/>
      <c r="L311" s="615"/>
      <c r="M311" s="615" t="s">
        <v>268</v>
      </c>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v>3.5979999999999998E-2</v>
      </c>
      <c r="AL311" s="617"/>
      <c r="AM311" s="617"/>
      <c r="AN311" s="617"/>
      <c r="AO311" s="617"/>
      <c r="AP311" s="618"/>
      <c r="AQ311" s="615"/>
      <c r="AR311" s="615"/>
      <c r="AS311" s="615"/>
      <c r="AT311" s="615"/>
      <c r="AU311" s="616"/>
      <c r="AV311" s="617"/>
      <c r="AW311" s="617"/>
      <c r="AX311" s="618"/>
    </row>
    <row r="312" spans="1:50" ht="24" hidden="1" customHeight="1" x14ac:dyDescent="0.15">
      <c r="A312" s="612">
        <v>11</v>
      </c>
      <c r="B312" s="61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5"/>
      <c r="AR312" s="615"/>
      <c r="AS312" s="615"/>
      <c r="AT312" s="615"/>
      <c r="AU312" s="616"/>
      <c r="AV312" s="617"/>
      <c r="AW312" s="617"/>
      <c r="AX312" s="618"/>
    </row>
    <row r="313" spans="1:50" ht="24" hidden="1" customHeight="1" x14ac:dyDescent="0.15">
      <c r="A313" s="612">
        <v>12</v>
      </c>
      <c r="B313" s="61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5"/>
      <c r="AR313" s="615"/>
      <c r="AS313" s="615"/>
      <c r="AT313" s="615"/>
      <c r="AU313" s="616"/>
      <c r="AV313" s="617"/>
      <c r="AW313" s="617"/>
      <c r="AX313" s="618"/>
    </row>
    <row r="314" spans="1:50" ht="24" hidden="1" customHeight="1" x14ac:dyDescent="0.15">
      <c r="A314" s="612">
        <v>13</v>
      </c>
      <c r="B314" s="61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5"/>
      <c r="AR314" s="615"/>
      <c r="AS314" s="615"/>
      <c r="AT314" s="615"/>
      <c r="AU314" s="616"/>
      <c r="AV314" s="617"/>
      <c r="AW314" s="617"/>
      <c r="AX314" s="618"/>
    </row>
    <row r="315" spans="1:50" ht="24" hidden="1" customHeight="1" x14ac:dyDescent="0.15">
      <c r="A315" s="612">
        <v>14</v>
      </c>
      <c r="B315" s="61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5"/>
      <c r="AR315" s="615"/>
      <c r="AS315" s="615"/>
      <c r="AT315" s="615"/>
      <c r="AU315" s="616"/>
      <c r="AV315" s="617"/>
      <c r="AW315" s="617"/>
      <c r="AX315" s="618"/>
    </row>
    <row r="316" spans="1:50" ht="24" hidden="1" customHeight="1" x14ac:dyDescent="0.15">
      <c r="A316" s="612">
        <v>15</v>
      </c>
      <c r="B316" s="61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5"/>
      <c r="AR316" s="615"/>
      <c r="AS316" s="615"/>
      <c r="AT316" s="615"/>
      <c r="AU316" s="616"/>
      <c r="AV316" s="617"/>
      <c r="AW316" s="617"/>
      <c r="AX316" s="618"/>
    </row>
    <row r="317" spans="1:50" ht="24" hidden="1" customHeight="1" x14ac:dyDescent="0.15">
      <c r="A317" s="612">
        <v>16</v>
      </c>
      <c r="B317" s="61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5"/>
      <c r="AR317" s="615"/>
      <c r="AS317" s="615"/>
      <c r="AT317" s="615"/>
      <c r="AU317" s="616"/>
      <c r="AV317" s="617"/>
      <c r="AW317" s="617"/>
      <c r="AX317" s="618"/>
    </row>
    <row r="318" spans="1:50" ht="24" hidden="1" customHeight="1" x14ac:dyDescent="0.15">
      <c r="A318" s="612">
        <v>17</v>
      </c>
      <c r="B318" s="61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5"/>
      <c r="AR318" s="615"/>
      <c r="AS318" s="615"/>
      <c r="AT318" s="615"/>
      <c r="AU318" s="616"/>
      <c r="AV318" s="617"/>
      <c r="AW318" s="617"/>
      <c r="AX318" s="618"/>
    </row>
    <row r="319" spans="1:50" ht="24" hidden="1" customHeight="1" x14ac:dyDescent="0.15">
      <c r="A319" s="612">
        <v>18</v>
      </c>
      <c r="B319" s="61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5"/>
      <c r="AR319" s="615"/>
      <c r="AS319" s="615"/>
      <c r="AT319" s="615"/>
      <c r="AU319" s="616"/>
      <c r="AV319" s="617"/>
      <c r="AW319" s="617"/>
      <c r="AX319" s="618"/>
    </row>
    <row r="320" spans="1:50" ht="24" hidden="1" customHeight="1" x14ac:dyDescent="0.15">
      <c r="A320" s="612">
        <v>19</v>
      </c>
      <c r="B320" s="61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5"/>
      <c r="AR320" s="615"/>
      <c r="AS320" s="615"/>
      <c r="AT320" s="615"/>
      <c r="AU320" s="616"/>
      <c r="AV320" s="617"/>
      <c r="AW320" s="617"/>
      <c r="AX320" s="618"/>
    </row>
    <row r="321" spans="1:50" ht="24" hidden="1" customHeight="1" x14ac:dyDescent="0.15">
      <c r="A321" s="612">
        <v>20</v>
      </c>
      <c r="B321" s="61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5"/>
      <c r="AR321" s="615"/>
      <c r="AS321" s="615"/>
      <c r="AT321" s="615"/>
      <c r="AU321" s="616"/>
      <c r="AV321" s="617"/>
      <c r="AW321" s="617"/>
      <c r="AX321" s="618"/>
    </row>
    <row r="322" spans="1:50" ht="24" hidden="1" customHeight="1" x14ac:dyDescent="0.15">
      <c r="A322" s="612">
        <v>21</v>
      </c>
      <c r="B322" s="61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5"/>
      <c r="AR322" s="615"/>
      <c r="AS322" s="615"/>
      <c r="AT322" s="615"/>
      <c r="AU322" s="616"/>
      <c r="AV322" s="617"/>
      <c r="AW322" s="617"/>
      <c r="AX322" s="618"/>
    </row>
    <row r="323" spans="1:50" ht="24" hidden="1" customHeight="1" x14ac:dyDescent="0.15">
      <c r="A323" s="612">
        <v>22</v>
      </c>
      <c r="B323" s="61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5"/>
      <c r="AR323" s="615"/>
      <c r="AS323" s="615"/>
      <c r="AT323" s="615"/>
      <c r="AU323" s="616"/>
      <c r="AV323" s="617"/>
      <c r="AW323" s="617"/>
      <c r="AX323" s="618"/>
    </row>
    <row r="324" spans="1:50" ht="24" hidden="1" customHeight="1" x14ac:dyDescent="0.15">
      <c r="A324" s="612">
        <v>23</v>
      </c>
      <c r="B324" s="61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5"/>
      <c r="AR324" s="615"/>
      <c r="AS324" s="615"/>
      <c r="AT324" s="615"/>
      <c r="AU324" s="616"/>
      <c r="AV324" s="617"/>
      <c r="AW324" s="617"/>
      <c r="AX324" s="618"/>
    </row>
    <row r="325" spans="1:50" ht="24" hidden="1" customHeight="1" x14ac:dyDescent="0.15">
      <c r="A325" s="612">
        <v>24</v>
      </c>
      <c r="B325" s="61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5"/>
      <c r="AR325" s="615"/>
      <c r="AS325" s="615"/>
      <c r="AT325" s="615"/>
      <c r="AU325" s="616"/>
      <c r="AV325" s="617"/>
      <c r="AW325" s="617"/>
      <c r="AX325" s="618"/>
    </row>
    <row r="326" spans="1:50" ht="24" hidden="1" customHeight="1" x14ac:dyDescent="0.15">
      <c r="A326" s="612">
        <v>25</v>
      </c>
      <c r="B326" s="61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5"/>
      <c r="AR326" s="615"/>
      <c r="AS326" s="615"/>
      <c r="AT326" s="615"/>
      <c r="AU326" s="616"/>
      <c r="AV326" s="617"/>
      <c r="AW326" s="617"/>
      <c r="AX326" s="618"/>
    </row>
    <row r="327" spans="1:50" ht="24" hidden="1" customHeight="1" x14ac:dyDescent="0.15">
      <c r="A327" s="612">
        <v>26</v>
      </c>
      <c r="B327" s="61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5"/>
      <c r="AR327" s="615"/>
      <c r="AS327" s="615"/>
      <c r="AT327" s="615"/>
      <c r="AU327" s="616"/>
      <c r="AV327" s="617"/>
      <c r="AW327" s="617"/>
      <c r="AX327" s="618"/>
    </row>
    <row r="328" spans="1:50" ht="24" hidden="1" customHeight="1" x14ac:dyDescent="0.15">
      <c r="A328" s="612">
        <v>27</v>
      </c>
      <c r="B328" s="61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5"/>
      <c r="AR328" s="615"/>
      <c r="AS328" s="615"/>
      <c r="AT328" s="615"/>
      <c r="AU328" s="616"/>
      <c r="AV328" s="617"/>
      <c r="AW328" s="617"/>
      <c r="AX328" s="618"/>
    </row>
    <row r="329" spans="1:50" ht="24" hidden="1" customHeight="1" x14ac:dyDescent="0.15">
      <c r="A329" s="612">
        <v>28</v>
      </c>
      <c r="B329" s="61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5"/>
      <c r="AR329" s="615"/>
      <c r="AS329" s="615"/>
      <c r="AT329" s="615"/>
      <c r="AU329" s="616"/>
      <c r="AV329" s="617"/>
      <c r="AW329" s="617"/>
      <c r="AX329" s="618"/>
    </row>
    <row r="330" spans="1:50" ht="24" hidden="1" customHeight="1" x14ac:dyDescent="0.15">
      <c r="A330" s="612">
        <v>29</v>
      </c>
      <c r="B330" s="61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5"/>
      <c r="AR330" s="615"/>
      <c r="AS330" s="615"/>
      <c r="AT330" s="615"/>
      <c r="AU330" s="616"/>
      <c r="AV330" s="617"/>
      <c r="AW330" s="617"/>
      <c r="AX330" s="618"/>
    </row>
    <row r="331" spans="1:50" ht="24" hidden="1" customHeight="1" x14ac:dyDescent="0.15">
      <c r="A331" s="612">
        <v>30</v>
      </c>
      <c r="B331" s="61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5"/>
      <c r="AR331" s="615"/>
      <c r="AS331" s="615"/>
      <c r="AT331" s="615"/>
      <c r="AU331" s="616"/>
      <c r="AV331" s="617"/>
      <c r="AW331" s="617"/>
      <c r="AX331" s="618"/>
    </row>
    <row r="332" spans="1:50" hidden="1" x14ac:dyDescent="0.15"/>
    <row r="333" spans="1:50" hidden="1" x14ac:dyDescent="0.15">
      <c r="A333" s="609"/>
      <c r="B333" s="611" t="s">
        <v>269</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row>
    <row r="334" spans="1:50" ht="34.5" hidden="1" customHeight="1" x14ac:dyDescent="0.15">
      <c r="A334" s="612"/>
      <c r="B334" s="612"/>
      <c r="C334" s="264" t="s">
        <v>229</v>
      </c>
      <c r="D334" s="264"/>
      <c r="E334" s="264"/>
      <c r="F334" s="264"/>
      <c r="G334" s="264"/>
      <c r="H334" s="264"/>
      <c r="I334" s="264"/>
      <c r="J334" s="264"/>
      <c r="K334" s="264"/>
      <c r="L334" s="264"/>
      <c r="M334" s="264" t="s">
        <v>230</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3" t="s">
        <v>231</v>
      </c>
      <c r="AL334" s="264"/>
      <c r="AM334" s="264"/>
      <c r="AN334" s="264"/>
      <c r="AO334" s="264"/>
      <c r="AP334" s="264"/>
      <c r="AQ334" s="264" t="s">
        <v>169</v>
      </c>
      <c r="AR334" s="264"/>
      <c r="AS334" s="264"/>
      <c r="AT334" s="264"/>
      <c r="AU334" s="91" t="s">
        <v>170</v>
      </c>
      <c r="AV334" s="92"/>
      <c r="AW334" s="92"/>
      <c r="AX334" s="614"/>
    </row>
    <row r="335" spans="1:50" ht="24" hidden="1" customHeight="1" x14ac:dyDescent="0.15">
      <c r="A335" s="612">
        <v>1</v>
      </c>
      <c r="B335" s="612">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c r="AL335" s="617"/>
      <c r="AM335" s="617"/>
      <c r="AN335" s="617"/>
      <c r="AO335" s="617"/>
      <c r="AP335" s="618"/>
      <c r="AQ335" s="615"/>
      <c r="AR335" s="615"/>
      <c r="AS335" s="615"/>
      <c r="AT335" s="615"/>
      <c r="AU335" s="616"/>
      <c r="AV335" s="617"/>
      <c r="AW335" s="617"/>
      <c r="AX335" s="618"/>
    </row>
    <row r="336" spans="1:50" ht="24" hidden="1" customHeight="1" x14ac:dyDescent="0.15">
      <c r="A336" s="612">
        <v>2</v>
      </c>
      <c r="B336" s="61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c r="AL336" s="617"/>
      <c r="AM336" s="617"/>
      <c r="AN336" s="617"/>
      <c r="AO336" s="617"/>
      <c r="AP336" s="618"/>
      <c r="AQ336" s="615"/>
      <c r="AR336" s="615"/>
      <c r="AS336" s="615"/>
      <c r="AT336" s="615"/>
      <c r="AU336" s="616"/>
      <c r="AV336" s="617"/>
      <c r="AW336" s="617"/>
      <c r="AX336" s="618"/>
    </row>
    <row r="337" spans="1:50" ht="24" hidden="1" customHeight="1" x14ac:dyDescent="0.15">
      <c r="A337" s="612">
        <v>3</v>
      </c>
      <c r="B337" s="61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c r="AL337" s="617"/>
      <c r="AM337" s="617"/>
      <c r="AN337" s="617"/>
      <c r="AO337" s="617"/>
      <c r="AP337" s="618"/>
      <c r="AQ337" s="615"/>
      <c r="AR337" s="615"/>
      <c r="AS337" s="615"/>
      <c r="AT337" s="615"/>
      <c r="AU337" s="616"/>
      <c r="AV337" s="617"/>
      <c r="AW337" s="617"/>
      <c r="AX337" s="618"/>
    </row>
    <row r="338" spans="1:50" ht="24" hidden="1" customHeight="1" x14ac:dyDescent="0.15">
      <c r="A338" s="612">
        <v>4</v>
      </c>
      <c r="B338" s="61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c r="AL338" s="617"/>
      <c r="AM338" s="617"/>
      <c r="AN338" s="617"/>
      <c r="AO338" s="617"/>
      <c r="AP338" s="618"/>
      <c r="AQ338" s="615"/>
      <c r="AR338" s="615"/>
      <c r="AS338" s="615"/>
      <c r="AT338" s="615"/>
      <c r="AU338" s="616"/>
      <c r="AV338" s="617"/>
      <c r="AW338" s="617"/>
      <c r="AX338" s="618"/>
    </row>
    <row r="339" spans="1:50" ht="24" hidden="1" customHeight="1" x14ac:dyDescent="0.15">
      <c r="A339" s="612">
        <v>5</v>
      </c>
      <c r="B339" s="61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c r="AL339" s="617"/>
      <c r="AM339" s="617"/>
      <c r="AN339" s="617"/>
      <c r="AO339" s="617"/>
      <c r="AP339" s="618"/>
      <c r="AQ339" s="615"/>
      <c r="AR339" s="615"/>
      <c r="AS339" s="615"/>
      <c r="AT339" s="615"/>
      <c r="AU339" s="616"/>
      <c r="AV339" s="617"/>
      <c r="AW339" s="617"/>
      <c r="AX339" s="618"/>
    </row>
    <row r="340" spans="1:50" ht="24" hidden="1" customHeight="1" x14ac:dyDescent="0.15">
      <c r="A340" s="612">
        <v>6</v>
      </c>
      <c r="B340" s="61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c r="AL340" s="617"/>
      <c r="AM340" s="617"/>
      <c r="AN340" s="617"/>
      <c r="AO340" s="617"/>
      <c r="AP340" s="618"/>
      <c r="AQ340" s="615"/>
      <c r="AR340" s="615"/>
      <c r="AS340" s="615"/>
      <c r="AT340" s="615"/>
      <c r="AU340" s="616"/>
      <c r="AV340" s="617"/>
      <c r="AW340" s="617"/>
      <c r="AX340" s="618"/>
    </row>
    <row r="341" spans="1:50" ht="24" hidden="1" customHeight="1" x14ac:dyDescent="0.15">
      <c r="A341" s="612">
        <v>7</v>
      </c>
      <c r="B341" s="61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c r="AL341" s="617"/>
      <c r="AM341" s="617"/>
      <c r="AN341" s="617"/>
      <c r="AO341" s="617"/>
      <c r="AP341" s="618"/>
      <c r="AQ341" s="615"/>
      <c r="AR341" s="615"/>
      <c r="AS341" s="615"/>
      <c r="AT341" s="615"/>
      <c r="AU341" s="616"/>
      <c r="AV341" s="617"/>
      <c r="AW341" s="617"/>
      <c r="AX341" s="618"/>
    </row>
    <row r="342" spans="1:50" ht="24" hidden="1" customHeight="1" x14ac:dyDescent="0.15">
      <c r="A342" s="612">
        <v>8</v>
      </c>
      <c r="B342" s="61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c r="AL342" s="617"/>
      <c r="AM342" s="617"/>
      <c r="AN342" s="617"/>
      <c r="AO342" s="617"/>
      <c r="AP342" s="618"/>
      <c r="AQ342" s="615"/>
      <c r="AR342" s="615"/>
      <c r="AS342" s="615"/>
      <c r="AT342" s="615"/>
      <c r="AU342" s="616"/>
      <c r="AV342" s="617"/>
      <c r="AW342" s="617"/>
      <c r="AX342" s="618"/>
    </row>
    <row r="343" spans="1:50" ht="24" hidden="1" customHeight="1" x14ac:dyDescent="0.15">
      <c r="A343" s="612">
        <v>9</v>
      </c>
      <c r="B343" s="61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c r="AL343" s="617"/>
      <c r="AM343" s="617"/>
      <c r="AN343" s="617"/>
      <c r="AO343" s="617"/>
      <c r="AP343" s="618"/>
      <c r="AQ343" s="615"/>
      <c r="AR343" s="615"/>
      <c r="AS343" s="615"/>
      <c r="AT343" s="615"/>
      <c r="AU343" s="616"/>
      <c r="AV343" s="617"/>
      <c r="AW343" s="617"/>
      <c r="AX343" s="618"/>
    </row>
    <row r="344" spans="1:50" ht="24" hidden="1" customHeight="1" x14ac:dyDescent="0.15">
      <c r="A344" s="612">
        <v>10</v>
      </c>
      <c r="B344" s="61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5"/>
      <c r="AR344" s="615"/>
      <c r="AS344" s="615"/>
      <c r="AT344" s="615"/>
      <c r="AU344" s="616"/>
      <c r="AV344" s="617"/>
      <c r="AW344" s="617"/>
      <c r="AX344" s="618"/>
    </row>
    <row r="345" spans="1:50" ht="24" hidden="1" customHeight="1" x14ac:dyDescent="0.15">
      <c r="A345" s="612">
        <v>11</v>
      </c>
      <c r="B345" s="61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5"/>
      <c r="AR345" s="615"/>
      <c r="AS345" s="615"/>
      <c r="AT345" s="615"/>
      <c r="AU345" s="616"/>
      <c r="AV345" s="617"/>
      <c r="AW345" s="617"/>
      <c r="AX345" s="618"/>
    </row>
    <row r="346" spans="1:50" ht="24" hidden="1" customHeight="1" x14ac:dyDescent="0.15">
      <c r="A346" s="612">
        <v>12</v>
      </c>
      <c r="B346" s="61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5"/>
      <c r="AR346" s="615"/>
      <c r="AS346" s="615"/>
      <c r="AT346" s="615"/>
      <c r="AU346" s="616"/>
      <c r="AV346" s="617"/>
      <c r="AW346" s="617"/>
      <c r="AX346" s="618"/>
    </row>
    <row r="347" spans="1:50" ht="24" hidden="1" customHeight="1" x14ac:dyDescent="0.15">
      <c r="A347" s="612">
        <v>13</v>
      </c>
      <c r="B347" s="61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5"/>
      <c r="AR347" s="615"/>
      <c r="AS347" s="615"/>
      <c r="AT347" s="615"/>
      <c r="AU347" s="616"/>
      <c r="AV347" s="617"/>
      <c r="AW347" s="617"/>
      <c r="AX347" s="618"/>
    </row>
    <row r="348" spans="1:50" ht="24" hidden="1" customHeight="1" x14ac:dyDescent="0.15">
      <c r="A348" s="612">
        <v>14</v>
      </c>
      <c r="B348" s="61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5"/>
      <c r="AR348" s="615"/>
      <c r="AS348" s="615"/>
      <c r="AT348" s="615"/>
      <c r="AU348" s="616"/>
      <c r="AV348" s="617"/>
      <c r="AW348" s="617"/>
      <c r="AX348" s="618"/>
    </row>
    <row r="349" spans="1:50" ht="24" hidden="1" customHeight="1" x14ac:dyDescent="0.15">
      <c r="A349" s="612">
        <v>15</v>
      </c>
      <c r="B349" s="61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5"/>
      <c r="AR349" s="615"/>
      <c r="AS349" s="615"/>
      <c r="AT349" s="615"/>
      <c r="AU349" s="616"/>
      <c r="AV349" s="617"/>
      <c r="AW349" s="617"/>
      <c r="AX349" s="618"/>
    </row>
    <row r="350" spans="1:50" ht="24" hidden="1" customHeight="1" x14ac:dyDescent="0.15">
      <c r="A350" s="612">
        <v>16</v>
      </c>
      <c r="B350" s="61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5"/>
      <c r="AR350" s="615"/>
      <c r="AS350" s="615"/>
      <c r="AT350" s="615"/>
      <c r="AU350" s="616"/>
      <c r="AV350" s="617"/>
      <c r="AW350" s="617"/>
      <c r="AX350" s="618"/>
    </row>
    <row r="351" spans="1:50" ht="24" hidden="1" customHeight="1" x14ac:dyDescent="0.15">
      <c r="A351" s="612">
        <v>17</v>
      </c>
      <c r="B351" s="61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5"/>
      <c r="AR351" s="615"/>
      <c r="AS351" s="615"/>
      <c r="AT351" s="615"/>
      <c r="AU351" s="616"/>
      <c r="AV351" s="617"/>
      <c r="AW351" s="617"/>
      <c r="AX351" s="618"/>
    </row>
    <row r="352" spans="1:50" ht="24" hidden="1" customHeight="1" x14ac:dyDescent="0.15">
      <c r="A352" s="612">
        <v>18</v>
      </c>
      <c r="B352" s="61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5"/>
      <c r="AR352" s="615"/>
      <c r="AS352" s="615"/>
      <c r="AT352" s="615"/>
      <c r="AU352" s="616"/>
      <c r="AV352" s="617"/>
      <c r="AW352" s="617"/>
      <c r="AX352" s="618"/>
    </row>
    <row r="353" spans="1:50" ht="24" hidden="1" customHeight="1" x14ac:dyDescent="0.15">
      <c r="A353" s="612">
        <v>19</v>
      </c>
      <c r="B353" s="61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5"/>
      <c r="AR353" s="615"/>
      <c r="AS353" s="615"/>
      <c r="AT353" s="615"/>
      <c r="AU353" s="616"/>
      <c r="AV353" s="617"/>
      <c r="AW353" s="617"/>
      <c r="AX353" s="618"/>
    </row>
    <row r="354" spans="1:50" ht="24" hidden="1" customHeight="1" x14ac:dyDescent="0.15">
      <c r="A354" s="612">
        <v>20</v>
      </c>
      <c r="B354" s="61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5"/>
      <c r="AR354" s="615"/>
      <c r="AS354" s="615"/>
      <c r="AT354" s="615"/>
      <c r="AU354" s="616"/>
      <c r="AV354" s="617"/>
      <c r="AW354" s="617"/>
      <c r="AX354" s="618"/>
    </row>
    <row r="355" spans="1:50" ht="24" hidden="1" customHeight="1" x14ac:dyDescent="0.15">
      <c r="A355" s="612">
        <v>21</v>
      </c>
      <c r="B355" s="61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5"/>
      <c r="AR355" s="615"/>
      <c r="AS355" s="615"/>
      <c r="AT355" s="615"/>
      <c r="AU355" s="616"/>
      <c r="AV355" s="617"/>
      <c r="AW355" s="617"/>
      <c r="AX355" s="618"/>
    </row>
    <row r="356" spans="1:50" ht="24" hidden="1" customHeight="1" x14ac:dyDescent="0.15">
      <c r="A356" s="612">
        <v>22</v>
      </c>
      <c r="B356" s="61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5"/>
      <c r="AR356" s="615"/>
      <c r="AS356" s="615"/>
      <c r="AT356" s="615"/>
      <c r="AU356" s="616"/>
      <c r="AV356" s="617"/>
      <c r="AW356" s="617"/>
      <c r="AX356" s="618"/>
    </row>
    <row r="357" spans="1:50" ht="24" hidden="1" customHeight="1" x14ac:dyDescent="0.15">
      <c r="A357" s="612">
        <v>23</v>
      </c>
      <c r="B357" s="61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5"/>
      <c r="AR357" s="615"/>
      <c r="AS357" s="615"/>
      <c r="AT357" s="615"/>
      <c r="AU357" s="616"/>
      <c r="AV357" s="617"/>
      <c r="AW357" s="617"/>
      <c r="AX357" s="618"/>
    </row>
    <row r="358" spans="1:50" ht="24" hidden="1" customHeight="1" x14ac:dyDescent="0.15">
      <c r="A358" s="612">
        <v>24</v>
      </c>
      <c r="B358" s="61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5"/>
      <c r="AR358" s="615"/>
      <c r="AS358" s="615"/>
      <c r="AT358" s="615"/>
      <c r="AU358" s="616"/>
      <c r="AV358" s="617"/>
      <c r="AW358" s="617"/>
      <c r="AX358" s="618"/>
    </row>
    <row r="359" spans="1:50" ht="24" hidden="1" customHeight="1" x14ac:dyDescent="0.15">
      <c r="A359" s="612">
        <v>25</v>
      </c>
      <c r="B359" s="61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5"/>
      <c r="AR359" s="615"/>
      <c r="AS359" s="615"/>
      <c r="AT359" s="615"/>
      <c r="AU359" s="616"/>
      <c r="AV359" s="617"/>
      <c r="AW359" s="617"/>
      <c r="AX359" s="618"/>
    </row>
    <row r="360" spans="1:50" ht="24" hidden="1" customHeight="1" x14ac:dyDescent="0.15">
      <c r="A360" s="612">
        <v>26</v>
      </c>
      <c r="B360" s="61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5"/>
      <c r="AR360" s="615"/>
      <c r="AS360" s="615"/>
      <c r="AT360" s="615"/>
      <c r="AU360" s="616"/>
      <c r="AV360" s="617"/>
      <c r="AW360" s="617"/>
      <c r="AX360" s="618"/>
    </row>
    <row r="361" spans="1:50" ht="24" hidden="1" customHeight="1" x14ac:dyDescent="0.15">
      <c r="A361" s="612">
        <v>27</v>
      </c>
      <c r="B361" s="61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5"/>
      <c r="AR361" s="615"/>
      <c r="AS361" s="615"/>
      <c r="AT361" s="615"/>
      <c r="AU361" s="616"/>
      <c r="AV361" s="617"/>
      <c r="AW361" s="617"/>
      <c r="AX361" s="618"/>
    </row>
    <row r="362" spans="1:50" ht="24" hidden="1" customHeight="1" x14ac:dyDescent="0.15">
      <c r="A362" s="612">
        <v>28</v>
      </c>
      <c r="B362" s="61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5"/>
      <c r="AR362" s="615"/>
      <c r="AS362" s="615"/>
      <c r="AT362" s="615"/>
      <c r="AU362" s="616"/>
      <c r="AV362" s="617"/>
      <c r="AW362" s="617"/>
      <c r="AX362" s="618"/>
    </row>
    <row r="363" spans="1:50" ht="24" hidden="1" customHeight="1" x14ac:dyDescent="0.15">
      <c r="A363" s="612">
        <v>29</v>
      </c>
      <c r="B363" s="61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5"/>
      <c r="AR363" s="615"/>
      <c r="AS363" s="615"/>
      <c r="AT363" s="615"/>
      <c r="AU363" s="616"/>
      <c r="AV363" s="617"/>
      <c r="AW363" s="617"/>
      <c r="AX363" s="618"/>
    </row>
    <row r="364" spans="1:50" ht="24" hidden="1" customHeight="1" x14ac:dyDescent="0.15">
      <c r="A364" s="612">
        <v>30</v>
      </c>
      <c r="B364" s="61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5"/>
      <c r="AR364" s="615"/>
      <c r="AS364" s="615"/>
      <c r="AT364" s="615"/>
      <c r="AU364" s="616"/>
      <c r="AV364" s="617"/>
      <c r="AW364" s="617"/>
      <c r="AX364" s="618"/>
    </row>
    <row r="365" spans="1:50" hidden="1" x14ac:dyDescent="0.15"/>
    <row r="366" spans="1:50" hidden="1" x14ac:dyDescent="0.15">
      <c r="A366" s="609"/>
      <c r="B366" s="611" t="s">
        <v>270</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row>
    <row r="367" spans="1:50" ht="34.5" hidden="1" customHeight="1" x14ac:dyDescent="0.15">
      <c r="A367" s="612"/>
      <c r="B367" s="612"/>
      <c r="C367" s="264" t="s">
        <v>229</v>
      </c>
      <c r="D367" s="264"/>
      <c r="E367" s="264"/>
      <c r="F367" s="264"/>
      <c r="G367" s="264"/>
      <c r="H367" s="264"/>
      <c r="I367" s="264"/>
      <c r="J367" s="264"/>
      <c r="K367" s="264"/>
      <c r="L367" s="264"/>
      <c r="M367" s="264" t="s">
        <v>230</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3" t="s">
        <v>231</v>
      </c>
      <c r="AL367" s="264"/>
      <c r="AM367" s="264"/>
      <c r="AN367" s="264"/>
      <c r="AO367" s="264"/>
      <c r="AP367" s="264"/>
      <c r="AQ367" s="264" t="s">
        <v>169</v>
      </c>
      <c r="AR367" s="264"/>
      <c r="AS367" s="264"/>
      <c r="AT367" s="264"/>
      <c r="AU367" s="91" t="s">
        <v>170</v>
      </c>
      <c r="AV367" s="92"/>
      <c r="AW367" s="92"/>
      <c r="AX367" s="614"/>
    </row>
    <row r="368" spans="1:50" ht="24" hidden="1" customHeight="1" x14ac:dyDescent="0.15">
      <c r="A368" s="612">
        <v>1</v>
      </c>
      <c r="B368" s="612">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c r="AL368" s="617"/>
      <c r="AM368" s="617"/>
      <c r="AN368" s="617"/>
      <c r="AO368" s="617"/>
      <c r="AP368" s="618"/>
      <c r="AQ368" s="615"/>
      <c r="AR368" s="615"/>
      <c r="AS368" s="615"/>
      <c r="AT368" s="615"/>
      <c r="AU368" s="616"/>
      <c r="AV368" s="617"/>
      <c r="AW368" s="617"/>
      <c r="AX368" s="618"/>
    </row>
    <row r="369" spans="1:50" ht="24" hidden="1" customHeight="1" x14ac:dyDescent="0.15">
      <c r="A369" s="612">
        <v>2</v>
      </c>
      <c r="B369" s="61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c r="AL369" s="617"/>
      <c r="AM369" s="617"/>
      <c r="AN369" s="617"/>
      <c r="AO369" s="617"/>
      <c r="AP369" s="618"/>
      <c r="AQ369" s="615"/>
      <c r="AR369" s="615"/>
      <c r="AS369" s="615"/>
      <c r="AT369" s="615"/>
      <c r="AU369" s="616"/>
      <c r="AV369" s="617"/>
      <c r="AW369" s="617"/>
      <c r="AX369" s="618"/>
    </row>
    <row r="370" spans="1:50" ht="24" hidden="1" customHeight="1" x14ac:dyDescent="0.15">
      <c r="A370" s="612">
        <v>3</v>
      </c>
      <c r="B370" s="61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c r="AL370" s="617"/>
      <c r="AM370" s="617"/>
      <c r="AN370" s="617"/>
      <c r="AO370" s="617"/>
      <c r="AP370" s="618"/>
      <c r="AQ370" s="615"/>
      <c r="AR370" s="615"/>
      <c r="AS370" s="615"/>
      <c r="AT370" s="615"/>
      <c r="AU370" s="616"/>
      <c r="AV370" s="617"/>
      <c r="AW370" s="617"/>
      <c r="AX370" s="618"/>
    </row>
    <row r="371" spans="1:50" ht="24" hidden="1" customHeight="1" x14ac:dyDescent="0.15">
      <c r="A371" s="612">
        <v>4</v>
      </c>
      <c r="B371" s="61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c r="AL371" s="617"/>
      <c r="AM371" s="617"/>
      <c r="AN371" s="617"/>
      <c r="AO371" s="617"/>
      <c r="AP371" s="618"/>
      <c r="AQ371" s="615"/>
      <c r="AR371" s="615"/>
      <c r="AS371" s="615"/>
      <c r="AT371" s="615"/>
      <c r="AU371" s="616"/>
      <c r="AV371" s="617"/>
      <c r="AW371" s="617"/>
      <c r="AX371" s="618"/>
    </row>
    <row r="372" spans="1:50" ht="24" hidden="1" customHeight="1" x14ac:dyDescent="0.15">
      <c r="A372" s="612">
        <v>5</v>
      </c>
      <c r="B372" s="61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c r="AL372" s="617"/>
      <c r="AM372" s="617"/>
      <c r="AN372" s="617"/>
      <c r="AO372" s="617"/>
      <c r="AP372" s="618"/>
      <c r="AQ372" s="615"/>
      <c r="AR372" s="615"/>
      <c r="AS372" s="615"/>
      <c r="AT372" s="615"/>
      <c r="AU372" s="616"/>
      <c r="AV372" s="617"/>
      <c r="AW372" s="617"/>
      <c r="AX372" s="618"/>
    </row>
    <row r="373" spans="1:50" ht="24" hidden="1" customHeight="1" x14ac:dyDescent="0.15">
      <c r="A373" s="612">
        <v>6</v>
      </c>
      <c r="B373" s="61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c r="AL373" s="617"/>
      <c r="AM373" s="617"/>
      <c r="AN373" s="617"/>
      <c r="AO373" s="617"/>
      <c r="AP373" s="618"/>
      <c r="AQ373" s="615"/>
      <c r="AR373" s="615"/>
      <c r="AS373" s="615"/>
      <c r="AT373" s="615"/>
      <c r="AU373" s="616"/>
      <c r="AV373" s="617"/>
      <c r="AW373" s="617"/>
      <c r="AX373" s="618"/>
    </row>
    <row r="374" spans="1:50" ht="24" hidden="1" customHeight="1" x14ac:dyDescent="0.15">
      <c r="A374" s="612">
        <v>7</v>
      </c>
      <c r="B374" s="61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c r="AL374" s="617"/>
      <c r="AM374" s="617"/>
      <c r="AN374" s="617"/>
      <c r="AO374" s="617"/>
      <c r="AP374" s="618"/>
      <c r="AQ374" s="615"/>
      <c r="AR374" s="615"/>
      <c r="AS374" s="615"/>
      <c r="AT374" s="615"/>
      <c r="AU374" s="616"/>
      <c r="AV374" s="617"/>
      <c r="AW374" s="617"/>
      <c r="AX374" s="618"/>
    </row>
    <row r="375" spans="1:50" ht="24" hidden="1" customHeight="1" x14ac:dyDescent="0.15">
      <c r="A375" s="612">
        <v>8</v>
      </c>
      <c r="B375" s="61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c r="AL375" s="617"/>
      <c r="AM375" s="617"/>
      <c r="AN375" s="617"/>
      <c r="AO375" s="617"/>
      <c r="AP375" s="618"/>
      <c r="AQ375" s="615"/>
      <c r="AR375" s="615"/>
      <c r="AS375" s="615"/>
      <c r="AT375" s="615"/>
      <c r="AU375" s="616"/>
      <c r="AV375" s="617"/>
      <c r="AW375" s="617"/>
      <c r="AX375" s="618"/>
    </row>
    <row r="376" spans="1:50" ht="24" hidden="1" customHeight="1" x14ac:dyDescent="0.15">
      <c r="A376" s="612">
        <v>9</v>
      </c>
      <c r="B376" s="61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5"/>
      <c r="AR376" s="615"/>
      <c r="AS376" s="615"/>
      <c r="AT376" s="615"/>
      <c r="AU376" s="616"/>
      <c r="AV376" s="617"/>
      <c r="AW376" s="617"/>
      <c r="AX376" s="618"/>
    </row>
    <row r="377" spans="1:50" ht="24" hidden="1" customHeight="1" x14ac:dyDescent="0.15">
      <c r="A377" s="612">
        <v>10</v>
      </c>
      <c r="B377" s="61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5"/>
      <c r="AR377" s="615"/>
      <c r="AS377" s="615"/>
      <c r="AT377" s="615"/>
      <c r="AU377" s="616"/>
      <c r="AV377" s="617"/>
      <c r="AW377" s="617"/>
      <c r="AX377" s="618"/>
    </row>
    <row r="378" spans="1:50" ht="24" hidden="1" customHeight="1" x14ac:dyDescent="0.15">
      <c r="A378" s="612">
        <v>11</v>
      </c>
      <c r="B378" s="61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5"/>
      <c r="AR378" s="615"/>
      <c r="AS378" s="615"/>
      <c r="AT378" s="615"/>
      <c r="AU378" s="616"/>
      <c r="AV378" s="617"/>
      <c r="AW378" s="617"/>
      <c r="AX378" s="618"/>
    </row>
    <row r="379" spans="1:50" ht="24" hidden="1" customHeight="1" x14ac:dyDescent="0.15">
      <c r="A379" s="612">
        <v>12</v>
      </c>
      <c r="B379" s="61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5"/>
      <c r="AR379" s="615"/>
      <c r="AS379" s="615"/>
      <c r="AT379" s="615"/>
      <c r="AU379" s="616"/>
      <c r="AV379" s="617"/>
      <c r="AW379" s="617"/>
      <c r="AX379" s="618"/>
    </row>
    <row r="380" spans="1:50" ht="24" hidden="1" customHeight="1" x14ac:dyDescent="0.15">
      <c r="A380" s="612">
        <v>13</v>
      </c>
      <c r="B380" s="61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5"/>
      <c r="AR380" s="615"/>
      <c r="AS380" s="615"/>
      <c r="AT380" s="615"/>
      <c r="AU380" s="616"/>
      <c r="AV380" s="617"/>
      <c r="AW380" s="617"/>
      <c r="AX380" s="618"/>
    </row>
    <row r="381" spans="1:50" ht="24" hidden="1" customHeight="1" x14ac:dyDescent="0.15">
      <c r="A381" s="612">
        <v>14</v>
      </c>
      <c r="B381" s="61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5"/>
      <c r="AR381" s="615"/>
      <c r="AS381" s="615"/>
      <c r="AT381" s="615"/>
      <c r="AU381" s="616"/>
      <c r="AV381" s="617"/>
      <c r="AW381" s="617"/>
      <c r="AX381" s="618"/>
    </row>
    <row r="382" spans="1:50" ht="24" hidden="1" customHeight="1" x14ac:dyDescent="0.15">
      <c r="A382" s="612">
        <v>15</v>
      </c>
      <c r="B382" s="61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5"/>
      <c r="AR382" s="615"/>
      <c r="AS382" s="615"/>
      <c r="AT382" s="615"/>
      <c r="AU382" s="616"/>
      <c r="AV382" s="617"/>
      <c r="AW382" s="617"/>
      <c r="AX382" s="618"/>
    </row>
    <row r="383" spans="1:50" ht="24" hidden="1" customHeight="1" x14ac:dyDescent="0.15">
      <c r="A383" s="612">
        <v>16</v>
      </c>
      <c r="B383" s="61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5"/>
      <c r="AR383" s="615"/>
      <c r="AS383" s="615"/>
      <c r="AT383" s="615"/>
      <c r="AU383" s="616"/>
      <c r="AV383" s="617"/>
      <c r="AW383" s="617"/>
      <c r="AX383" s="618"/>
    </row>
    <row r="384" spans="1:50" ht="24" hidden="1" customHeight="1" x14ac:dyDescent="0.15">
      <c r="A384" s="612">
        <v>17</v>
      </c>
      <c r="B384" s="61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5"/>
      <c r="AR384" s="615"/>
      <c r="AS384" s="615"/>
      <c r="AT384" s="615"/>
      <c r="AU384" s="616"/>
      <c r="AV384" s="617"/>
      <c r="AW384" s="617"/>
      <c r="AX384" s="618"/>
    </row>
    <row r="385" spans="1:50" ht="24" hidden="1" customHeight="1" x14ac:dyDescent="0.15">
      <c r="A385" s="612">
        <v>18</v>
      </c>
      <c r="B385" s="61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5"/>
      <c r="AR385" s="615"/>
      <c r="AS385" s="615"/>
      <c r="AT385" s="615"/>
      <c r="AU385" s="616"/>
      <c r="AV385" s="617"/>
      <c r="AW385" s="617"/>
      <c r="AX385" s="618"/>
    </row>
    <row r="386" spans="1:50" ht="24" hidden="1" customHeight="1" x14ac:dyDescent="0.15">
      <c r="A386" s="612">
        <v>19</v>
      </c>
      <c r="B386" s="61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5"/>
      <c r="AR386" s="615"/>
      <c r="AS386" s="615"/>
      <c r="AT386" s="615"/>
      <c r="AU386" s="616"/>
      <c r="AV386" s="617"/>
      <c r="AW386" s="617"/>
      <c r="AX386" s="618"/>
    </row>
    <row r="387" spans="1:50" ht="24" hidden="1" customHeight="1" x14ac:dyDescent="0.15">
      <c r="A387" s="612">
        <v>20</v>
      </c>
      <c r="B387" s="61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5"/>
      <c r="AR387" s="615"/>
      <c r="AS387" s="615"/>
      <c r="AT387" s="615"/>
      <c r="AU387" s="616"/>
      <c r="AV387" s="617"/>
      <c r="AW387" s="617"/>
      <c r="AX387" s="618"/>
    </row>
    <row r="388" spans="1:50" ht="24" hidden="1" customHeight="1" x14ac:dyDescent="0.15">
      <c r="A388" s="612">
        <v>21</v>
      </c>
      <c r="B388" s="61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5"/>
      <c r="AR388" s="615"/>
      <c r="AS388" s="615"/>
      <c r="AT388" s="615"/>
      <c r="AU388" s="616"/>
      <c r="AV388" s="617"/>
      <c r="AW388" s="617"/>
      <c r="AX388" s="618"/>
    </row>
    <row r="389" spans="1:50" ht="24" hidden="1" customHeight="1" x14ac:dyDescent="0.15">
      <c r="A389" s="612">
        <v>22</v>
      </c>
      <c r="B389" s="61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5"/>
      <c r="AR389" s="615"/>
      <c r="AS389" s="615"/>
      <c r="AT389" s="615"/>
      <c r="AU389" s="616"/>
      <c r="AV389" s="617"/>
      <c r="AW389" s="617"/>
      <c r="AX389" s="618"/>
    </row>
    <row r="390" spans="1:50" ht="24" hidden="1" customHeight="1" x14ac:dyDescent="0.15">
      <c r="A390" s="612">
        <v>23</v>
      </c>
      <c r="B390" s="61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5"/>
      <c r="AR390" s="615"/>
      <c r="AS390" s="615"/>
      <c r="AT390" s="615"/>
      <c r="AU390" s="616"/>
      <c r="AV390" s="617"/>
      <c r="AW390" s="617"/>
      <c r="AX390" s="618"/>
    </row>
    <row r="391" spans="1:50" ht="24" hidden="1" customHeight="1" x14ac:dyDescent="0.15">
      <c r="A391" s="612">
        <v>24</v>
      </c>
      <c r="B391" s="61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5"/>
      <c r="AR391" s="615"/>
      <c r="AS391" s="615"/>
      <c r="AT391" s="615"/>
      <c r="AU391" s="616"/>
      <c r="AV391" s="617"/>
      <c r="AW391" s="617"/>
      <c r="AX391" s="618"/>
    </row>
    <row r="392" spans="1:50" ht="24" hidden="1" customHeight="1" x14ac:dyDescent="0.15">
      <c r="A392" s="612">
        <v>25</v>
      </c>
      <c r="B392" s="61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5"/>
      <c r="AR392" s="615"/>
      <c r="AS392" s="615"/>
      <c r="AT392" s="615"/>
      <c r="AU392" s="616"/>
      <c r="AV392" s="617"/>
      <c r="AW392" s="617"/>
      <c r="AX392" s="618"/>
    </row>
    <row r="393" spans="1:50" ht="24" hidden="1" customHeight="1" x14ac:dyDescent="0.15">
      <c r="A393" s="612">
        <v>26</v>
      </c>
      <c r="B393" s="61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5"/>
      <c r="AR393" s="615"/>
      <c r="AS393" s="615"/>
      <c r="AT393" s="615"/>
      <c r="AU393" s="616"/>
      <c r="AV393" s="617"/>
      <c r="AW393" s="617"/>
      <c r="AX393" s="618"/>
    </row>
    <row r="394" spans="1:50" ht="24" hidden="1" customHeight="1" x14ac:dyDescent="0.15">
      <c r="A394" s="612">
        <v>27</v>
      </c>
      <c r="B394" s="61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5"/>
      <c r="AR394" s="615"/>
      <c r="AS394" s="615"/>
      <c r="AT394" s="615"/>
      <c r="AU394" s="616"/>
      <c r="AV394" s="617"/>
      <c r="AW394" s="617"/>
      <c r="AX394" s="618"/>
    </row>
    <row r="395" spans="1:50" ht="24" hidden="1" customHeight="1" x14ac:dyDescent="0.15">
      <c r="A395" s="612">
        <v>28</v>
      </c>
      <c r="B395" s="61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5"/>
      <c r="AR395" s="615"/>
      <c r="AS395" s="615"/>
      <c r="AT395" s="615"/>
      <c r="AU395" s="616"/>
      <c r="AV395" s="617"/>
      <c r="AW395" s="617"/>
      <c r="AX395" s="618"/>
    </row>
    <row r="396" spans="1:50" ht="24" hidden="1" customHeight="1" x14ac:dyDescent="0.15">
      <c r="A396" s="612">
        <v>29</v>
      </c>
      <c r="B396" s="61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5"/>
      <c r="AR396" s="615"/>
      <c r="AS396" s="615"/>
      <c r="AT396" s="615"/>
      <c r="AU396" s="616"/>
      <c r="AV396" s="617"/>
      <c r="AW396" s="617"/>
      <c r="AX396" s="618"/>
    </row>
    <row r="397" spans="1:50" ht="24" hidden="1" customHeight="1" x14ac:dyDescent="0.15">
      <c r="A397" s="612">
        <v>30</v>
      </c>
      <c r="B397" s="61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5"/>
      <c r="AR397" s="615"/>
      <c r="AS397" s="615"/>
      <c r="AT397" s="615"/>
      <c r="AU397" s="616"/>
      <c r="AV397" s="617"/>
      <c r="AW397" s="617"/>
      <c r="AX397" s="618"/>
    </row>
    <row r="398" spans="1:50" hidden="1" x14ac:dyDescent="0.15"/>
    <row r="399" spans="1:50" hidden="1" x14ac:dyDescent="0.15">
      <c r="A399" s="609"/>
      <c r="B399" s="611" t="s">
        <v>271</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row>
    <row r="400" spans="1:50" ht="34.5" hidden="1" customHeight="1" x14ac:dyDescent="0.15">
      <c r="A400" s="612"/>
      <c r="B400" s="612"/>
      <c r="C400" s="264" t="s">
        <v>229</v>
      </c>
      <c r="D400" s="264"/>
      <c r="E400" s="264"/>
      <c r="F400" s="264"/>
      <c r="G400" s="264"/>
      <c r="H400" s="264"/>
      <c r="I400" s="264"/>
      <c r="J400" s="264"/>
      <c r="K400" s="264"/>
      <c r="L400" s="264"/>
      <c r="M400" s="264" t="s">
        <v>230</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3" t="s">
        <v>231</v>
      </c>
      <c r="AL400" s="264"/>
      <c r="AM400" s="264"/>
      <c r="AN400" s="264"/>
      <c r="AO400" s="264"/>
      <c r="AP400" s="264"/>
      <c r="AQ400" s="264" t="s">
        <v>169</v>
      </c>
      <c r="AR400" s="264"/>
      <c r="AS400" s="264"/>
      <c r="AT400" s="264"/>
      <c r="AU400" s="91" t="s">
        <v>170</v>
      </c>
      <c r="AV400" s="92"/>
      <c r="AW400" s="92"/>
      <c r="AX400" s="614"/>
    </row>
    <row r="401" spans="1:50" ht="24" hidden="1" customHeight="1" x14ac:dyDescent="0.15">
      <c r="A401" s="612">
        <v>1</v>
      </c>
      <c r="B401" s="61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c r="AL401" s="617"/>
      <c r="AM401" s="617"/>
      <c r="AN401" s="617"/>
      <c r="AO401" s="617"/>
      <c r="AP401" s="618"/>
      <c r="AQ401" s="615"/>
      <c r="AR401" s="615"/>
      <c r="AS401" s="615"/>
      <c r="AT401" s="615"/>
      <c r="AU401" s="616"/>
      <c r="AV401" s="617"/>
      <c r="AW401" s="617"/>
      <c r="AX401" s="618"/>
    </row>
    <row r="402" spans="1:50" ht="24" hidden="1" customHeight="1" x14ac:dyDescent="0.15">
      <c r="A402" s="612">
        <v>2</v>
      </c>
      <c r="B402" s="61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5"/>
      <c r="AR402" s="615"/>
      <c r="AS402" s="615"/>
      <c r="AT402" s="615"/>
      <c r="AU402" s="616"/>
      <c r="AV402" s="617"/>
      <c r="AW402" s="617"/>
      <c r="AX402" s="618"/>
    </row>
    <row r="403" spans="1:50" ht="24" hidden="1" customHeight="1" x14ac:dyDescent="0.15">
      <c r="A403" s="612">
        <v>3</v>
      </c>
      <c r="B403" s="61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5"/>
      <c r="AR403" s="615"/>
      <c r="AS403" s="615"/>
      <c r="AT403" s="615"/>
      <c r="AU403" s="616"/>
      <c r="AV403" s="617"/>
      <c r="AW403" s="617"/>
      <c r="AX403" s="618"/>
    </row>
    <row r="404" spans="1:50" ht="24" hidden="1" customHeight="1" x14ac:dyDescent="0.15">
      <c r="A404" s="612">
        <v>4</v>
      </c>
      <c r="B404" s="61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5"/>
      <c r="AR404" s="615"/>
      <c r="AS404" s="615"/>
      <c r="AT404" s="615"/>
      <c r="AU404" s="616"/>
      <c r="AV404" s="617"/>
      <c r="AW404" s="617"/>
      <c r="AX404" s="618"/>
    </row>
    <row r="405" spans="1:50" ht="24" hidden="1" customHeight="1" x14ac:dyDescent="0.15">
      <c r="A405" s="612">
        <v>5</v>
      </c>
      <c r="B405" s="61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5"/>
      <c r="AR405" s="615"/>
      <c r="AS405" s="615"/>
      <c r="AT405" s="615"/>
      <c r="AU405" s="616"/>
      <c r="AV405" s="617"/>
      <c r="AW405" s="617"/>
      <c r="AX405" s="618"/>
    </row>
    <row r="406" spans="1:50" ht="24" hidden="1" customHeight="1" x14ac:dyDescent="0.15">
      <c r="A406" s="612">
        <v>6</v>
      </c>
      <c r="B406" s="61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5"/>
      <c r="AR406" s="615"/>
      <c r="AS406" s="615"/>
      <c r="AT406" s="615"/>
      <c r="AU406" s="616"/>
      <c r="AV406" s="617"/>
      <c r="AW406" s="617"/>
      <c r="AX406" s="618"/>
    </row>
    <row r="407" spans="1:50" ht="24" hidden="1" customHeight="1" x14ac:dyDescent="0.15">
      <c r="A407" s="612">
        <v>7</v>
      </c>
      <c r="B407" s="61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5"/>
      <c r="AR407" s="615"/>
      <c r="AS407" s="615"/>
      <c r="AT407" s="615"/>
      <c r="AU407" s="616"/>
      <c r="AV407" s="617"/>
      <c r="AW407" s="617"/>
      <c r="AX407" s="618"/>
    </row>
    <row r="408" spans="1:50" ht="24" hidden="1" customHeight="1" x14ac:dyDescent="0.15">
      <c r="A408" s="612">
        <v>8</v>
      </c>
      <c r="B408" s="61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5"/>
      <c r="AR408" s="615"/>
      <c r="AS408" s="615"/>
      <c r="AT408" s="615"/>
      <c r="AU408" s="616"/>
      <c r="AV408" s="617"/>
      <c r="AW408" s="617"/>
      <c r="AX408" s="618"/>
    </row>
    <row r="409" spans="1:50" ht="24" hidden="1" customHeight="1" x14ac:dyDescent="0.15">
      <c r="A409" s="612">
        <v>9</v>
      </c>
      <c r="B409" s="61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5"/>
      <c r="AR409" s="615"/>
      <c r="AS409" s="615"/>
      <c r="AT409" s="615"/>
      <c r="AU409" s="616"/>
      <c r="AV409" s="617"/>
      <c r="AW409" s="617"/>
      <c r="AX409" s="618"/>
    </row>
    <row r="410" spans="1:50" ht="24" hidden="1" customHeight="1" x14ac:dyDescent="0.15">
      <c r="A410" s="612">
        <v>10</v>
      </c>
      <c r="B410" s="61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5"/>
      <c r="AR410" s="615"/>
      <c r="AS410" s="615"/>
      <c r="AT410" s="615"/>
      <c r="AU410" s="616"/>
      <c r="AV410" s="617"/>
      <c r="AW410" s="617"/>
      <c r="AX410" s="618"/>
    </row>
    <row r="411" spans="1:50" ht="24" hidden="1" customHeight="1" x14ac:dyDescent="0.15">
      <c r="A411" s="612">
        <v>11</v>
      </c>
      <c r="B411" s="61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5"/>
      <c r="AR411" s="615"/>
      <c r="AS411" s="615"/>
      <c r="AT411" s="615"/>
      <c r="AU411" s="616"/>
      <c r="AV411" s="617"/>
      <c r="AW411" s="617"/>
      <c r="AX411" s="618"/>
    </row>
    <row r="412" spans="1:50" ht="24" hidden="1" customHeight="1" x14ac:dyDescent="0.15">
      <c r="A412" s="612">
        <v>12</v>
      </c>
      <c r="B412" s="61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5"/>
      <c r="AR412" s="615"/>
      <c r="AS412" s="615"/>
      <c r="AT412" s="615"/>
      <c r="AU412" s="616"/>
      <c r="AV412" s="617"/>
      <c r="AW412" s="617"/>
      <c r="AX412" s="618"/>
    </row>
    <row r="413" spans="1:50" ht="24" hidden="1" customHeight="1" x14ac:dyDescent="0.15">
      <c r="A413" s="612">
        <v>13</v>
      </c>
      <c r="B413" s="61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5"/>
      <c r="AR413" s="615"/>
      <c r="AS413" s="615"/>
      <c r="AT413" s="615"/>
      <c r="AU413" s="616"/>
      <c r="AV413" s="617"/>
      <c r="AW413" s="617"/>
      <c r="AX413" s="618"/>
    </row>
    <row r="414" spans="1:50" ht="24" hidden="1" customHeight="1" x14ac:dyDescent="0.15">
      <c r="A414" s="612">
        <v>14</v>
      </c>
      <c r="B414" s="61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5"/>
      <c r="AR414" s="615"/>
      <c r="AS414" s="615"/>
      <c r="AT414" s="615"/>
      <c r="AU414" s="616"/>
      <c r="AV414" s="617"/>
      <c r="AW414" s="617"/>
      <c r="AX414" s="618"/>
    </row>
    <row r="415" spans="1:50" ht="24" hidden="1" customHeight="1" x14ac:dyDescent="0.15">
      <c r="A415" s="612">
        <v>15</v>
      </c>
      <c r="B415" s="61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5"/>
      <c r="AR415" s="615"/>
      <c r="AS415" s="615"/>
      <c r="AT415" s="615"/>
      <c r="AU415" s="616"/>
      <c r="AV415" s="617"/>
      <c r="AW415" s="617"/>
      <c r="AX415" s="618"/>
    </row>
    <row r="416" spans="1:50" ht="24" hidden="1" customHeight="1" x14ac:dyDescent="0.15">
      <c r="A416" s="612">
        <v>16</v>
      </c>
      <c r="B416" s="61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5"/>
      <c r="AR416" s="615"/>
      <c r="AS416" s="615"/>
      <c r="AT416" s="615"/>
      <c r="AU416" s="616"/>
      <c r="AV416" s="617"/>
      <c r="AW416" s="617"/>
      <c r="AX416" s="618"/>
    </row>
    <row r="417" spans="1:50" ht="24" hidden="1" customHeight="1" x14ac:dyDescent="0.15">
      <c r="A417" s="612">
        <v>17</v>
      </c>
      <c r="B417" s="61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5"/>
      <c r="AR417" s="615"/>
      <c r="AS417" s="615"/>
      <c r="AT417" s="615"/>
      <c r="AU417" s="616"/>
      <c r="AV417" s="617"/>
      <c r="AW417" s="617"/>
      <c r="AX417" s="618"/>
    </row>
    <row r="418" spans="1:50" ht="24" hidden="1" customHeight="1" x14ac:dyDescent="0.15">
      <c r="A418" s="612">
        <v>18</v>
      </c>
      <c r="B418" s="61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5"/>
      <c r="AR418" s="615"/>
      <c r="AS418" s="615"/>
      <c r="AT418" s="615"/>
      <c r="AU418" s="616"/>
      <c r="AV418" s="617"/>
      <c r="AW418" s="617"/>
      <c r="AX418" s="618"/>
    </row>
    <row r="419" spans="1:50" ht="24" hidden="1" customHeight="1" x14ac:dyDescent="0.15">
      <c r="A419" s="612">
        <v>19</v>
      </c>
      <c r="B419" s="61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5"/>
      <c r="AR419" s="615"/>
      <c r="AS419" s="615"/>
      <c r="AT419" s="615"/>
      <c r="AU419" s="616"/>
      <c r="AV419" s="617"/>
      <c r="AW419" s="617"/>
      <c r="AX419" s="618"/>
    </row>
    <row r="420" spans="1:50" ht="24" hidden="1" customHeight="1" x14ac:dyDescent="0.15">
      <c r="A420" s="612">
        <v>20</v>
      </c>
      <c r="B420" s="61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5"/>
      <c r="AR420" s="615"/>
      <c r="AS420" s="615"/>
      <c r="AT420" s="615"/>
      <c r="AU420" s="616"/>
      <c r="AV420" s="617"/>
      <c r="AW420" s="617"/>
      <c r="AX420" s="618"/>
    </row>
    <row r="421" spans="1:50" ht="24" hidden="1" customHeight="1" x14ac:dyDescent="0.15">
      <c r="A421" s="612">
        <v>21</v>
      </c>
      <c r="B421" s="61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5"/>
      <c r="AR421" s="615"/>
      <c r="AS421" s="615"/>
      <c r="AT421" s="615"/>
      <c r="AU421" s="616"/>
      <c r="AV421" s="617"/>
      <c r="AW421" s="617"/>
      <c r="AX421" s="618"/>
    </row>
    <row r="422" spans="1:50" ht="24" hidden="1" customHeight="1" x14ac:dyDescent="0.15">
      <c r="A422" s="612">
        <v>22</v>
      </c>
      <c r="B422" s="61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5"/>
      <c r="AR422" s="615"/>
      <c r="AS422" s="615"/>
      <c r="AT422" s="615"/>
      <c r="AU422" s="616"/>
      <c r="AV422" s="617"/>
      <c r="AW422" s="617"/>
      <c r="AX422" s="618"/>
    </row>
    <row r="423" spans="1:50" ht="24" hidden="1" customHeight="1" x14ac:dyDescent="0.15">
      <c r="A423" s="612">
        <v>23</v>
      </c>
      <c r="B423" s="61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5"/>
      <c r="AR423" s="615"/>
      <c r="AS423" s="615"/>
      <c r="AT423" s="615"/>
      <c r="AU423" s="616"/>
      <c r="AV423" s="617"/>
      <c r="AW423" s="617"/>
      <c r="AX423" s="618"/>
    </row>
    <row r="424" spans="1:50" ht="24" hidden="1" customHeight="1" x14ac:dyDescent="0.15">
      <c r="A424" s="612">
        <v>24</v>
      </c>
      <c r="B424" s="61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5"/>
      <c r="AR424" s="615"/>
      <c r="AS424" s="615"/>
      <c r="AT424" s="615"/>
      <c r="AU424" s="616"/>
      <c r="AV424" s="617"/>
      <c r="AW424" s="617"/>
      <c r="AX424" s="618"/>
    </row>
    <row r="425" spans="1:50" ht="24" hidden="1" customHeight="1" x14ac:dyDescent="0.15">
      <c r="A425" s="612">
        <v>25</v>
      </c>
      <c r="B425" s="61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5"/>
      <c r="AR425" s="615"/>
      <c r="AS425" s="615"/>
      <c r="AT425" s="615"/>
      <c r="AU425" s="616"/>
      <c r="AV425" s="617"/>
      <c r="AW425" s="617"/>
      <c r="AX425" s="618"/>
    </row>
    <row r="426" spans="1:50" ht="24" hidden="1" customHeight="1" x14ac:dyDescent="0.15">
      <c r="A426" s="612">
        <v>26</v>
      </c>
      <c r="B426" s="61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5"/>
      <c r="AR426" s="615"/>
      <c r="AS426" s="615"/>
      <c r="AT426" s="615"/>
      <c r="AU426" s="616"/>
      <c r="AV426" s="617"/>
      <c r="AW426" s="617"/>
      <c r="AX426" s="618"/>
    </row>
    <row r="427" spans="1:50" ht="24" hidden="1" customHeight="1" x14ac:dyDescent="0.15">
      <c r="A427" s="612">
        <v>27</v>
      </c>
      <c r="B427" s="61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5"/>
      <c r="AR427" s="615"/>
      <c r="AS427" s="615"/>
      <c r="AT427" s="615"/>
      <c r="AU427" s="616"/>
      <c r="AV427" s="617"/>
      <c r="AW427" s="617"/>
      <c r="AX427" s="618"/>
    </row>
    <row r="428" spans="1:50" ht="24" hidden="1" customHeight="1" x14ac:dyDescent="0.15">
      <c r="A428" s="612">
        <v>28</v>
      </c>
      <c r="B428" s="61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5"/>
      <c r="AR428" s="615"/>
      <c r="AS428" s="615"/>
      <c r="AT428" s="615"/>
      <c r="AU428" s="616"/>
      <c r="AV428" s="617"/>
      <c r="AW428" s="617"/>
      <c r="AX428" s="618"/>
    </row>
    <row r="429" spans="1:50" ht="24" hidden="1" customHeight="1" x14ac:dyDescent="0.15">
      <c r="A429" s="612">
        <v>29</v>
      </c>
      <c r="B429" s="61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5"/>
      <c r="AR429" s="615"/>
      <c r="AS429" s="615"/>
      <c r="AT429" s="615"/>
      <c r="AU429" s="616"/>
      <c r="AV429" s="617"/>
      <c r="AW429" s="617"/>
      <c r="AX429" s="618"/>
    </row>
    <row r="430" spans="1:50" ht="24" hidden="1" customHeight="1" x14ac:dyDescent="0.15">
      <c r="A430" s="612">
        <v>30</v>
      </c>
      <c r="B430" s="61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5"/>
      <c r="AR430" s="615"/>
      <c r="AS430" s="615"/>
      <c r="AT430" s="615"/>
      <c r="AU430" s="616"/>
      <c r="AV430" s="617"/>
      <c r="AW430" s="617"/>
      <c r="AX430" s="618"/>
    </row>
    <row r="431" spans="1:50" hidden="1" x14ac:dyDescent="0.15"/>
    <row r="432" spans="1:50" hidden="1" x14ac:dyDescent="0.15">
      <c r="A432" s="609"/>
      <c r="B432" s="611" t="s">
        <v>272</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09"/>
      <c r="AL432" s="609"/>
      <c r="AM432" s="609"/>
      <c r="AN432" s="609"/>
      <c r="AO432" s="609"/>
      <c r="AP432" s="609"/>
      <c r="AQ432" s="609"/>
      <c r="AR432" s="609"/>
      <c r="AS432" s="609"/>
      <c r="AT432" s="609"/>
      <c r="AU432" s="609"/>
      <c r="AV432" s="609"/>
      <c r="AW432" s="609"/>
      <c r="AX432" s="609"/>
    </row>
    <row r="433" spans="1:50" ht="34.5" hidden="1" customHeight="1" x14ac:dyDescent="0.15">
      <c r="A433" s="612"/>
      <c r="B433" s="612"/>
      <c r="C433" s="264" t="s">
        <v>229</v>
      </c>
      <c r="D433" s="264"/>
      <c r="E433" s="264"/>
      <c r="F433" s="264"/>
      <c r="G433" s="264"/>
      <c r="H433" s="264"/>
      <c r="I433" s="264"/>
      <c r="J433" s="264"/>
      <c r="K433" s="264"/>
      <c r="L433" s="264"/>
      <c r="M433" s="264" t="s">
        <v>230</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3" t="s">
        <v>231</v>
      </c>
      <c r="AL433" s="264"/>
      <c r="AM433" s="264"/>
      <c r="AN433" s="264"/>
      <c r="AO433" s="264"/>
      <c r="AP433" s="264"/>
      <c r="AQ433" s="264" t="s">
        <v>169</v>
      </c>
      <c r="AR433" s="264"/>
      <c r="AS433" s="264"/>
      <c r="AT433" s="264"/>
      <c r="AU433" s="91" t="s">
        <v>170</v>
      </c>
      <c r="AV433" s="92"/>
      <c r="AW433" s="92"/>
      <c r="AX433" s="614"/>
    </row>
    <row r="434" spans="1:50" ht="24" hidden="1" customHeight="1" x14ac:dyDescent="0.15">
      <c r="A434" s="612">
        <v>1</v>
      </c>
      <c r="B434" s="61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c r="AL434" s="617"/>
      <c r="AM434" s="617"/>
      <c r="AN434" s="617"/>
      <c r="AO434" s="617"/>
      <c r="AP434" s="618"/>
      <c r="AQ434" s="615"/>
      <c r="AR434" s="615"/>
      <c r="AS434" s="615"/>
      <c r="AT434" s="615"/>
      <c r="AU434" s="616"/>
      <c r="AV434" s="617"/>
      <c r="AW434" s="617"/>
      <c r="AX434" s="618"/>
    </row>
    <row r="435" spans="1:50" ht="24" hidden="1" customHeight="1" x14ac:dyDescent="0.15">
      <c r="A435" s="612">
        <v>2</v>
      </c>
      <c r="B435" s="61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5"/>
      <c r="AR435" s="615"/>
      <c r="AS435" s="615"/>
      <c r="AT435" s="615"/>
      <c r="AU435" s="616"/>
      <c r="AV435" s="617"/>
      <c r="AW435" s="617"/>
      <c r="AX435" s="618"/>
    </row>
    <row r="436" spans="1:50" ht="24" hidden="1" customHeight="1" x14ac:dyDescent="0.15">
      <c r="A436" s="612">
        <v>3</v>
      </c>
      <c r="B436" s="61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5"/>
      <c r="AR436" s="615"/>
      <c r="AS436" s="615"/>
      <c r="AT436" s="615"/>
      <c r="AU436" s="616"/>
      <c r="AV436" s="617"/>
      <c r="AW436" s="617"/>
      <c r="AX436" s="618"/>
    </row>
    <row r="437" spans="1:50" ht="24" hidden="1" customHeight="1" x14ac:dyDescent="0.15">
      <c r="A437" s="612">
        <v>4</v>
      </c>
      <c r="B437" s="61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5"/>
      <c r="AR437" s="615"/>
      <c r="AS437" s="615"/>
      <c r="AT437" s="615"/>
      <c r="AU437" s="616"/>
      <c r="AV437" s="617"/>
      <c r="AW437" s="617"/>
      <c r="AX437" s="618"/>
    </row>
    <row r="438" spans="1:50" ht="24" hidden="1" customHeight="1" x14ac:dyDescent="0.15">
      <c r="A438" s="612">
        <v>5</v>
      </c>
      <c r="B438" s="61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5"/>
      <c r="AR438" s="615"/>
      <c r="AS438" s="615"/>
      <c r="AT438" s="615"/>
      <c r="AU438" s="616"/>
      <c r="AV438" s="617"/>
      <c r="AW438" s="617"/>
      <c r="AX438" s="618"/>
    </row>
    <row r="439" spans="1:50" ht="24" hidden="1" customHeight="1" x14ac:dyDescent="0.15">
      <c r="A439" s="612">
        <v>6</v>
      </c>
      <c r="B439" s="61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5"/>
      <c r="AR439" s="615"/>
      <c r="AS439" s="615"/>
      <c r="AT439" s="615"/>
      <c r="AU439" s="616"/>
      <c r="AV439" s="617"/>
      <c r="AW439" s="617"/>
      <c r="AX439" s="618"/>
    </row>
    <row r="440" spans="1:50" ht="24" hidden="1" customHeight="1" x14ac:dyDescent="0.15">
      <c r="A440" s="612">
        <v>7</v>
      </c>
      <c r="B440" s="61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5"/>
      <c r="AR440" s="615"/>
      <c r="AS440" s="615"/>
      <c r="AT440" s="615"/>
      <c r="AU440" s="616"/>
      <c r="AV440" s="617"/>
      <c r="AW440" s="617"/>
      <c r="AX440" s="618"/>
    </row>
    <row r="441" spans="1:50" ht="24" hidden="1" customHeight="1" x14ac:dyDescent="0.15">
      <c r="A441" s="612">
        <v>8</v>
      </c>
      <c r="B441" s="61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5"/>
      <c r="AR441" s="615"/>
      <c r="AS441" s="615"/>
      <c r="AT441" s="615"/>
      <c r="AU441" s="616"/>
      <c r="AV441" s="617"/>
      <c r="AW441" s="617"/>
      <c r="AX441" s="618"/>
    </row>
    <row r="442" spans="1:50" ht="24" hidden="1" customHeight="1" x14ac:dyDescent="0.15">
      <c r="A442" s="612">
        <v>9</v>
      </c>
      <c r="B442" s="61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5"/>
      <c r="AR442" s="615"/>
      <c r="AS442" s="615"/>
      <c r="AT442" s="615"/>
      <c r="AU442" s="616"/>
      <c r="AV442" s="617"/>
      <c r="AW442" s="617"/>
      <c r="AX442" s="618"/>
    </row>
    <row r="443" spans="1:50" ht="24" hidden="1" customHeight="1" x14ac:dyDescent="0.15">
      <c r="A443" s="612">
        <v>10</v>
      </c>
      <c r="B443" s="61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5"/>
      <c r="AR443" s="615"/>
      <c r="AS443" s="615"/>
      <c r="AT443" s="615"/>
      <c r="AU443" s="616"/>
      <c r="AV443" s="617"/>
      <c r="AW443" s="617"/>
      <c r="AX443" s="618"/>
    </row>
    <row r="444" spans="1:50" ht="24" hidden="1" customHeight="1" x14ac:dyDescent="0.15">
      <c r="A444" s="612">
        <v>11</v>
      </c>
      <c r="B444" s="61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5"/>
      <c r="AR444" s="615"/>
      <c r="AS444" s="615"/>
      <c r="AT444" s="615"/>
      <c r="AU444" s="616"/>
      <c r="AV444" s="617"/>
      <c r="AW444" s="617"/>
      <c r="AX444" s="618"/>
    </row>
    <row r="445" spans="1:50" ht="24" hidden="1" customHeight="1" x14ac:dyDescent="0.15">
      <c r="A445" s="612">
        <v>12</v>
      </c>
      <c r="B445" s="61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5"/>
      <c r="AR445" s="615"/>
      <c r="AS445" s="615"/>
      <c r="AT445" s="615"/>
      <c r="AU445" s="616"/>
      <c r="AV445" s="617"/>
      <c r="AW445" s="617"/>
      <c r="AX445" s="618"/>
    </row>
    <row r="446" spans="1:50" ht="24" hidden="1" customHeight="1" x14ac:dyDescent="0.15">
      <c r="A446" s="612">
        <v>13</v>
      </c>
      <c r="B446" s="61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5"/>
      <c r="AR446" s="615"/>
      <c r="AS446" s="615"/>
      <c r="AT446" s="615"/>
      <c r="AU446" s="616"/>
      <c r="AV446" s="617"/>
      <c r="AW446" s="617"/>
      <c r="AX446" s="618"/>
    </row>
    <row r="447" spans="1:50" ht="24" hidden="1" customHeight="1" x14ac:dyDescent="0.15">
      <c r="A447" s="612">
        <v>14</v>
      </c>
      <c r="B447" s="61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5"/>
      <c r="AR447" s="615"/>
      <c r="AS447" s="615"/>
      <c r="AT447" s="615"/>
      <c r="AU447" s="616"/>
      <c r="AV447" s="617"/>
      <c r="AW447" s="617"/>
      <c r="AX447" s="618"/>
    </row>
    <row r="448" spans="1:50" ht="24" hidden="1" customHeight="1" x14ac:dyDescent="0.15">
      <c r="A448" s="612">
        <v>15</v>
      </c>
      <c r="B448" s="61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5"/>
      <c r="AR448" s="615"/>
      <c r="AS448" s="615"/>
      <c r="AT448" s="615"/>
      <c r="AU448" s="616"/>
      <c r="AV448" s="617"/>
      <c r="AW448" s="617"/>
      <c r="AX448" s="618"/>
    </row>
    <row r="449" spans="1:50" ht="24" hidden="1" customHeight="1" x14ac:dyDescent="0.15">
      <c r="A449" s="612">
        <v>16</v>
      </c>
      <c r="B449" s="61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5"/>
      <c r="AR449" s="615"/>
      <c r="AS449" s="615"/>
      <c r="AT449" s="615"/>
      <c r="AU449" s="616"/>
      <c r="AV449" s="617"/>
      <c r="AW449" s="617"/>
      <c r="AX449" s="618"/>
    </row>
    <row r="450" spans="1:50" ht="24" hidden="1" customHeight="1" x14ac:dyDescent="0.15">
      <c r="A450" s="612">
        <v>17</v>
      </c>
      <c r="B450" s="61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5"/>
      <c r="AR450" s="615"/>
      <c r="AS450" s="615"/>
      <c r="AT450" s="615"/>
      <c r="AU450" s="616"/>
      <c r="AV450" s="617"/>
      <c r="AW450" s="617"/>
      <c r="AX450" s="618"/>
    </row>
    <row r="451" spans="1:50" ht="24" hidden="1" customHeight="1" x14ac:dyDescent="0.15">
      <c r="A451" s="612">
        <v>18</v>
      </c>
      <c r="B451" s="61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5"/>
      <c r="AR451" s="615"/>
      <c r="AS451" s="615"/>
      <c r="AT451" s="615"/>
      <c r="AU451" s="616"/>
      <c r="AV451" s="617"/>
      <c r="AW451" s="617"/>
      <c r="AX451" s="618"/>
    </row>
    <row r="452" spans="1:50" ht="24" hidden="1" customHeight="1" x14ac:dyDescent="0.15">
      <c r="A452" s="612">
        <v>19</v>
      </c>
      <c r="B452" s="61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5"/>
      <c r="AR452" s="615"/>
      <c r="AS452" s="615"/>
      <c r="AT452" s="615"/>
      <c r="AU452" s="616"/>
      <c r="AV452" s="617"/>
      <c r="AW452" s="617"/>
      <c r="AX452" s="618"/>
    </row>
    <row r="453" spans="1:50" ht="24" hidden="1" customHeight="1" x14ac:dyDescent="0.15">
      <c r="A453" s="612">
        <v>20</v>
      </c>
      <c r="B453" s="61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5"/>
      <c r="AR453" s="615"/>
      <c r="AS453" s="615"/>
      <c r="AT453" s="615"/>
      <c r="AU453" s="616"/>
      <c r="AV453" s="617"/>
      <c r="AW453" s="617"/>
      <c r="AX453" s="618"/>
    </row>
    <row r="454" spans="1:50" ht="24" hidden="1" customHeight="1" x14ac:dyDescent="0.15">
      <c r="A454" s="612">
        <v>21</v>
      </c>
      <c r="B454" s="61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5"/>
      <c r="AR454" s="615"/>
      <c r="AS454" s="615"/>
      <c r="AT454" s="615"/>
      <c r="AU454" s="616"/>
      <c r="AV454" s="617"/>
      <c r="AW454" s="617"/>
      <c r="AX454" s="618"/>
    </row>
    <row r="455" spans="1:50" ht="24" hidden="1" customHeight="1" x14ac:dyDescent="0.15">
      <c r="A455" s="612">
        <v>22</v>
      </c>
      <c r="B455" s="61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5"/>
      <c r="AR455" s="615"/>
      <c r="AS455" s="615"/>
      <c r="AT455" s="615"/>
      <c r="AU455" s="616"/>
      <c r="AV455" s="617"/>
      <c r="AW455" s="617"/>
      <c r="AX455" s="618"/>
    </row>
    <row r="456" spans="1:50" ht="24" hidden="1" customHeight="1" x14ac:dyDescent="0.15">
      <c r="A456" s="612">
        <v>23</v>
      </c>
      <c r="B456" s="61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5"/>
      <c r="AR456" s="615"/>
      <c r="AS456" s="615"/>
      <c r="AT456" s="615"/>
      <c r="AU456" s="616"/>
      <c r="AV456" s="617"/>
      <c r="AW456" s="617"/>
      <c r="AX456" s="618"/>
    </row>
    <row r="457" spans="1:50" ht="24" hidden="1" customHeight="1" x14ac:dyDescent="0.15">
      <c r="A457" s="612">
        <v>24</v>
      </c>
      <c r="B457" s="61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5"/>
      <c r="AR457" s="615"/>
      <c r="AS457" s="615"/>
      <c r="AT457" s="615"/>
      <c r="AU457" s="616"/>
      <c r="AV457" s="617"/>
      <c r="AW457" s="617"/>
      <c r="AX457" s="618"/>
    </row>
    <row r="458" spans="1:50" ht="24" hidden="1" customHeight="1" x14ac:dyDescent="0.15">
      <c r="A458" s="612">
        <v>25</v>
      </c>
      <c r="B458" s="61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5"/>
      <c r="AR458" s="615"/>
      <c r="AS458" s="615"/>
      <c r="AT458" s="615"/>
      <c r="AU458" s="616"/>
      <c r="AV458" s="617"/>
      <c r="AW458" s="617"/>
      <c r="AX458" s="618"/>
    </row>
    <row r="459" spans="1:50" ht="24" hidden="1" customHeight="1" x14ac:dyDescent="0.15">
      <c r="A459" s="612">
        <v>26</v>
      </c>
      <c r="B459" s="61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5"/>
      <c r="AR459" s="615"/>
      <c r="AS459" s="615"/>
      <c r="AT459" s="615"/>
      <c r="AU459" s="616"/>
      <c r="AV459" s="617"/>
      <c r="AW459" s="617"/>
      <c r="AX459" s="618"/>
    </row>
    <row r="460" spans="1:50" ht="24" hidden="1" customHeight="1" x14ac:dyDescent="0.15">
      <c r="A460" s="612">
        <v>27</v>
      </c>
      <c r="B460" s="61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5"/>
      <c r="AR460" s="615"/>
      <c r="AS460" s="615"/>
      <c r="AT460" s="615"/>
      <c r="AU460" s="616"/>
      <c r="AV460" s="617"/>
      <c r="AW460" s="617"/>
      <c r="AX460" s="618"/>
    </row>
    <row r="461" spans="1:50" ht="24" hidden="1" customHeight="1" x14ac:dyDescent="0.15">
      <c r="A461" s="612">
        <v>28</v>
      </c>
      <c r="B461" s="61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5"/>
      <c r="AR461" s="615"/>
      <c r="AS461" s="615"/>
      <c r="AT461" s="615"/>
      <c r="AU461" s="616"/>
      <c r="AV461" s="617"/>
      <c r="AW461" s="617"/>
      <c r="AX461" s="618"/>
    </row>
    <row r="462" spans="1:50" ht="24" hidden="1" customHeight="1" x14ac:dyDescent="0.15">
      <c r="A462" s="612">
        <v>29</v>
      </c>
      <c r="B462" s="61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5"/>
      <c r="AR462" s="615"/>
      <c r="AS462" s="615"/>
      <c r="AT462" s="615"/>
      <c r="AU462" s="616"/>
      <c r="AV462" s="617"/>
      <c r="AW462" s="617"/>
      <c r="AX462" s="618"/>
    </row>
    <row r="463" spans="1:50" ht="24" hidden="1" customHeight="1" x14ac:dyDescent="0.15">
      <c r="A463" s="612">
        <v>30</v>
      </c>
      <c r="B463" s="61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5"/>
      <c r="AR463" s="615"/>
      <c r="AS463" s="615"/>
      <c r="AT463" s="615"/>
      <c r="AU463" s="616"/>
      <c r="AV463" s="617"/>
      <c r="AW463" s="617"/>
      <c r="AX463" s="618"/>
    </row>
    <row r="464" spans="1:50" hidden="1" x14ac:dyDescent="0.15"/>
    <row r="465" spans="1:50" hidden="1" x14ac:dyDescent="0.15">
      <c r="A465" s="609"/>
      <c r="B465" s="611" t="s">
        <v>273</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row>
    <row r="466" spans="1:50" ht="34.5" hidden="1" customHeight="1" x14ac:dyDescent="0.15">
      <c r="A466" s="612"/>
      <c r="B466" s="612"/>
      <c r="C466" s="264" t="s">
        <v>229</v>
      </c>
      <c r="D466" s="264"/>
      <c r="E466" s="264"/>
      <c r="F466" s="264"/>
      <c r="G466" s="264"/>
      <c r="H466" s="264"/>
      <c r="I466" s="264"/>
      <c r="J466" s="264"/>
      <c r="K466" s="264"/>
      <c r="L466" s="264"/>
      <c r="M466" s="264" t="s">
        <v>230</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3" t="s">
        <v>231</v>
      </c>
      <c r="AL466" s="264"/>
      <c r="AM466" s="264"/>
      <c r="AN466" s="264"/>
      <c r="AO466" s="264"/>
      <c r="AP466" s="264"/>
      <c r="AQ466" s="264" t="s">
        <v>169</v>
      </c>
      <c r="AR466" s="264"/>
      <c r="AS466" s="264"/>
      <c r="AT466" s="264"/>
      <c r="AU466" s="91" t="s">
        <v>170</v>
      </c>
      <c r="AV466" s="92"/>
      <c r="AW466" s="92"/>
      <c r="AX466" s="614"/>
    </row>
    <row r="467" spans="1:50" ht="24" hidden="1" customHeight="1" x14ac:dyDescent="0.15">
      <c r="A467" s="612">
        <v>1</v>
      </c>
      <c r="B467" s="61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5"/>
      <c r="AR467" s="615"/>
      <c r="AS467" s="615"/>
      <c r="AT467" s="615"/>
      <c r="AU467" s="616"/>
      <c r="AV467" s="617"/>
      <c r="AW467" s="617"/>
      <c r="AX467" s="618"/>
    </row>
    <row r="468" spans="1:50" ht="24" hidden="1" customHeight="1" x14ac:dyDescent="0.15">
      <c r="A468" s="612">
        <v>2</v>
      </c>
      <c r="B468" s="61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5"/>
      <c r="AR468" s="615"/>
      <c r="AS468" s="615"/>
      <c r="AT468" s="615"/>
      <c r="AU468" s="616"/>
      <c r="AV468" s="617"/>
      <c r="AW468" s="617"/>
      <c r="AX468" s="618"/>
    </row>
    <row r="469" spans="1:50" ht="24" hidden="1" customHeight="1" x14ac:dyDescent="0.15">
      <c r="A469" s="612">
        <v>3</v>
      </c>
      <c r="B469" s="61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5"/>
      <c r="AR469" s="615"/>
      <c r="AS469" s="615"/>
      <c r="AT469" s="615"/>
      <c r="AU469" s="616"/>
      <c r="AV469" s="617"/>
      <c r="AW469" s="617"/>
      <c r="AX469" s="618"/>
    </row>
    <row r="470" spans="1:50" ht="24" hidden="1" customHeight="1" x14ac:dyDescent="0.15">
      <c r="A470" s="612">
        <v>4</v>
      </c>
      <c r="B470" s="61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5"/>
      <c r="AR470" s="615"/>
      <c r="AS470" s="615"/>
      <c r="AT470" s="615"/>
      <c r="AU470" s="616"/>
      <c r="AV470" s="617"/>
      <c r="AW470" s="617"/>
      <c r="AX470" s="618"/>
    </row>
    <row r="471" spans="1:50" ht="24" hidden="1" customHeight="1" x14ac:dyDescent="0.15">
      <c r="A471" s="612">
        <v>5</v>
      </c>
      <c r="B471" s="61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5"/>
      <c r="AR471" s="615"/>
      <c r="AS471" s="615"/>
      <c r="AT471" s="615"/>
      <c r="AU471" s="616"/>
      <c r="AV471" s="617"/>
      <c r="AW471" s="617"/>
      <c r="AX471" s="618"/>
    </row>
    <row r="472" spans="1:50" ht="24" hidden="1" customHeight="1" x14ac:dyDescent="0.15">
      <c r="A472" s="612">
        <v>6</v>
      </c>
      <c r="B472" s="61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5"/>
      <c r="AR472" s="615"/>
      <c r="AS472" s="615"/>
      <c r="AT472" s="615"/>
      <c r="AU472" s="616"/>
      <c r="AV472" s="617"/>
      <c r="AW472" s="617"/>
      <c r="AX472" s="618"/>
    </row>
    <row r="473" spans="1:50" ht="24" hidden="1" customHeight="1" x14ac:dyDescent="0.15">
      <c r="A473" s="612">
        <v>7</v>
      </c>
      <c r="B473" s="61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5"/>
      <c r="AR473" s="615"/>
      <c r="AS473" s="615"/>
      <c r="AT473" s="615"/>
      <c r="AU473" s="616"/>
      <c r="AV473" s="617"/>
      <c r="AW473" s="617"/>
      <c r="AX473" s="618"/>
    </row>
    <row r="474" spans="1:50" ht="24" hidden="1" customHeight="1" x14ac:dyDescent="0.15">
      <c r="A474" s="612">
        <v>8</v>
      </c>
      <c r="B474" s="61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5"/>
      <c r="AR474" s="615"/>
      <c r="AS474" s="615"/>
      <c r="AT474" s="615"/>
      <c r="AU474" s="616"/>
      <c r="AV474" s="617"/>
      <c r="AW474" s="617"/>
      <c r="AX474" s="618"/>
    </row>
    <row r="475" spans="1:50" ht="24" hidden="1" customHeight="1" x14ac:dyDescent="0.15">
      <c r="A475" s="612">
        <v>9</v>
      </c>
      <c r="B475" s="61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5"/>
      <c r="AR475" s="615"/>
      <c r="AS475" s="615"/>
      <c r="AT475" s="615"/>
      <c r="AU475" s="616"/>
      <c r="AV475" s="617"/>
      <c r="AW475" s="617"/>
      <c r="AX475" s="618"/>
    </row>
    <row r="476" spans="1:50" ht="24" hidden="1" customHeight="1" x14ac:dyDescent="0.15">
      <c r="A476" s="612">
        <v>10</v>
      </c>
      <c r="B476" s="61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5"/>
      <c r="AR476" s="615"/>
      <c r="AS476" s="615"/>
      <c r="AT476" s="615"/>
      <c r="AU476" s="616"/>
      <c r="AV476" s="617"/>
      <c r="AW476" s="617"/>
      <c r="AX476" s="618"/>
    </row>
    <row r="477" spans="1:50" ht="24" hidden="1" customHeight="1" x14ac:dyDescent="0.15">
      <c r="A477" s="612">
        <v>11</v>
      </c>
      <c r="B477" s="61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5"/>
      <c r="AR477" s="615"/>
      <c r="AS477" s="615"/>
      <c r="AT477" s="615"/>
      <c r="AU477" s="616"/>
      <c r="AV477" s="617"/>
      <c r="AW477" s="617"/>
      <c r="AX477" s="618"/>
    </row>
    <row r="478" spans="1:50" ht="24" hidden="1" customHeight="1" x14ac:dyDescent="0.15">
      <c r="A478" s="612">
        <v>12</v>
      </c>
      <c r="B478" s="61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5"/>
      <c r="AR478" s="615"/>
      <c r="AS478" s="615"/>
      <c r="AT478" s="615"/>
      <c r="AU478" s="616"/>
      <c r="AV478" s="617"/>
      <c r="AW478" s="617"/>
      <c r="AX478" s="618"/>
    </row>
    <row r="479" spans="1:50" ht="24" hidden="1" customHeight="1" x14ac:dyDescent="0.15">
      <c r="A479" s="612">
        <v>13</v>
      </c>
      <c r="B479" s="61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5"/>
      <c r="AR479" s="615"/>
      <c r="AS479" s="615"/>
      <c r="AT479" s="615"/>
      <c r="AU479" s="616"/>
      <c r="AV479" s="617"/>
      <c r="AW479" s="617"/>
      <c r="AX479" s="618"/>
    </row>
    <row r="480" spans="1:50" ht="24" hidden="1" customHeight="1" x14ac:dyDescent="0.15">
      <c r="A480" s="612">
        <v>14</v>
      </c>
      <c r="B480" s="61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5"/>
      <c r="AR480" s="615"/>
      <c r="AS480" s="615"/>
      <c r="AT480" s="615"/>
      <c r="AU480" s="616"/>
      <c r="AV480" s="617"/>
      <c r="AW480" s="617"/>
      <c r="AX480" s="618"/>
    </row>
    <row r="481" spans="1:50" ht="24" hidden="1" customHeight="1" x14ac:dyDescent="0.15">
      <c r="A481" s="612">
        <v>15</v>
      </c>
      <c r="B481" s="61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5"/>
      <c r="AR481" s="615"/>
      <c r="AS481" s="615"/>
      <c r="AT481" s="615"/>
      <c r="AU481" s="616"/>
      <c r="AV481" s="617"/>
      <c r="AW481" s="617"/>
      <c r="AX481" s="618"/>
    </row>
    <row r="482" spans="1:50" ht="24" hidden="1" customHeight="1" x14ac:dyDescent="0.15">
      <c r="A482" s="612">
        <v>16</v>
      </c>
      <c r="B482" s="61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5"/>
      <c r="AR482" s="615"/>
      <c r="AS482" s="615"/>
      <c r="AT482" s="615"/>
      <c r="AU482" s="616"/>
      <c r="AV482" s="617"/>
      <c r="AW482" s="617"/>
      <c r="AX482" s="618"/>
    </row>
    <row r="483" spans="1:50" ht="24" hidden="1" customHeight="1" x14ac:dyDescent="0.15">
      <c r="A483" s="612">
        <v>17</v>
      </c>
      <c r="B483" s="61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5"/>
      <c r="AR483" s="615"/>
      <c r="AS483" s="615"/>
      <c r="AT483" s="615"/>
      <c r="AU483" s="616"/>
      <c r="AV483" s="617"/>
      <c r="AW483" s="617"/>
      <c r="AX483" s="618"/>
    </row>
    <row r="484" spans="1:50" ht="24" hidden="1" customHeight="1" x14ac:dyDescent="0.15">
      <c r="A484" s="612">
        <v>18</v>
      </c>
      <c r="B484" s="61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5"/>
      <c r="AR484" s="615"/>
      <c r="AS484" s="615"/>
      <c r="AT484" s="615"/>
      <c r="AU484" s="616"/>
      <c r="AV484" s="617"/>
      <c r="AW484" s="617"/>
      <c r="AX484" s="618"/>
    </row>
    <row r="485" spans="1:50" ht="24" hidden="1" customHeight="1" x14ac:dyDescent="0.15">
      <c r="A485" s="612">
        <v>19</v>
      </c>
      <c r="B485" s="61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5"/>
      <c r="AR485" s="615"/>
      <c r="AS485" s="615"/>
      <c r="AT485" s="615"/>
      <c r="AU485" s="616"/>
      <c r="AV485" s="617"/>
      <c r="AW485" s="617"/>
      <c r="AX485" s="618"/>
    </row>
    <row r="486" spans="1:50" ht="24" hidden="1" customHeight="1" x14ac:dyDescent="0.15">
      <c r="A486" s="612">
        <v>20</v>
      </c>
      <c r="B486" s="61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5"/>
      <c r="AR486" s="615"/>
      <c r="AS486" s="615"/>
      <c r="AT486" s="615"/>
      <c r="AU486" s="616"/>
      <c r="AV486" s="617"/>
      <c r="AW486" s="617"/>
      <c r="AX486" s="618"/>
    </row>
    <row r="487" spans="1:50" ht="24" hidden="1" customHeight="1" x14ac:dyDescent="0.15">
      <c r="A487" s="612">
        <v>21</v>
      </c>
      <c r="B487" s="61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5"/>
      <c r="AR487" s="615"/>
      <c r="AS487" s="615"/>
      <c r="AT487" s="615"/>
      <c r="AU487" s="616"/>
      <c r="AV487" s="617"/>
      <c r="AW487" s="617"/>
      <c r="AX487" s="618"/>
    </row>
    <row r="488" spans="1:50" ht="24" hidden="1" customHeight="1" x14ac:dyDescent="0.15">
      <c r="A488" s="612">
        <v>22</v>
      </c>
      <c r="B488" s="61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5"/>
      <c r="AR488" s="615"/>
      <c r="AS488" s="615"/>
      <c r="AT488" s="615"/>
      <c r="AU488" s="616"/>
      <c r="AV488" s="617"/>
      <c r="AW488" s="617"/>
      <c r="AX488" s="618"/>
    </row>
    <row r="489" spans="1:50" ht="24" hidden="1" customHeight="1" x14ac:dyDescent="0.15">
      <c r="A489" s="612">
        <v>23</v>
      </c>
      <c r="B489" s="61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5"/>
      <c r="AR489" s="615"/>
      <c r="AS489" s="615"/>
      <c r="AT489" s="615"/>
      <c r="AU489" s="616"/>
      <c r="AV489" s="617"/>
      <c r="AW489" s="617"/>
      <c r="AX489" s="618"/>
    </row>
    <row r="490" spans="1:50" ht="24" hidden="1" customHeight="1" x14ac:dyDescent="0.15">
      <c r="A490" s="612">
        <v>24</v>
      </c>
      <c r="B490" s="61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5"/>
      <c r="AR490" s="615"/>
      <c r="AS490" s="615"/>
      <c r="AT490" s="615"/>
      <c r="AU490" s="616"/>
      <c r="AV490" s="617"/>
      <c r="AW490" s="617"/>
      <c r="AX490" s="618"/>
    </row>
    <row r="491" spans="1:50" ht="24" hidden="1" customHeight="1" x14ac:dyDescent="0.15">
      <c r="A491" s="612">
        <v>25</v>
      </c>
      <c r="B491" s="61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5"/>
      <c r="AR491" s="615"/>
      <c r="AS491" s="615"/>
      <c r="AT491" s="615"/>
      <c r="AU491" s="616"/>
      <c r="AV491" s="617"/>
      <c r="AW491" s="617"/>
      <c r="AX491" s="618"/>
    </row>
    <row r="492" spans="1:50" ht="24" hidden="1" customHeight="1" x14ac:dyDescent="0.15">
      <c r="A492" s="612">
        <v>26</v>
      </c>
      <c r="B492" s="61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5"/>
      <c r="AR492" s="615"/>
      <c r="AS492" s="615"/>
      <c r="AT492" s="615"/>
      <c r="AU492" s="616"/>
      <c r="AV492" s="617"/>
      <c r="AW492" s="617"/>
      <c r="AX492" s="618"/>
    </row>
    <row r="493" spans="1:50" ht="24" hidden="1" customHeight="1" x14ac:dyDescent="0.15">
      <c r="A493" s="612">
        <v>27</v>
      </c>
      <c r="B493" s="61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5"/>
      <c r="AR493" s="615"/>
      <c r="AS493" s="615"/>
      <c r="AT493" s="615"/>
      <c r="AU493" s="616"/>
      <c r="AV493" s="617"/>
      <c r="AW493" s="617"/>
      <c r="AX493" s="618"/>
    </row>
    <row r="494" spans="1:50" ht="24" hidden="1" customHeight="1" x14ac:dyDescent="0.15">
      <c r="A494" s="612">
        <v>28</v>
      </c>
      <c r="B494" s="61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5"/>
      <c r="AR494" s="615"/>
      <c r="AS494" s="615"/>
      <c r="AT494" s="615"/>
      <c r="AU494" s="616"/>
      <c r="AV494" s="617"/>
      <c r="AW494" s="617"/>
      <c r="AX494" s="618"/>
    </row>
    <row r="495" spans="1:50" ht="24" hidden="1" customHeight="1" x14ac:dyDescent="0.15">
      <c r="A495" s="612">
        <v>29</v>
      </c>
      <c r="B495" s="61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5"/>
      <c r="AR495" s="615"/>
      <c r="AS495" s="615"/>
      <c r="AT495" s="615"/>
      <c r="AU495" s="616"/>
      <c r="AV495" s="617"/>
      <c r="AW495" s="617"/>
      <c r="AX495" s="618"/>
    </row>
    <row r="496" spans="1:50" ht="24" hidden="1" customHeight="1" x14ac:dyDescent="0.15">
      <c r="A496" s="612">
        <v>30</v>
      </c>
      <c r="B496" s="61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5"/>
      <c r="AR496" s="615"/>
      <c r="AS496" s="615"/>
      <c r="AT496" s="615"/>
      <c r="AU496" s="616"/>
      <c r="AV496" s="617"/>
      <c r="AW496" s="617"/>
      <c r="AX496" s="618"/>
    </row>
    <row r="497" spans="1:50" ht="22.5" hidden="1" customHeight="1" x14ac:dyDescent="0.15">
      <c r="A497" s="621" t="s">
        <v>180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c r="AK497" s="623"/>
      <c r="AL497" s="211"/>
      <c r="AM497" s="211"/>
      <c r="AN497" s="211"/>
      <c r="AO497" s="211"/>
      <c r="AP497" s="211"/>
      <c r="AQ497" s="211"/>
      <c r="AR497" s="211"/>
      <c r="AS497" s="211"/>
      <c r="AT497" s="211"/>
      <c r="AU497" s="211"/>
      <c r="AV497" s="211"/>
      <c r="AW497" s="211"/>
      <c r="AX497" s="624"/>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B62:F66"/>
    <mergeCell ref="G62:O63"/>
    <mergeCell ref="P62:X63"/>
    <mergeCell ref="Y62:AA63"/>
    <mergeCell ref="AB62:AD63"/>
    <mergeCell ref="AE62:AI63"/>
    <mergeCell ref="Y66:AA66"/>
    <mergeCell ref="AB66:AD66"/>
    <mergeCell ref="AE66:AI66"/>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J54:AN54"/>
    <mergeCell ref="AO54:AS54"/>
    <mergeCell ref="AT54:AX54"/>
    <mergeCell ref="Y55:AA55"/>
    <mergeCell ref="AB55:AD55"/>
    <mergeCell ref="AE55:AI55"/>
    <mergeCell ref="AJ55:AN55"/>
    <mergeCell ref="AO55:AS55"/>
    <mergeCell ref="AT55:AX55"/>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Y56:AA56"/>
    <mergeCell ref="AB56:AD56"/>
    <mergeCell ref="AE56:AI56"/>
    <mergeCell ref="AJ45:AN45"/>
    <mergeCell ref="AO45:AS45"/>
    <mergeCell ref="AT45:AX45"/>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G38:O40"/>
    <mergeCell ref="P38:X40"/>
    <mergeCell ref="Y38:AA38"/>
    <mergeCell ref="AB38:AD38"/>
    <mergeCell ref="AE38:AI38"/>
    <mergeCell ref="AJ38:AN38"/>
    <mergeCell ref="AJ35:AN35"/>
    <mergeCell ref="AO35:AS35"/>
    <mergeCell ref="AT35:AX35"/>
    <mergeCell ref="A36:F40"/>
    <mergeCell ref="G36:O37"/>
    <mergeCell ref="P36:X37"/>
    <mergeCell ref="Y36:AA37"/>
    <mergeCell ref="AB36:AD37"/>
    <mergeCell ref="AE36:AI37"/>
    <mergeCell ref="AJ36:AN37"/>
    <mergeCell ref="AJ33:AN33"/>
    <mergeCell ref="AO33:AS33"/>
    <mergeCell ref="AT33:AX33"/>
    <mergeCell ref="Y34:AA34"/>
    <mergeCell ref="AB34:AD34"/>
    <mergeCell ref="AE34:AI34"/>
    <mergeCell ref="AJ34:AN34"/>
    <mergeCell ref="AO34:AS34"/>
    <mergeCell ref="AT34:AX34"/>
    <mergeCell ref="AJ31:AN32"/>
    <mergeCell ref="AO31:AS32"/>
    <mergeCell ref="AT31:AX31"/>
    <mergeCell ref="AU32:AV32"/>
    <mergeCell ref="AW32:AX32"/>
    <mergeCell ref="G33:O35"/>
    <mergeCell ref="P33:X35"/>
    <mergeCell ref="Y33:AA33"/>
    <mergeCell ref="AB33:AD33"/>
    <mergeCell ref="AE33:AI33"/>
    <mergeCell ref="A31:F35"/>
    <mergeCell ref="G31:O32"/>
    <mergeCell ref="P31:X32"/>
    <mergeCell ref="Y31:AA32"/>
    <mergeCell ref="AB31:AD32"/>
    <mergeCell ref="AE31:AI32"/>
    <mergeCell ref="Y35:AA35"/>
    <mergeCell ref="AB35:AD35"/>
    <mergeCell ref="AE35:AI35"/>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s>
  <phoneticPr fontId="1"/>
  <conditionalFormatting sqref="P14:AQ14 W15:AQ17">
    <cfRule type="expression" dxfId="1325" priority="203">
      <formula>IF(RIGHT(TEXT(P14,"0.#"),1)=".",FALSE,TRUE)</formula>
    </cfRule>
    <cfRule type="expression" dxfId="1324" priority="204">
      <formula>IF(RIGHT(TEXT(P14,"0.#"),1)=".",TRUE,FALSE)</formula>
    </cfRule>
  </conditionalFormatting>
  <conditionalFormatting sqref="AE23:AI23">
    <cfRule type="expression" dxfId="1323" priority="201">
      <formula>IF(RIGHT(TEXT(AE23,"0.#"),1)=".",FALSE,TRUE)</formula>
    </cfRule>
    <cfRule type="expression" dxfId="1322" priority="202">
      <formula>IF(RIGHT(TEXT(AE23,"0.#"),1)=".",TRUE,FALSE)</formula>
    </cfRule>
  </conditionalFormatting>
  <conditionalFormatting sqref="AE69:AX69">
    <cfRule type="expression" dxfId="1321" priority="199">
      <formula>IF(RIGHT(TEXT(AE69,"0.#"),1)=".",FALSE,TRUE)</formula>
    </cfRule>
    <cfRule type="expression" dxfId="1320" priority="200">
      <formula>IF(RIGHT(TEXT(AE69,"0.#"),1)=".",TRUE,FALSE)</formula>
    </cfRule>
  </conditionalFormatting>
  <conditionalFormatting sqref="AE83:AI83">
    <cfRule type="expression" dxfId="1319" priority="197">
      <formula>IF(RIGHT(TEXT(AE83,"0.#"),1)=".",FALSE,TRUE)</formula>
    </cfRule>
    <cfRule type="expression" dxfId="1318" priority="198">
      <formula>IF(RIGHT(TEXT(AE83,"0.#"),1)=".",TRUE,FALSE)</formula>
    </cfRule>
  </conditionalFormatting>
  <conditionalFormatting sqref="AJ83:AX83">
    <cfRule type="expression" dxfId="1317" priority="195">
      <formula>IF(RIGHT(TEXT(AJ83,"0.#"),1)=".",FALSE,TRUE)</formula>
    </cfRule>
    <cfRule type="expression" dxfId="1316" priority="196">
      <formula>IF(RIGHT(TEXT(AJ83,"0.#"),1)=".",TRUE,FALSE)</formula>
    </cfRule>
  </conditionalFormatting>
  <conditionalFormatting sqref="L99">
    <cfRule type="expression" dxfId="1315" priority="193">
      <formula>IF(RIGHT(TEXT(L99,"0.#"),1)=".",FALSE,TRUE)</formula>
    </cfRule>
    <cfRule type="expression" dxfId="1314" priority="194">
      <formula>IF(RIGHT(TEXT(L99,"0.#"),1)=".",TRUE,FALSE)</formula>
    </cfRule>
  </conditionalFormatting>
  <conditionalFormatting sqref="L104">
    <cfRule type="expression" dxfId="1313" priority="191">
      <formula>IF(RIGHT(TEXT(L104,"0.#"),1)=".",FALSE,TRUE)</formula>
    </cfRule>
    <cfRule type="expression" dxfId="1312" priority="192">
      <formula>IF(RIGHT(TEXT(L104,"0.#"),1)=".",TRUE,FALSE)</formula>
    </cfRule>
  </conditionalFormatting>
  <conditionalFormatting sqref="R104">
    <cfRule type="expression" dxfId="1311" priority="189">
      <formula>IF(RIGHT(TEXT(R104,"0.#"),1)=".",FALSE,TRUE)</formula>
    </cfRule>
    <cfRule type="expression" dxfId="1310" priority="190">
      <formula>IF(RIGHT(TEXT(R104,"0.#"),1)=".",TRUE,FALSE)</formula>
    </cfRule>
  </conditionalFormatting>
  <conditionalFormatting sqref="P18:AX18">
    <cfRule type="expression" dxfId="1309" priority="187">
      <formula>IF(RIGHT(TEXT(P18,"0.#"),1)=".",FALSE,TRUE)</formula>
    </cfRule>
    <cfRule type="expression" dxfId="1308" priority="188">
      <formula>IF(RIGHT(TEXT(P18,"0.#"),1)=".",TRUE,FALSE)</formula>
    </cfRule>
  </conditionalFormatting>
  <conditionalFormatting sqref="Y181">
    <cfRule type="expression" dxfId="1307" priority="185">
      <formula>IF(RIGHT(TEXT(Y181,"0.#"),1)=".",FALSE,TRUE)</formula>
    </cfRule>
    <cfRule type="expression" dxfId="1306" priority="186">
      <formula>IF(RIGHT(TEXT(Y181,"0.#"),1)=".",TRUE,FALSE)</formula>
    </cfRule>
  </conditionalFormatting>
  <conditionalFormatting sqref="Y190">
    <cfRule type="expression" dxfId="1305" priority="183">
      <formula>IF(RIGHT(TEXT(Y190,"0.#"),1)=".",FALSE,TRUE)</formula>
    </cfRule>
    <cfRule type="expression" dxfId="1304" priority="184">
      <formula>IF(RIGHT(TEXT(Y190,"0.#"),1)=".",TRUE,FALSE)</formula>
    </cfRule>
  </conditionalFormatting>
  <conditionalFormatting sqref="AK236">
    <cfRule type="expression" dxfId="1303" priority="181">
      <formula>IF(RIGHT(TEXT(AK236,"0.#"),1)=".",FALSE,TRUE)</formula>
    </cfRule>
    <cfRule type="expression" dxfId="1302" priority="182">
      <formula>IF(RIGHT(TEXT(AK236,"0.#"),1)=".",TRUE,FALSE)</formula>
    </cfRule>
  </conditionalFormatting>
  <conditionalFormatting sqref="AE54:AI54">
    <cfRule type="expression" dxfId="1301" priority="179">
      <formula>IF(RIGHT(TEXT(AE54,"0.#"),1)=".",FALSE,TRUE)</formula>
    </cfRule>
    <cfRule type="expression" dxfId="1300" priority="180">
      <formula>IF(RIGHT(TEXT(AE54,"0.#"),1)=".",TRUE,FALSE)</formula>
    </cfRule>
  </conditionalFormatting>
  <conditionalFormatting sqref="P15:V17 P13:AX13 AR15:AX15">
    <cfRule type="expression" dxfId="1299" priority="177">
      <formula>IF(RIGHT(TEXT(P13,"0.#"),1)=".",FALSE,TRUE)</formula>
    </cfRule>
    <cfRule type="expression" dxfId="1298" priority="178">
      <formula>IF(RIGHT(TEXT(P13,"0.#"),1)=".",TRUE,FALSE)</formula>
    </cfRule>
  </conditionalFormatting>
  <conditionalFormatting sqref="P19:AJ19">
    <cfRule type="expression" dxfId="1297" priority="175">
      <formula>IF(RIGHT(TEXT(P19,"0.#"),1)=".",FALSE,TRUE)</formula>
    </cfRule>
    <cfRule type="expression" dxfId="1296" priority="176">
      <formula>IF(RIGHT(TEXT(P19,"0.#"),1)=".",TRUE,FALSE)</formula>
    </cfRule>
  </conditionalFormatting>
  <conditionalFormatting sqref="AE55:AX55 AJ54:AS54">
    <cfRule type="expression" dxfId="1295" priority="173">
      <formula>IF(RIGHT(TEXT(AE54,"0.#"),1)=".",FALSE,TRUE)</formula>
    </cfRule>
    <cfRule type="expression" dxfId="1294" priority="174">
      <formula>IF(RIGHT(TEXT(AE54,"0.#"),1)=".",TRUE,FALSE)</formula>
    </cfRule>
  </conditionalFormatting>
  <conditionalFormatting sqref="AE68:AS68">
    <cfRule type="expression" dxfId="1293" priority="171">
      <formula>IF(RIGHT(TEXT(AE68,"0.#"),1)=".",FALSE,TRUE)</formula>
    </cfRule>
    <cfRule type="expression" dxfId="1292" priority="172">
      <formula>IF(RIGHT(TEXT(AE68,"0.#"),1)=".",TRUE,FALSE)</formula>
    </cfRule>
  </conditionalFormatting>
  <conditionalFormatting sqref="AE95:AI95 AE92:AI92 AE89:AI89 AE86:AI86">
    <cfRule type="expression" dxfId="1291" priority="169">
      <formula>IF(RIGHT(TEXT(AE86,"0.#"),1)=".",FALSE,TRUE)</formula>
    </cfRule>
    <cfRule type="expression" dxfId="1290" priority="170">
      <formula>IF(RIGHT(TEXT(AE86,"0.#"),1)=".",TRUE,FALSE)</formula>
    </cfRule>
  </conditionalFormatting>
  <conditionalFormatting sqref="AJ95:AX95 AJ92:AX92 AJ89:AX89 AJ86:AX86">
    <cfRule type="expression" dxfId="1289" priority="167">
      <formula>IF(RIGHT(TEXT(AJ86,"0.#"),1)=".",FALSE,TRUE)</formula>
    </cfRule>
    <cfRule type="expression" dxfId="1288" priority="168">
      <formula>IF(RIGHT(TEXT(AJ86,"0.#"),1)=".",TRUE,FALSE)</formula>
    </cfRule>
  </conditionalFormatting>
  <conditionalFormatting sqref="L100:L103 L98">
    <cfRule type="expression" dxfId="1287" priority="165">
      <formula>IF(RIGHT(TEXT(L98,"0.#"),1)=".",FALSE,TRUE)</formula>
    </cfRule>
    <cfRule type="expression" dxfId="1286" priority="166">
      <formula>IF(RIGHT(TEXT(L98,"0.#"),1)=".",TRUE,FALSE)</formula>
    </cfRule>
  </conditionalFormatting>
  <conditionalFormatting sqref="R98">
    <cfRule type="expression" dxfId="1285" priority="163">
      <formula>IF(RIGHT(TEXT(R98,"0.#"),1)=".",FALSE,TRUE)</formula>
    </cfRule>
    <cfRule type="expression" dxfId="1284" priority="164">
      <formula>IF(RIGHT(TEXT(R98,"0.#"),1)=".",TRUE,FALSE)</formula>
    </cfRule>
  </conditionalFormatting>
  <conditionalFormatting sqref="R99:R103">
    <cfRule type="expression" dxfId="1283" priority="161">
      <formula>IF(RIGHT(TEXT(R99,"0.#"),1)=".",FALSE,TRUE)</formula>
    </cfRule>
    <cfRule type="expression" dxfId="1282" priority="162">
      <formula>IF(RIGHT(TEXT(R99,"0.#"),1)=".",TRUE,FALSE)</formula>
    </cfRule>
  </conditionalFormatting>
  <conditionalFormatting sqref="Y182:Y189 Y180">
    <cfRule type="expression" dxfId="1281" priority="159">
      <formula>IF(RIGHT(TEXT(Y180,"0.#"),1)=".",FALSE,TRUE)</formula>
    </cfRule>
    <cfRule type="expression" dxfId="1280" priority="160">
      <formula>IF(RIGHT(TEXT(Y180,"0.#"),1)=".",TRUE,FALSE)</formula>
    </cfRule>
  </conditionalFormatting>
  <conditionalFormatting sqref="AU181">
    <cfRule type="expression" dxfId="1279" priority="157">
      <formula>IF(RIGHT(TEXT(AU181,"0.#"),1)=".",FALSE,TRUE)</formula>
    </cfRule>
    <cfRule type="expression" dxfId="1278" priority="158">
      <formula>IF(RIGHT(TEXT(AU181,"0.#"),1)=".",TRUE,FALSE)</formula>
    </cfRule>
  </conditionalFormatting>
  <conditionalFormatting sqref="AU190">
    <cfRule type="expression" dxfId="1277" priority="155">
      <formula>IF(RIGHT(TEXT(AU190,"0.#"),1)=".",FALSE,TRUE)</formula>
    </cfRule>
    <cfRule type="expression" dxfId="1276" priority="156">
      <formula>IF(RIGHT(TEXT(AU190,"0.#"),1)=".",TRUE,FALSE)</formula>
    </cfRule>
  </conditionalFormatting>
  <conditionalFormatting sqref="AU182:AU189 AU180">
    <cfRule type="expression" dxfId="1275" priority="153">
      <formula>IF(RIGHT(TEXT(AU180,"0.#"),1)=".",FALSE,TRUE)</formula>
    </cfRule>
    <cfRule type="expression" dxfId="1274" priority="154">
      <formula>IF(RIGHT(TEXT(AU180,"0.#"),1)=".",TRUE,FALSE)</formula>
    </cfRule>
  </conditionalFormatting>
  <conditionalFormatting sqref="Y220 Y207 Y194">
    <cfRule type="expression" dxfId="1273" priority="151">
      <formula>IF(RIGHT(TEXT(Y194,"0.#"),1)=".",FALSE,TRUE)</formula>
    </cfRule>
    <cfRule type="expression" dxfId="1272" priority="152">
      <formula>IF(RIGHT(TEXT(Y194,"0.#"),1)=".",TRUE,FALSE)</formula>
    </cfRule>
  </conditionalFormatting>
  <conditionalFormatting sqref="Y229 Y216 Y203">
    <cfRule type="expression" dxfId="1271" priority="149">
      <formula>IF(RIGHT(TEXT(Y203,"0.#"),1)=".",FALSE,TRUE)</formula>
    </cfRule>
    <cfRule type="expression" dxfId="1270" priority="150">
      <formula>IF(RIGHT(TEXT(Y203,"0.#"),1)=".",TRUE,FALSE)</formula>
    </cfRule>
  </conditionalFormatting>
  <conditionalFormatting sqref="Y221:Y228 Y219 Y208:Y215 Y206 Y195:Y202 Y193">
    <cfRule type="expression" dxfId="1269" priority="147">
      <formula>IF(RIGHT(TEXT(Y193,"0.#"),1)=".",FALSE,TRUE)</formula>
    </cfRule>
    <cfRule type="expression" dxfId="1268" priority="148">
      <formula>IF(RIGHT(TEXT(Y193,"0.#"),1)=".",TRUE,FALSE)</formula>
    </cfRule>
  </conditionalFormatting>
  <conditionalFormatting sqref="AU220 AU207 AU194">
    <cfRule type="expression" dxfId="1267" priority="145">
      <formula>IF(RIGHT(TEXT(AU194,"0.#"),1)=".",FALSE,TRUE)</formula>
    </cfRule>
    <cfRule type="expression" dxfId="1266" priority="146">
      <formula>IF(RIGHT(TEXT(AU194,"0.#"),1)=".",TRUE,FALSE)</formula>
    </cfRule>
  </conditionalFormatting>
  <conditionalFormatting sqref="AU229 AU216 AU203">
    <cfRule type="expression" dxfId="1265" priority="143">
      <formula>IF(RIGHT(TEXT(AU203,"0.#"),1)=".",FALSE,TRUE)</formula>
    </cfRule>
    <cfRule type="expression" dxfId="1264" priority="144">
      <formula>IF(RIGHT(TEXT(AU203,"0.#"),1)=".",TRUE,FALSE)</formula>
    </cfRule>
  </conditionalFormatting>
  <conditionalFormatting sqref="AU221:AU228 AU219 AU208:AU215 AU206 AU195:AU202 AU193">
    <cfRule type="expression" dxfId="1263" priority="141">
      <formula>IF(RIGHT(TEXT(AU193,"0.#"),1)=".",FALSE,TRUE)</formula>
    </cfRule>
    <cfRule type="expression" dxfId="1262" priority="142">
      <formula>IF(RIGHT(TEXT(AU193,"0.#"),1)=".",TRUE,FALSE)</formula>
    </cfRule>
  </conditionalFormatting>
  <conditionalFormatting sqref="AE56:AI56">
    <cfRule type="expression" dxfId="1261" priority="137">
      <formula>IF(AND(AE56&gt;=0, RIGHT(TEXT(AE56,"0.#"),1)&lt;&gt;"."),TRUE,FALSE)</formula>
    </cfRule>
    <cfRule type="expression" dxfId="1260" priority="138">
      <formula>IF(AND(AE56&gt;=0, RIGHT(TEXT(AE56,"0.#"),1)="."),TRUE,FALSE)</formula>
    </cfRule>
    <cfRule type="expression" dxfId="1259" priority="139">
      <formula>IF(AND(AE56&lt;0, RIGHT(TEXT(AE56,"0.#"),1)&lt;&gt;"."),TRUE,FALSE)</formula>
    </cfRule>
    <cfRule type="expression" dxfId="1258" priority="140">
      <formula>IF(AND(AE56&lt;0, RIGHT(TEXT(AE56,"0.#"),1)="."),TRUE,FALSE)</formula>
    </cfRule>
  </conditionalFormatting>
  <conditionalFormatting sqref="AJ56:AS56">
    <cfRule type="expression" dxfId="1257" priority="133">
      <formula>IF(AND(AJ56&gt;=0, RIGHT(TEXT(AJ56,"0.#"),1)&lt;&gt;"."),TRUE,FALSE)</formula>
    </cfRule>
    <cfRule type="expression" dxfId="1256" priority="134">
      <formula>IF(AND(AJ56&gt;=0, RIGHT(TEXT(AJ56,"0.#"),1)="."),TRUE,FALSE)</formula>
    </cfRule>
    <cfRule type="expression" dxfId="1255" priority="135">
      <formula>IF(AND(AJ56&lt;0, RIGHT(TEXT(AJ56,"0.#"),1)&lt;&gt;"."),TRUE,FALSE)</formula>
    </cfRule>
    <cfRule type="expression" dxfId="1254" priority="136">
      <formula>IF(AND(AJ56&lt;0, RIGHT(TEXT(AJ56,"0.#"),1)="."),TRUE,FALSE)</formula>
    </cfRule>
  </conditionalFormatting>
  <conditionalFormatting sqref="AK237:AK265">
    <cfRule type="expression" dxfId="1253" priority="131">
      <formula>IF(RIGHT(TEXT(AK237,"0.#"),1)=".",FALSE,TRUE)</formula>
    </cfRule>
    <cfRule type="expression" dxfId="1252" priority="132">
      <formula>IF(RIGHT(TEXT(AK237,"0.#"),1)=".",TRUE,FALSE)</formula>
    </cfRule>
  </conditionalFormatting>
  <conditionalFormatting sqref="AU246:AX265">
    <cfRule type="expression" dxfId="1251" priority="127">
      <formula>IF(AND(AU246&gt;=0, RIGHT(TEXT(AU246,"0.#"),1)&lt;&gt;"."),TRUE,FALSE)</formula>
    </cfRule>
    <cfRule type="expression" dxfId="1250" priority="128">
      <formula>IF(AND(AU246&gt;=0, RIGHT(TEXT(AU246,"0.#"),1)="."),TRUE,FALSE)</formula>
    </cfRule>
    <cfRule type="expression" dxfId="1249" priority="129">
      <formula>IF(AND(AU246&lt;0, RIGHT(TEXT(AU246,"0.#"),1)&lt;&gt;"."),TRUE,FALSE)</formula>
    </cfRule>
    <cfRule type="expression" dxfId="1248" priority="130">
      <formula>IF(AND(AU246&lt;0, RIGHT(TEXT(AU246,"0.#"),1)="."),TRUE,FALSE)</formula>
    </cfRule>
  </conditionalFormatting>
  <conditionalFormatting sqref="AK269">
    <cfRule type="expression" dxfId="1247" priority="125">
      <formula>IF(RIGHT(TEXT(AK269,"0.#"),1)=".",FALSE,TRUE)</formula>
    </cfRule>
    <cfRule type="expression" dxfId="1246" priority="126">
      <formula>IF(RIGHT(TEXT(AK269,"0.#"),1)=".",TRUE,FALSE)</formula>
    </cfRule>
  </conditionalFormatting>
  <conditionalFormatting sqref="AU269:AX269">
    <cfRule type="expression" dxfId="1245" priority="121">
      <formula>IF(AND(AU269&gt;=0, RIGHT(TEXT(AU269,"0.#"),1)&lt;&gt;"."),TRUE,FALSE)</formula>
    </cfRule>
    <cfRule type="expression" dxfId="1244" priority="122">
      <formula>IF(AND(AU269&gt;=0, RIGHT(TEXT(AU269,"0.#"),1)="."),TRUE,FALSE)</formula>
    </cfRule>
    <cfRule type="expression" dxfId="1243" priority="123">
      <formula>IF(AND(AU269&lt;0, RIGHT(TEXT(AU269,"0.#"),1)&lt;&gt;"."),TRUE,FALSE)</formula>
    </cfRule>
    <cfRule type="expression" dxfId="1242" priority="124">
      <formula>IF(AND(AU269&lt;0, RIGHT(TEXT(AU269,"0.#"),1)="."),TRUE,FALSE)</formula>
    </cfRule>
  </conditionalFormatting>
  <conditionalFormatting sqref="AK270:AK298">
    <cfRule type="expression" dxfId="1241" priority="119">
      <formula>IF(RIGHT(TEXT(AK270,"0.#"),1)=".",FALSE,TRUE)</formula>
    </cfRule>
    <cfRule type="expression" dxfId="1240" priority="120">
      <formula>IF(RIGHT(TEXT(AK270,"0.#"),1)=".",TRUE,FALSE)</formula>
    </cfRule>
  </conditionalFormatting>
  <conditionalFormatting sqref="AU270:AX298">
    <cfRule type="expression" dxfId="1239" priority="115">
      <formula>IF(AND(AU270&gt;=0, RIGHT(TEXT(AU270,"0.#"),1)&lt;&gt;"."),TRUE,FALSE)</formula>
    </cfRule>
    <cfRule type="expression" dxfId="1238" priority="116">
      <formula>IF(AND(AU270&gt;=0, RIGHT(TEXT(AU270,"0.#"),1)="."),TRUE,FALSE)</formula>
    </cfRule>
    <cfRule type="expression" dxfId="1237" priority="117">
      <formula>IF(AND(AU270&lt;0, RIGHT(TEXT(AU270,"0.#"),1)&lt;&gt;"."),TRUE,FALSE)</formula>
    </cfRule>
    <cfRule type="expression" dxfId="1236" priority="118">
      <formula>IF(AND(AU270&lt;0, RIGHT(TEXT(AU270,"0.#"),1)="."),TRUE,FALSE)</formula>
    </cfRule>
  </conditionalFormatting>
  <conditionalFormatting sqref="AK302">
    <cfRule type="expression" dxfId="1235" priority="113">
      <formula>IF(RIGHT(TEXT(AK302,"0.#"),1)=".",FALSE,TRUE)</formula>
    </cfRule>
    <cfRule type="expression" dxfId="1234" priority="114">
      <formula>IF(RIGHT(TEXT(AK302,"0.#"),1)=".",TRUE,FALSE)</formula>
    </cfRule>
  </conditionalFormatting>
  <conditionalFormatting sqref="AU302:AX302">
    <cfRule type="expression" dxfId="1233" priority="109">
      <formula>IF(AND(AU302&gt;=0, RIGHT(TEXT(AU302,"0.#"),1)&lt;&gt;"."),TRUE,FALSE)</formula>
    </cfRule>
    <cfRule type="expression" dxfId="1232" priority="110">
      <formula>IF(AND(AU302&gt;=0, RIGHT(TEXT(AU302,"0.#"),1)="."),TRUE,FALSE)</formula>
    </cfRule>
    <cfRule type="expression" dxfId="1231" priority="111">
      <formula>IF(AND(AU302&lt;0, RIGHT(TEXT(AU302,"0.#"),1)&lt;&gt;"."),TRUE,FALSE)</formula>
    </cfRule>
    <cfRule type="expression" dxfId="1230" priority="112">
      <formula>IF(AND(AU302&lt;0, RIGHT(TEXT(AU302,"0.#"),1)="."),TRUE,FALSE)</formula>
    </cfRule>
  </conditionalFormatting>
  <conditionalFormatting sqref="AK303:AK331">
    <cfRule type="expression" dxfId="1229" priority="107">
      <formula>IF(RIGHT(TEXT(AK303,"0.#"),1)=".",FALSE,TRUE)</formula>
    </cfRule>
    <cfRule type="expression" dxfId="1228" priority="108">
      <formula>IF(RIGHT(TEXT(AK303,"0.#"),1)=".",TRUE,FALSE)</formula>
    </cfRule>
  </conditionalFormatting>
  <conditionalFormatting sqref="AU303:AX331">
    <cfRule type="expression" dxfId="1227" priority="103">
      <formula>IF(AND(AU303&gt;=0, RIGHT(TEXT(AU303,"0.#"),1)&lt;&gt;"."),TRUE,FALSE)</formula>
    </cfRule>
    <cfRule type="expression" dxfId="1226" priority="104">
      <formula>IF(AND(AU303&gt;=0, RIGHT(TEXT(AU303,"0.#"),1)="."),TRUE,FALSE)</formula>
    </cfRule>
    <cfRule type="expression" dxfId="1225" priority="105">
      <formula>IF(AND(AU303&lt;0, RIGHT(TEXT(AU303,"0.#"),1)&lt;&gt;"."),TRUE,FALSE)</formula>
    </cfRule>
    <cfRule type="expression" dxfId="1224" priority="106">
      <formula>IF(AND(AU303&lt;0, RIGHT(TEXT(AU303,"0.#"),1)="."),TRUE,FALSE)</formula>
    </cfRule>
  </conditionalFormatting>
  <conditionalFormatting sqref="AK335">
    <cfRule type="expression" dxfId="1223" priority="101">
      <formula>IF(RIGHT(TEXT(AK335,"0.#"),1)=".",FALSE,TRUE)</formula>
    </cfRule>
    <cfRule type="expression" dxfId="1222" priority="102">
      <formula>IF(RIGHT(TEXT(AK335,"0.#"),1)=".",TRUE,FALSE)</formula>
    </cfRule>
  </conditionalFormatting>
  <conditionalFormatting sqref="AU335:AX335">
    <cfRule type="expression" dxfId="1221" priority="97">
      <formula>IF(AND(AU335&gt;=0, RIGHT(TEXT(AU335,"0.#"),1)&lt;&gt;"."),TRUE,FALSE)</formula>
    </cfRule>
    <cfRule type="expression" dxfId="1220" priority="98">
      <formula>IF(AND(AU335&gt;=0, RIGHT(TEXT(AU335,"0.#"),1)="."),TRUE,FALSE)</formula>
    </cfRule>
    <cfRule type="expression" dxfId="1219" priority="99">
      <formula>IF(AND(AU335&lt;0, RIGHT(TEXT(AU335,"0.#"),1)&lt;&gt;"."),TRUE,FALSE)</formula>
    </cfRule>
    <cfRule type="expression" dxfId="1218" priority="100">
      <formula>IF(AND(AU335&lt;0, RIGHT(TEXT(AU335,"0.#"),1)="."),TRUE,FALSE)</formula>
    </cfRule>
  </conditionalFormatting>
  <conditionalFormatting sqref="AK336:AK364">
    <cfRule type="expression" dxfId="1217" priority="95">
      <formula>IF(RIGHT(TEXT(AK336,"0.#"),1)=".",FALSE,TRUE)</formula>
    </cfRule>
    <cfRule type="expression" dxfId="1216" priority="96">
      <formula>IF(RIGHT(TEXT(AK336,"0.#"),1)=".",TRUE,FALSE)</formula>
    </cfRule>
  </conditionalFormatting>
  <conditionalFormatting sqref="AU336:AX364">
    <cfRule type="expression" dxfId="1215" priority="91">
      <formula>IF(AND(AU336&gt;=0, RIGHT(TEXT(AU336,"0.#"),1)&lt;&gt;"."),TRUE,FALSE)</formula>
    </cfRule>
    <cfRule type="expression" dxfId="1214" priority="92">
      <formula>IF(AND(AU336&gt;=0, RIGHT(TEXT(AU336,"0.#"),1)="."),TRUE,FALSE)</formula>
    </cfRule>
    <cfRule type="expression" dxfId="1213" priority="93">
      <formula>IF(AND(AU336&lt;0, RIGHT(TEXT(AU336,"0.#"),1)&lt;&gt;"."),TRUE,FALSE)</formula>
    </cfRule>
    <cfRule type="expression" dxfId="1212" priority="94">
      <formula>IF(AND(AU336&lt;0, RIGHT(TEXT(AU336,"0.#"),1)="."),TRUE,FALSE)</formula>
    </cfRule>
  </conditionalFormatting>
  <conditionalFormatting sqref="AK368">
    <cfRule type="expression" dxfId="1211" priority="89">
      <formula>IF(RIGHT(TEXT(AK368,"0.#"),1)=".",FALSE,TRUE)</formula>
    </cfRule>
    <cfRule type="expression" dxfId="1210" priority="90">
      <formula>IF(RIGHT(TEXT(AK368,"0.#"),1)=".",TRUE,FALSE)</formula>
    </cfRule>
  </conditionalFormatting>
  <conditionalFormatting sqref="AU368:AX368">
    <cfRule type="expression" dxfId="1209" priority="85">
      <formula>IF(AND(AU368&gt;=0, RIGHT(TEXT(AU368,"0.#"),1)&lt;&gt;"."),TRUE,FALSE)</formula>
    </cfRule>
    <cfRule type="expression" dxfId="1208" priority="86">
      <formula>IF(AND(AU368&gt;=0, RIGHT(TEXT(AU368,"0.#"),1)="."),TRUE,FALSE)</formula>
    </cfRule>
    <cfRule type="expression" dxfId="1207" priority="87">
      <formula>IF(AND(AU368&lt;0, RIGHT(TEXT(AU368,"0.#"),1)&lt;&gt;"."),TRUE,FALSE)</formula>
    </cfRule>
    <cfRule type="expression" dxfId="1206" priority="88">
      <formula>IF(AND(AU368&lt;0, RIGHT(TEXT(AU368,"0.#"),1)="."),TRUE,FALSE)</formula>
    </cfRule>
  </conditionalFormatting>
  <conditionalFormatting sqref="AK369:AK397">
    <cfRule type="expression" dxfId="1205" priority="83">
      <formula>IF(RIGHT(TEXT(AK369,"0.#"),1)=".",FALSE,TRUE)</formula>
    </cfRule>
    <cfRule type="expression" dxfId="1204" priority="84">
      <formula>IF(RIGHT(TEXT(AK369,"0.#"),1)=".",TRUE,FALSE)</formula>
    </cfRule>
  </conditionalFormatting>
  <conditionalFormatting sqref="AU369:AX397">
    <cfRule type="expression" dxfId="1203" priority="79">
      <formula>IF(AND(AU369&gt;=0, RIGHT(TEXT(AU369,"0.#"),1)&lt;&gt;"."),TRUE,FALSE)</formula>
    </cfRule>
    <cfRule type="expression" dxfId="1202" priority="80">
      <formula>IF(AND(AU369&gt;=0, RIGHT(TEXT(AU369,"0.#"),1)="."),TRUE,FALSE)</formula>
    </cfRule>
    <cfRule type="expression" dxfId="1201" priority="81">
      <formula>IF(AND(AU369&lt;0, RIGHT(TEXT(AU369,"0.#"),1)&lt;&gt;"."),TRUE,FALSE)</formula>
    </cfRule>
    <cfRule type="expression" dxfId="1200" priority="82">
      <formula>IF(AND(AU369&lt;0, RIGHT(TEXT(AU369,"0.#"),1)="."),TRUE,FALSE)</formula>
    </cfRule>
  </conditionalFormatting>
  <conditionalFormatting sqref="AK401">
    <cfRule type="expression" dxfId="1199" priority="77">
      <formula>IF(RIGHT(TEXT(AK401,"0.#"),1)=".",FALSE,TRUE)</formula>
    </cfRule>
    <cfRule type="expression" dxfId="1198" priority="78">
      <formula>IF(RIGHT(TEXT(AK401,"0.#"),1)=".",TRUE,FALSE)</formula>
    </cfRule>
  </conditionalFormatting>
  <conditionalFormatting sqref="AU401:AX401">
    <cfRule type="expression" dxfId="1197" priority="73">
      <formula>IF(AND(AU401&gt;=0, RIGHT(TEXT(AU401,"0.#"),1)&lt;&gt;"."),TRUE,FALSE)</formula>
    </cfRule>
    <cfRule type="expression" dxfId="1196" priority="74">
      <formula>IF(AND(AU401&gt;=0, RIGHT(TEXT(AU401,"0.#"),1)="."),TRUE,FALSE)</formula>
    </cfRule>
    <cfRule type="expression" dxfId="1195" priority="75">
      <formula>IF(AND(AU401&lt;0, RIGHT(TEXT(AU401,"0.#"),1)&lt;&gt;"."),TRUE,FALSE)</formula>
    </cfRule>
    <cfRule type="expression" dxfId="1194" priority="76">
      <formula>IF(AND(AU401&lt;0, RIGHT(TEXT(AU401,"0.#"),1)="."),TRUE,FALSE)</formula>
    </cfRule>
  </conditionalFormatting>
  <conditionalFormatting sqref="AK402:AK430">
    <cfRule type="expression" dxfId="1193" priority="71">
      <formula>IF(RIGHT(TEXT(AK402,"0.#"),1)=".",FALSE,TRUE)</formula>
    </cfRule>
    <cfRule type="expression" dxfId="1192" priority="72">
      <formula>IF(RIGHT(TEXT(AK402,"0.#"),1)=".",TRUE,FALSE)</formula>
    </cfRule>
  </conditionalFormatting>
  <conditionalFormatting sqref="AU402:AX430">
    <cfRule type="expression" dxfId="1191" priority="67">
      <formula>IF(AND(AU402&gt;=0, RIGHT(TEXT(AU402,"0.#"),1)&lt;&gt;"."),TRUE,FALSE)</formula>
    </cfRule>
    <cfRule type="expression" dxfId="1190" priority="68">
      <formula>IF(AND(AU402&gt;=0, RIGHT(TEXT(AU402,"0.#"),1)="."),TRUE,FALSE)</formula>
    </cfRule>
    <cfRule type="expression" dxfId="1189" priority="69">
      <formula>IF(AND(AU402&lt;0, RIGHT(TEXT(AU402,"0.#"),1)&lt;&gt;"."),TRUE,FALSE)</formula>
    </cfRule>
    <cfRule type="expression" dxfId="1188" priority="70">
      <formula>IF(AND(AU402&lt;0, RIGHT(TEXT(AU402,"0.#"),1)="."),TRUE,FALSE)</formula>
    </cfRule>
  </conditionalFormatting>
  <conditionalFormatting sqref="AK434">
    <cfRule type="expression" dxfId="1187" priority="65">
      <formula>IF(RIGHT(TEXT(AK434,"0.#"),1)=".",FALSE,TRUE)</formula>
    </cfRule>
    <cfRule type="expression" dxfId="1186" priority="66">
      <formula>IF(RIGHT(TEXT(AK434,"0.#"),1)=".",TRUE,FALSE)</formula>
    </cfRule>
  </conditionalFormatting>
  <conditionalFormatting sqref="AU434:AX434">
    <cfRule type="expression" dxfId="1185" priority="61">
      <formula>IF(AND(AU434&gt;=0, RIGHT(TEXT(AU434,"0.#"),1)&lt;&gt;"."),TRUE,FALSE)</formula>
    </cfRule>
    <cfRule type="expression" dxfId="1184" priority="62">
      <formula>IF(AND(AU434&gt;=0, RIGHT(TEXT(AU434,"0.#"),1)="."),TRUE,FALSE)</formula>
    </cfRule>
    <cfRule type="expression" dxfId="1183" priority="63">
      <formula>IF(AND(AU434&lt;0, RIGHT(TEXT(AU434,"0.#"),1)&lt;&gt;"."),TRUE,FALSE)</formula>
    </cfRule>
    <cfRule type="expression" dxfId="1182" priority="64">
      <formula>IF(AND(AU434&lt;0, RIGHT(TEXT(AU434,"0.#"),1)="."),TRUE,FALSE)</formula>
    </cfRule>
  </conditionalFormatting>
  <conditionalFormatting sqref="AK435:AK463">
    <cfRule type="expression" dxfId="1181" priority="59">
      <formula>IF(RIGHT(TEXT(AK435,"0.#"),1)=".",FALSE,TRUE)</formula>
    </cfRule>
    <cfRule type="expression" dxfId="1180" priority="60">
      <formula>IF(RIGHT(TEXT(AK435,"0.#"),1)=".",TRUE,FALSE)</formula>
    </cfRule>
  </conditionalFormatting>
  <conditionalFormatting sqref="AU435:AX463">
    <cfRule type="expression" dxfId="1179" priority="55">
      <formula>IF(AND(AU435&gt;=0, RIGHT(TEXT(AU435,"0.#"),1)&lt;&gt;"."),TRUE,FALSE)</formula>
    </cfRule>
    <cfRule type="expression" dxfId="1178" priority="56">
      <formula>IF(AND(AU435&gt;=0, RIGHT(TEXT(AU435,"0.#"),1)="."),TRUE,FALSE)</formula>
    </cfRule>
    <cfRule type="expression" dxfId="1177" priority="57">
      <formula>IF(AND(AU435&lt;0, RIGHT(TEXT(AU435,"0.#"),1)&lt;&gt;"."),TRUE,FALSE)</formula>
    </cfRule>
    <cfRule type="expression" dxfId="1176" priority="58">
      <formula>IF(AND(AU435&lt;0, RIGHT(TEXT(AU435,"0.#"),1)="."),TRUE,FALSE)</formula>
    </cfRule>
  </conditionalFormatting>
  <conditionalFormatting sqref="AK467">
    <cfRule type="expression" dxfId="1175" priority="53">
      <formula>IF(RIGHT(TEXT(AK467,"0.#"),1)=".",FALSE,TRUE)</formula>
    </cfRule>
    <cfRule type="expression" dxfId="1174" priority="54">
      <formula>IF(RIGHT(TEXT(AK467,"0.#"),1)=".",TRUE,FALSE)</formula>
    </cfRule>
  </conditionalFormatting>
  <conditionalFormatting sqref="AU467:AX467">
    <cfRule type="expression" dxfId="1173" priority="49">
      <formula>IF(AND(AU467&gt;=0, RIGHT(TEXT(AU467,"0.#"),1)&lt;&gt;"."),TRUE,FALSE)</formula>
    </cfRule>
    <cfRule type="expression" dxfId="1172" priority="50">
      <formula>IF(AND(AU467&gt;=0, RIGHT(TEXT(AU467,"0.#"),1)="."),TRUE,FALSE)</formula>
    </cfRule>
    <cfRule type="expression" dxfId="1171" priority="51">
      <formula>IF(AND(AU467&lt;0, RIGHT(TEXT(AU467,"0.#"),1)&lt;&gt;"."),TRUE,FALSE)</formula>
    </cfRule>
    <cfRule type="expression" dxfId="1170" priority="52">
      <formula>IF(AND(AU467&lt;0, RIGHT(TEXT(AU467,"0.#"),1)="."),TRUE,FALSE)</formula>
    </cfRule>
  </conditionalFormatting>
  <conditionalFormatting sqref="AK468:AK496">
    <cfRule type="expression" dxfId="1169" priority="47">
      <formula>IF(RIGHT(TEXT(AK468,"0.#"),1)=".",FALSE,TRUE)</formula>
    </cfRule>
    <cfRule type="expression" dxfId="1168" priority="48">
      <formula>IF(RIGHT(TEXT(AK468,"0.#"),1)=".",TRUE,FALSE)</formula>
    </cfRule>
  </conditionalFormatting>
  <conditionalFormatting sqref="AU468:AX496">
    <cfRule type="expression" dxfId="1167" priority="43">
      <formula>IF(AND(AU468&gt;=0, RIGHT(TEXT(AU468,"0.#"),1)&lt;&gt;"."),TRUE,FALSE)</formula>
    </cfRule>
    <cfRule type="expression" dxfId="1166" priority="44">
      <formula>IF(AND(AU468&gt;=0, RIGHT(TEXT(AU468,"0.#"),1)="."),TRUE,FALSE)</formula>
    </cfRule>
    <cfRule type="expression" dxfId="1165" priority="45">
      <formula>IF(AND(AU468&lt;0, RIGHT(TEXT(AU468,"0.#"),1)&lt;&gt;"."),TRUE,FALSE)</formula>
    </cfRule>
    <cfRule type="expression" dxfId="1164" priority="46">
      <formula>IF(AND(AU468&lt;0, RIGHT(TEXT(AU468,"0.#"),1)="."),TRUE,FALSE)</formula>
    </cfRule>
  </conditionalFormatting>
  <conditionalFormatting sqref="AE24:AX24 AJ23:AS23">
    <cfRule type="expression" dxfId="1163" priority="41">
      <formula>IF(RIGHT(TEXT(AE23,"0.#"),1)=".",FALSE,TRUE)</formula>
    </cfRule>
    <cfRule type="expression" dxfId="1162" priority="42">
      <formula>IF(RIGHT(TEXT(AE23,"0.#"),1)=".",TRUE,FALSE)</formula>
    </cfRule>
  </conditionalFormatting>
  <conditionalFormatting sqref="AE25:AI25">
    <cfRule type="expression" dxfId="1161" priority="37">
      <formula>IF(AND(AE25&gt;=0, RIGHT(TEXT(AE25,"0.#"),1)&lt;&gt;"."),TRUE,FALSE)</formula>
    </cfRule>
    <cfRule type="expression" dxfId="1160" priority="38">
      <formula>IF(AND(AE25&gt;=0, RIGHT(TEXT(AE25,"0.#"),1)="."),TRUE,FALSE)</formula>
    </cfRule>
    <cfRule type="expression" dxfId="1159" priority="39">
      <formula>IF(AND(AE25&lt;0, RIGHT(TEXT(AE25,"0.#"),1)&lt;&gt;"."),TRUE,FALSE)</formula>
    </cfRule>
    <cfRule type="expression" dxfId="1158" priority="40">
      <formula>IF(AND(AE25&lt;0, RIGHT(TEXT(AE25,"0.#"),1)="."),TRUE,FALSE)</formula>
    </cfRule>
  </conditionalFormatting>
  <conditionalFormatting sqref="AJ25:AS25">
    <cfRule type="expression" dxfId="1157" priority="33">
      <formula>IF(AND(AJ25&gt;=0, RIGHT(TEXT(AJ25,"0.#"),1)&lt;&gt;"."),TRUE,FALSE)</formula>
    </cfRule>
    <cfRule type="expression" dxfId="1156" priority="34">
      <formula>IF(AND(AJ25&gt;=0, RIGHT(TEXT(AJ25,"0.#"),1)="."),TRUE,FALSE)</formula>
    </cfRule>
    <cfRule type="expression" dxfId="1155" priority="35">
      <formula>IF(AND(AJ25&lt;0, RIGHT(TEXT(AJ25,"0.#"),1)&lt;&gt;"."),TRUE,FALSE)</formula>
    </cfRule>
    <cfRule type="expression" dxfId="1154" priority="36">
      <formula>IF(AND(AJ25&lt;0, RIGHT(TEXT(AJ25,"0.#"),1)="."),TRUE,FALSE)</formula>
    </cfRule>
  </conditionalFormatting>
  <conditionalFormatting sqref="AU236:AX245">
    <cfRule type="expression" dxfId="1153" priority="29">
      <formula>IF(AND(AU236&gt;=0, RIGHT(TEXT(AU236,"0.#"),1)&lt;&gt;"."),TRUE,FALSE)</formula>
    </cfRule>
    <cfRule type="expression" dxfId="1152" priority="30">
      <formula>IF(AND(AU236&gt;=0, RIGHT(TEXT(AU236,"0.#"),1)="."),TRUE,FALSE)</formula>
    </cfRule>
    <cfRule type="expression" dxfId="1151" priority="31">
      <formula>IF(AND(AU236&lt;0, RIGHT(TEXT(AU236,"0.#"),1)&lt;&gt;"."),TRUE,FALSE)</formula>
    </cfRule>
    <cfRule type="expression" dxfId="1150" priority="32">
      <formula>IF(AND(AU236&lt;0, RIGHT(TEXT(AU236,"0.#"),1)="."),TRUE,FALSE)</formula>
    </cfRule>
  </conditionalFormatting>
  <conditionalFormatting sqref="AE43:AI43 AE38:AI38 AE33:AI33 AE28:AI28">
    <cfRule type="expression" dxfId="1149" priority="27">
      <formula>IF(RIGHT(TEXT(AE28,"0.#"),1)=".",FALSE,TRUE)</formula>
    </cfRule>
    <cfRule type="expression" dxfId="1148" priority="28">
      <formula>IF(RIGHT(TEXT(AE28,"0.#"),1)=".",TRUE,FALSE)</formula>
    </cfRule>
  </conditionalFormatting>
  <conditionalFormatting sqref="AE44:AX44 AJ43:AS43 AE39:AX39 AJ38:AS38 AE34:AX34 AJ33:AS33 AE29:AX29 AJ28:AS28">
    <cfRule type="expression" dxfId="1147" priority="25">
      <formula>IF(RIGHT(TEXT(AE28,"0.#"),1)=".",FALSE,TRUE)</formula>
    </cfRule>
    <cfRule type="expression" dxfId="1146" priority="26">
      <formula>IF(RIGHT(TEXT(AE28,"0.#"),1)=".",TRUE,FALSE)</formula>
    </cfRule>
  </conditionalFormatting>
  <conditionalFormatting sqref="AE45:AI45 AE40:AI40 AE35:AI35 AE30:AI30">
    <cfRule type="expression" dxfId="1145" priority="21">
      <formula>IF(AND(AE30&gt;=0, RIGHT(TEXT(AE30,"0.#"),1)&lt;&gt;"."),TRUE,FALSE)</formula>
    </cfRule>
    <cfRule type="expression" dxfId="1144" priority="22">
      <formula>IF(AND(AE30&gt;=0, RIGHT(TEXT(AE30,"0.#"),1)="."),TRUE,FALSE)</formula>
    </cfRule>
    <cfRule type="expression" dxfId="1143" priority="23">
      <formula>IF(AND(AE30&lt;0, RIGHT(TEXT(AE30,"0.#"),1)&lt;&gt;"."),TRUE,FALSE)</formula>
    </cfRule>
    <cfRule type="expression" dxfId="1142" priority="24">
      <formula>IF(AND(AE30&lt;0, RIGHT(TEXT(AE30,"0.#"),1)="."),TRUE,FALSE)</formula>
    </cfRule>
  </conditionalFormatting>
  <conditionalFormatting sqref="AJ45:AS45 AJ40:AS40 AJ35:AS35 AJ30:AS30">
    <cfRule type="expression" dxfId="1141" priority="17">
      <formula>IF(AND(AJ30&gt;=0, RIGHT(TEXT(AJ30,"0.#"),1)&lt;&gt;"."),TRUE,FALSE)</formula>
    </cfRule>
    <cfRule type="expression" dxfId="1140" priority="18">
      <formula>IF(AND(AJ30&gt;=0, RIGHT(TEXT(AJ30,"0.#"),1)="."),TRUE,FALSE)</formula>
    </cfRule>
    <cfRule type="expression" dxfId="1139" priority="19">
      <formula>IF(AND(AJ30&lt;0, RIGHT(TEXT(AJ30,"0.#"),1)&lt;&gt;"."),TRUE,FALSE)</formula>
    </cfRule>
    <cfRule type="expression" dxfId="1138" priority="20">
      <formula>IF(AND(AJ30&lt;0, RIGHT(TEXT(AJ30,"0.#"),1)="."),TRUE,FALSE)</formula>
    </cfRule>
  </conditionalFormatting>
  <conditionalFormatting sqref="AE64:AI64 AE59:AI59">
    <cfRule type="expression" dxfId="1137" priority="15">
      <formula>IF(RIGHT(TEXT(AE59,"0.#"),1)=".",FALSE,TRUE)</formula>
    </cfRule>
    <cfRule type="expression" dxfId="1136" priority="16">
      <formula>IF(RIGHT(TEXT(AE59,"0.#"),1)=".",TRUE,FALSE)</formula>
    </cfRule>
  </conditionalFormatting>
  <conditionalFormatting sqref="AE65:AX65 AJ64:AS64 AE60:AX60 AJ59:AS59">
    <cfRule type="expression" dxfId="1135" priority="13">
      <formula>IF(RIGHT(TEXT(AE59,"0.#"),1)=".",FALSE,TRUE)</formula>
    </cfRule>
    <cfRule type="expression" dxfId="1134" priority="14">
      <formula>IF(RIGHT(TEXT(AE59,"0.#"),1)=".",TRUE,FALSE)</formula>
    </cfRule>
  </conditionalFormatting>
  <conditionalFormatting sqref="AE66:AI66 AE61:AI61">
    <cfRule type="expression" dxfId="1133" priority="9">
      <formula>IF(AND(AE61&gt;=0, RIGHT(TEXT(AE61,"0.#"),1)&lt;&gt;"."),TRUE,FALSE)</formula>
    </cfRule>
    <cfRule type="expression" dxfId="1132" priority="10">
      <formula>IF(AND(AE61&gt;=0, RIGHT(TEXT(AE61,"0.#"),1)="."),TRUE,FALSE)</formula>
    </cfRule>
    <cfRule type="expression" dxfId="1131" priority="11">
      <formula>IF(AND(AE61&lt;0, RIGHT(TEXT(AE61,"0.#"),1)&lt;&gt;"."),TRUE,FALSE)</formula>
    </cfRule>
    <cfRule type="expression" dxfId="1130" priority="12">
      <formula>IF(AND(AE61&lt;0, RIGHT(TEXT(AE61,"0.#"),1)="."),TRUE,FALSE)</formula>
    </cfRule>
  </conditionalFormatting>
  <conditionalFormatting sqref="AJ66:AS66 AJ61:AS61">
    <cfRule type="expression" dxfId="1129" priority="5">
      <formula>IF(AND(AJ61&gt;=0, RIGHT(TEXT(AJ61,"0.#"),1)&lt;&gt;"."),TRUE,FALSE)</formula>
    </cfRule>
    <cfRule type="expression" dxfId="1128" priority="6">
      <formula>IF(AND(AJ61&gt;=0, RIGHT(TEXT(AJ61,"0.#"),1)="."),TRUE,FALSE)</formula>
    </cfRule>
    <cfRule type="expression" dxfId="1127" priority="7">
      <formula>IF(AND(AJ61&lt;0, RIGHT(TEXT(AJ61,"0.#"),1)&lt;&gt;"."),TRUE,FALSE)</formula>
    </cfRule>
    <cfRule type="expression" dxfId="1126" priority="8">
      <formula>IF(AND(AJ61&lt;0, RIGHT(TEXT(AJ61,"0.#"),1)="."),TRUE,FALSE)</formula>
    </cfRule>
  </conditionalFormatting>
  <conditionalFormatting sqref="AE81:AX81 AE78:AX78 AE75:AX75 AE72:AX72">
    <cfRule type="expression" dxfId="1125" priority="3">
      <formula>IF(RIGHT(TEXT(AE72,"0.#"),1)=".",FALSE,TRUE)</formula>
    </cfRule>
    <cfRule type="expression" dxfId="1124" priority="4">
      <formula>IF(RIGHT(TEXT(AE72,"0.#"),1)=".",TRUE,FALSE)</formula>
    </cfRule>
  </conditionalFormatting>
  <conditionalFormatting sqref="AE80:AS80 AE77:AS77 AE74:AS74 AE71:AS71">
    <cfRule type="expression" dxfId="1123" priority="1">
      <formula>IF(RIGHT(TEXT(AE71,"0.#"),1)=".",FALSE,TRUE)</formula>
    </cfRule>
    <cfRule type="expression" dxfId="1122"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9" manualBreakCount="9">
    <brk id="105" max="16383" man="1"/>
    <brk id="135" max="16383" man="1"/>
    <brk id="177" max="16383" man="1"/>
    <brk id="230" max="16383" man="1"/>
    <brk id="331" max="16383" man="1"/>
    <brk id="364" max="16383" man="1"/>
    <brk id="397" max="16383" man="1"/>
    <brk id="430" max="16383" man="1"/>
    <brk id="46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view="pageBreakPreview" zoomScale="85" zoomScaleNormal="75" zoomScaleSheetLayoutView="85" zoomScalePageLayoutView="85" workbookViewId="0">
      <selection activeCell="P18" sqref="P18:V18"/>
    </sheetView>
  </sheetViews>
  <sheetFormatPr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J2" s="4" t="s">
        <v>0</v>
      </c>
      <c r="AK2" s="4"/>
      <c r="AL2" s="4"/>
      <c r="AM2" s="4"/>
      <c r="AN2" s="4"/>
      <c r="AO2" s="4"/>
      <c r="AP2" s="4"/>
      <c r="AQ2" s="5"/>
      <c r="AR2" s="5"/>
      <c r="AS2" s="6" t="str">
        <f>IF(OR(AQ2="　", AQ2=""), "", "-")</f>
        <v/>
      </c>
      <c r="AT2" s="7">
        <v>3</v>
      </c>
      <c r="AU2" s="7"/>
      <c r="AV2" s="8" t="str">
        <f>IF(AW2="", "", "-")</f>
        <v/>
      </c>
      <c r="AW2" s="9"/>
      <c r="AX2" s="9"/>
    </row>
    <row r="3" spans="1:50" ht="21" customHeight="1" thickBot="1" x14ac:dyDescent="0.2">
      <c r="A3" s="10"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t="s">
        <v>3</v>
      </c>
      <c r="AJ3" s="13" t="s">
        <v>4</v>
      </c>
      <c r="AK3" s="13"/>
      <c r="AL3" s="13"/>
      <c r="AM3" s="13"/>
      <c r="AN3" s="13"/>
      <c r="AO3" s="13"/>
      <c r="AP3" s="13"/>
      <c r="AQ3" s="13"/>
      <c r="AR3" s="13"/>
      <c r="AS3" s="13"/>
      <c r="AT3" s="13"/>
      <c r="AU3" s="13"/>
      <c r="AV3" s="13"/>
      <c r="AW3" s="13"/>
      <c r="AX3" s="14" t="s">
        <v>5</v>
      </c>
    </row>
    <row r="4" spans="1:50" ht="24.75" customHeight="1" x14ac:dyDescent="0.15">
      <c r="A4" s="15" t="s">
        <v>6</v>
      </c>
      <c r="B4" s="16"/>
      <c r="C4" s="16"/>
      <c r="D4" s="16"/>
      <c r="E4" s="16"/>
      <c r="F4" s="16"/>
      <c r="G4" s="17" t="s">
        <v>221</v>
      </c>
      <c r="H4" s="18"/>
      <c r="I4" s="18"/>
      <c r="J4" s="18"/>
      <c r="K4" s="18"/>
      <c r="L4" s="18"/>
      <c r="M4" s="18"/>
      <c r="N4" s="18"/>
      <c r="O4" s="18"/>
      <c r="P4" s="18"/>
      <c r="Q4" s="18"/>
      <c r="R4" s="18"/>
      <c r="S4" s="18"/>
      <c r="T4" s="18"/>
      <c r="U4" s="18"/>
      <c r="V4" s="18"/>
      <c r="W4" s="18"/>
      <c r="X4" s="18"/>
      <c r="Y4" s="19" t="s">
        <v>8</v>
      </c>
      <c r="Z4" s="20"/>
      <c r="AA4" s="20"/>
      <c r="AB4" s="20"/>
      <c r="AC4" s="20"/>
      <c r="AD4" s="21"/>
      <c r="AE4" s="22" t="s">
        <v>274</v>
      </c>
      <c r="AF4" s="23"/>
      <c r="AG4" s="23"/>
      <c r="AH4" s="23"/>
      <c r="AI4" s="23"/>
      <c r="AJ4" s="23"/>
      <c r="AK4" s="23"/>
      <c r="AL4" s="23"/>
      <c r="AM4" s="23"/>
      <c r="AN4" s="23"/>
      <c r="AO4" s="23"/>
      <c r="AP4" s="24"/>
      <c r="AQ4" s="25" t="s">
        <v>10</v>
      </c>
      <c r="AR4" s="20"/>
      <c r="AS4" s="20"/>
      <c r="AT4" s="20"/>
      <c r="AU4" s="20"/>
      <c r="AV4" s="20"/>
      <c r="AW4" s="20"/>
      <c r="AX4" s="26"/>
    </row>
    <row r="5" spans="1:50" ht="30" customHeight="1" x14ac:dyDescent="0.15">
      <c r="A5" s="27" t="s">
        <v>11</v>
      </c>
      <c r="B5" s="28"/>
      <c r="C5" s="28"/>
      <c r="D5" s="28"/>
      <c r="E5" s="28"/>
      <c r="F5" s="29"/>
      <c r="G5" s="30" t="s">
        <v>275</v>
      </c>
      <c r="H5" s="31"/>
      <c r="I5" s="31"/>
      <c r="J5" s="31"/>
      <c r="K5" s="31"/>
      <c r="L5" s="31"/>
      <c r="M5" s="32" t="s">
        <v>13</v>
      </c>
      <c r="N5" s="33"/>
      <c r="O5" s="33"/>
      <c r="P5" s="33"/>
      <c r="Q5" s="33"/>
      <c r="R5" s="34"/>
      <c r="S5" s="35" t="s">
        <v>14</v>
      </c>
      <c r="T5" s="31"/>
      <c r="U5" s="31"/>
      <c r="V5" s="31"/>
      <c r="W5" s="31"/>
      <c r="X5" s="36"/>
      <c r="Y5" s="37" t="s">
        <v>15</v>
      </c>
      <c r="Z5" s="38"/>
      <c r="AA5" s="38"/>
      <c r="AB5" s="38"/>
      <c r="AC5" s="38"/>
      <c r="AD5" s="39"/>
      <c r="AE5" s="40" t="s">
        <v>276</v>
      </c>
      <c r="AF5" s="40"/>
      <c r="AG5" s="40"/>
      <c r="AH5" s="40"/>
      <c r="AI5" s="40"/>
      <c r="AJ5" s="40"/>
      <c r="AK5" s="40"/>
      <c r="AL5" s="40"/>
      <c r="AM5" s="40"/>
      <c r="AN5" s="40"/>
      <c r="AO5" s="40"/>
      <c r="AP5" s="41"/>
      <c r="AQ5" s="42" t="s">
        <v>277</v>
      </c>
      <c r="AR5" s="43"/>
      <c r="AS5" s="43"/>
      <c r="AT5" s="43"/>
      <c r="AU5" s="43"/>
      <c r="AV5" s="43"/>
      <c r="AW5" s="43"/>
      <c r="AX5" s="44"/>
    </row>
    <row r="6" spans="1:50" ht="39" customHeight="1" x14ac:dyDescent="0.15">
      <c r="A6" s="45" t="s">
        <v>18</v>
      </c>
      <c r="B6" s="46"/>
      <c r="C6" s="46"/>
      <c r="D6" s="46"/>
      <c r="E6" s="46"/>
      <c r="F6" s="46"/>
      <c r="G6" s="47" t="str">
        <f>[3]入力規則等!F39</f>
        <v>一般会計</v>
      </c>
      <c r="H6" s="48"/>
      <c r="I6" s="48"/>
      <c r="J6" s="48"/>
      <c r="K6" s="48"/>
      <c r="L6" s="48"/>
      <c r="M6" s="48"/>
      <c r="N6" s="48"/>
      <c r="O6" s="48"/>
      <c r="P6" s="48"/>
      <c r="Q6" s="48"/>
      <c r="R6" s="48"/>
      <c r="S6" s="48"/>
      <c r="T6" s="48"/>
      <c r="U6" s="48"/>
      <c r="V6" s="48"/>
      <c r="W6" s="48"/>
      <c r="X6" s="48"/>
      <c r="Y6" s="49" t="s">
        <v>19</v>
      </c>
      <c r="Z6" s="50"/>
      <c r="AA6" s="50"/>
      <c r="AB6" s="50"/>
      <c r="AC6" s="50"/>
      <c r="AD6" s="51"/>
      <c r="AE6" s="52" t="s">
        <v>278</v>
      </c>
      <c r="AF6" s="52"/>
      <c r="AG6" s="52"/>
      <c r="AH6" s="52"/>
      <c r="AI6" s="52"/>
      <c r="AJ6" s="52"/>
      <c r="AK6" s="52"/>
      <c r="AL6" s="52"/>
      <c r="AM6" s="52"/>
      <c r="AN6" s="52"/>
      <c r="AO6" s="52"/>
      <c r="AP6" s="52"/>
      <c r="AQ6" s="53"/>
      <c r="AR6" s="53"/>
      <c r="AS6" s="53"/>
      <c r="AT6" s="53"/>
      <c r="AU6" s="53"/>
      <c r="AV6" s="53"/>
      <c r="AW6" s="53"/>
      <c r="AX6" s="54"/>
    </row>
    <row r="7" spans="1:50" ht="49.5" customHeight="1" x14ac:dyDescent="0.15">
      <c r="A7" s="55" t="s">
        <v>21</v>
      </c>
      <c r="B7" s="56"/>
      <c r="C7" s="56"/>
      <c r="D7" s="56"/>
      <c r="E7" s="56"/>
      <c r="F7" s="56"/>
      <c r="G7" s="57" t="s">
        <v>185</v>
      </c>
      <c r="H7" s="58"/>
      <c r="I7" s="58"/>
      <c r="J7" s="58"/>
      <c r="K7" s="58"/>
      <c r="L7" s="58"/>
      <c r="M7" s="58"/>
      <c r="N7" s="58"/>
      <c r="O7" s="58"/>
      <c r="P7" s="58"/>
      <c r="Q7" s="58"/>
      <c r="R7" s="58"/>
      <c r="S7" s="58"/>
      <c r="T7" s="58"/>
      <c r="U7" s="58"/>
      <c r="V7" s="59"/>
      <c r="W7" s="59"/>
      <c r="X7" s="59"/>
      <c r="Y7" s="60" t="s">
        <v>186</v>
      </c>
      <c r="Z7" s="61"/>
      <c r="AA7" s="61"/>
      <c r="AB7" s="61"/>
      <c r="AC7" s="61"/>
      <c r="AD7" s="62"/>
      <c r="AE7" s="63" t="s">
        <v>185</v>
      </c>
      <c r="AF7" s="64"/>
      <c r="AG7" s="64"/>
      <c r="AH7" s="64"/>
      <c r="AI7" s="64"/>
      <c r="AJ7" s="64"/>
      <c r="AK7" s="64"/>
      <c r="AL7" s="64"/>
      <c r="AM7" s="64"/>
      <c r="AN7" s="64"/>
      <c r="AO7" s="64"/>
      <c r="AP7" s="64"/>
      <c r="AQ7" s="64"/>
      <c r="AR7" s="64"/>
      <c r="AS7" s="64"/>
      <c r="AT7" s="64"/>
      <c r="AU7" s="64"/>
      <c r="AV7" s="64"/>
      <c r="AW7" s="64"/>
      <c r="AX7" s="65"/>
    </row>
    <row r="8" spans="1:50" ht="52.5" customHeight="1" x14ac:dyDescent="0.15">
      <c r="A8" s="66" t="s">
        <v>24</v>
      </c>
      <c r="B8" s="67"/>
      <c r="C8" s="67"/>
      <c r="D8" s="67"/>
      <c r="E8" s="67"/>
      <c r="F8" s="68"/>
      <c r="G8" s="69" t="str">
        <f>[3]入力規則等!A26</f>
        <v/>
      </c>
      <c r="H8" s="70"/>
      <c r="I8" s="70"/>
      <c r="J8" s="70"/>
      <c r="K8" s="70"/>
      <c r="L8" s="70"/>
      <c r="M8" s="70"/>
      <c r="N8" s="70"/>
      <c r="O8" s="70"/>
      <c r="P8" s="70"/>
      <c r="Q8" s="70"/>
      <c r="R8" s="70"/>
      <c r="S8" s="70"/>
      <c r="T8" s="70"/>
      <c r="U8" s="70"/>
      <c r="V8" s="70"/>
      <c r="W8" s="70"/>
      <c r="X8" s="71"/>
      <c r="Y8" s="72" t="s">
        <v>25</v>
      </c>
      <c r="Z8" s="72"/>
      <c r="AA8" s="72"/>
      <c r="AB8" s="72"/>
      <c r="AC8" s="72"/>
      <c r="AD8" s="72"/>
      <c r="AE8" s="73" t="str">
        <f>[3]入力規則等!K13</f>
        <v>その他の事項経費</v>
      </c>
      <c r="AF8" s="74"/>
      <c r="AG8" s="74"/>
      <c r="AH8" s="74"/>
      <c r="AI8" s="74"/>
      <c r="AJ8" s="74"/>
      <c r="AK8" s="74"/>
      <c r="AL8" s="74"/>
      <c r="AM8" s="74"/>
      <c r="AN8" s="74"/>
      <c r="AO8" s="74"/>
      <c r="AP8" s="74"/>
      <c r="AQ8" s="74"/>
      <c r="AR8" s="74"/>
      <c r="AS8" s="74"/>
      <c r="AT8" s="74"/>
      <c r="AU8" s="74"/>
      <c r="AV8" s="74"/>
      <c r="AW8" s="74"/>
      <c r="AX8" s="75"/>
    </row>
    <row r="9" spans="1:50" ht="57.75" customHeight="1" x14ac:dyDescent="0.15">
      <c r="A9" s="76" t="s">
        <v>26</v>
      </c>
      <c r="B9" s="77"/>
      <c r="C9" s="77"/>
      <c r="D9" s="77"/>
      <c r="E9" s="77"/>
      <c r="F9" s="77"/>
      <c r="G9" s="628" t="s">
        <v>279</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58.5" customHeight="1" x14ac:dyDescent="0.15">
      <c r="A10" s="76" t="s">
        <v>28</v>
      </c>
      <c r="B10" s="77"/>
      <c r="C10" s="77"/>
      <c r="D10" s="77"/>
      <c r="E10" s="77"/>
      <c r="F10" s="77"/>
      <c r="G10" s="628" t="s">
        <v>280</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76" t="s">
        <v>30</v>
      </c>
      <c r="B11" s="77"/>
      <c r="C11" s="77"/>
      <c r="D11" s="77"/>
      <c r="E11" s="77"/>
      <c r="F11" s="82"/>
      <c r="G11" s="83" t="str">
        <f>[3]入力規則等!P10</f>
        <v>直接実施</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50" ht="21" customHeight="1" x14ac:dyDescent="0.15">
      <c r="A12" s="86" t="s">
        <v>31</v>
      </c>
      <c r="B12" s="87"/>
      <c r="C12" s="87"/>
      <c r="D12" s="87"/>
      <c r="E12" s="87"/>
      <c r="F12" s="88"/>
      <c r="G12" s="89"/>
      <c r="H12" s="90"/>
      <c r="I12" s="90"/>
      <c r="J12" s="90"/>
      <c r="K12" s="90"/>
      <c r="L12" s="90"/>
      <c r="M12" s="90"/>
      <c r="N12" s="90"/>
      <c r="O12" s="90"/>
      <c r="P12" s="91" t="s">
        <v>32</v>
      </c>
      <c r="Q12" s="92"/>
      <c r="R12" s="92"/>
      <c r="S12" s="92"/>
      <c r="T12" s="92"/>
      <c r="U12" s="92"/>
      <c r="V12" s="93"/>
      <c r="W12" s="91" t="s">
        <v>33</v>
      </c>
      <c r="X12" s="92"/>
      <c r="Y12" s="92"/>
      <c r="Z12" s="92"/>
      <c r="AA12" s="92"/>
      <c r="AB12" s="92"/>
      <c r="AC12" s="93"/>
      <c r="AD12" s="91" t="s">
        <v>34</v>
      </c>
      <c r="AE12" s="92"/>
      <c r="AF12" s="92"/>
      <c r="AG12" s="92"/>
      <c r="AH12" s="92"/>
      <c r="AI12" s="92"/>
      <c r="AJ12" s="93"/>
      <c r="AK12" s="91" t="s">
        <v>35</v>
      </c>
      <c r="AL12" s="92"/>
      <c r="AM12" s="92"/>
      <c r="AN12" s="92"/>
      <c r="AO12" s="92"/>
      <c r="AP12" s="92"/>
      <c r="AQ12" s="93"/>
      <c r="AR12" s="91" t="s">
        <v>36</v>
      </c>
      <c r="AS12" s="92"/>
      <c r="AT12" s="92"/>
      <c r="AU12" s="92"/>
      <c r="AV12" s="92"/>
      <c r="AW12" s="92"/>
      <c r="AX12" s="94"/>
    </row>
    <row r="13" spans="1:50" ht="21" customHeight="1" x14ac:dyDescent="0.15">
      <c r="A13" s="95"/>
      <c r="B13" s="96"/>
      <c r="C13" s="96"/>
      <c r="D13" s="96"/>
      <c r="E13" s="96"/>
      <c r="F13" s="97"/>
      <c r="G13" s="98" t="s">
        <v>37</v>
      </c>
      <c r="H13" s="99"/>
      <c r="I13" s="100" t="s">
        <v>38</v>
      </c>
      <c r="J13" s="101"/>
      <c r="K13" s="101"/>
      <c r="L13" s="101"/>
      <c r="M13" s="101"/>
      <c r="N13" s="101"/>
      <c r="O13" s="102"/>
      <c r="P13" s="103">
        <v>1.6</v>
      </c>
      <c r="Q13" s="104"/>
      <c r="R13" s="104"/>
      <c r="S13" s="104"/>
      <c r="T13" s="104"/>
      <c r="U13" s="104"/>
      <c r="V13" s="105"/>
      <c r="W13" s="103">
        <v>1.4</v>
      </c>
      <c r="X13" s="104"/>
      <c r="Y13" s="104"/>
      <c r="Z13" s="104"/>
      <c r="AA13" s="104"/>
      <c r="AB13" s="104"/>
      <c r="AC13" s="105"/>
      <c r="AD13" s="103">
        <v>1.6</v>
      </c>
      <c r="AE13" s="104"/>
      <c r="AF13" s="104"/>
      <c r="AG13" s="104"/>
      <c r="AH13" s="104"/>
      <c r="AI13" s="104"/>
      <c r="AJ13" s="105"/>
      <c r="AK13" s="103">
        <v>1.6</v>
      </c>
      <c r="AL13" s="104"/>
      <c r="AM13" s="104"/>
      <c r="AN13" s="104"/>
      <c r="AO13" s="104"/>
      <c r="AP13" s="104"/>
      <c r="AQ13" s="105"/>
      <c r="AR13" s="106"/>
      <c r="AS13" s="107"/>
      <c r="AT13" s="107"/>
      <c r="AU13" s="107"/>
      <c r="AV13" s="107"/>
      <c r="AW13" s="107"/>
      <c r="AX13" s="108"/>
    </row>
    <row r="14" spans="1:50" ht="21" customHeight="1" x14ac:dyDescent="0.15">
      <c r="A14" s="95"/>
      <c r="B14" s="96"/>
      <c r="C14" s="96"/>
      <c r="D14" s="96"/>
      <c r="E14" s="96"/>
      <c r="F14" s="97"/>
      <c r="G14" s="109"/>
      <c r="H14" s="110"/>
      <c r="I14" s="111" t="s">
        <v>39</v>
      </c>
      <c r="J14" s="112"/>
      <c r="K14" s="112"/>
      <c r="L14" s="112"/>
      <c r="M14" s="112"/>
      <c r="N14" s="112"/>
      <c r="O14" s="113"/>
      <c r="P14" s="103">
        <v>-0.1</v>
      </c>
      <c r="Q14" s="104"/>
      <c r="R14" s="104"/>
      <c r="S14" s="104"/>
      <c r="T14" s="104"/>
      <c r="U14" s="104"/>
      <c r="V14" s="105"/>
      <c r="W14" s="103" t="s">
        <v>281</v>
      </c>
      <c r="X14" s="104"/>
      <c r="Y14" s="104"/>
      <c r="Z14" s="104"/>
      <c r="AA14" s="104"/>
      <c r="AB14" s="104"/>
      <c r="AC14" s="105"/>
      <c r="AD14" s="103" t="s">
        <v>281</v>
      </c>
      <c r="AE14" s="104"/>
      <c r="AF14" s="104"/>
      <c r="AG14" s="104"/>
      <c r="AH14" s="104"/>
      <c r="AI14" s="104"/>
      <c r="AJ14" s="105"/>
      <c r="AK14" s="103" t="s">
        <v>281</v>
      </c>
      <c r="AL14" s="104"/>
      <c r="AM14" s="104"/>
      <c r="AN14" s="104"/>
      <c r="AO14" s="104"/>
      <c r="AP14" s="104"/>
      <c r="AQ14" s="105"/>
      <c r="AR14" s="114"/>
      <c r="AS14" s="114"/>
      <c r="AT14" s="114"/>
      <c r="AU14" s="114"/>
      <c r="AV14" s="114"/>
      <c r="AW14" s="114"/>
      <c r="AX14" s="115"/>
    </row>
    <row r="15" spans="1:50" ht="21" customHeight="1" x14ac:dyDescent="0.15">
      <c r="A15" s="95"/>
      <c r="B15" s="96"/>
      <c r="C15" s="96"/>
      <c r="D15" s="96"/>
      <c r="E15" s="96"/>
      <c r="F15" s="97"/>
      <c r="G15" s="109"/>
      <c r="H15" s="110"/>
      <c r="I15" s="111" t="s">
        <v>41</v>
      </c>
      <c r="J15" s="116"/>
      <c r="K15" s="116"/>
      <c r="L15" s="116"/>
      <c r="M15" s="116"/>
      <c r="N15" s="116"/>
      <c r="O15" s="117"/>
      <c r="P15" s="103" t="s">
        <v>281</v>
      </c>
      <c r="Q15" s="104"/>
      <c r="R15" s="104"/>
      <c r="S15" s="104"/>
      <c r="T15" s="104"/>
      <c r="U15" s="104"/>
      <c r="V15" s="105"/>
      <c r="W15" s="103" t="s">
        <v>281</v>
      </c>
      <c r="X15" s="104"/>
      <c r="Y15" s="104"/>
      <c r="Z15" s="104"/>
      <c r="AA15" s="104"/>
      <c r="AB15" s="104"/>
      <c r="AC15" s="105"/>
      <c r="AD15" s="103" t="s">
        <v>281</v>
      </c>
      <c r="AE15" s="104"/>
      <c r="AF15" s="104"/>
      <c r="AG15" s="104"/>
      <c r="AH15" s="104"/>
      <c r="AI15" s="104"/>
      <c r="AJ15" s="105"/>
      <c r="AK15" s="103" t="s">
        <v>281</v>
      </c>
      <c r="AL15" s="104"/>
      <c r="AM15" s="104"/>
      <c r="AN15" s="104"/>
      <c r="AO15" s="104"/>
      <c r="AP15" s="104"/>
      <c r="AQ15" s="105"/>
      <c r="AR15" s="103"/>
      <c r="AS15" s="104"/>
      <c r="AT15" s="104"/>
      <c r="AU15" s="104"/>
      <c r="AV15" s="104"/>
      <c r="AW15" s="104"/>
      <c r="AX15" s="118"/>
    </row>
    <row r="16" spans="1:50" ht="21" customHeight="1" x14ac:dyDescent="0.15">
      <c r="A16" s="95"/>
      <c r="B16" s="96"/>
      <c r="C16" s="96"/>
      <c r="D16" s="96"/>
      <c r="E16" s="96"/>
      <c r="F16" s="97"/>
      <c r="G16" s="109"/>
      <c r="H16" s="110"/>
      <c r="I16" s="111" t="s">
        <v>42</v>
      </c>
      <c r="J16" s="116"/>
      <c r="K16" s="116"/>
      <c r="L16" s="116"/>
      <c r="M16" s="116"/>
      <c r="N16" s="116"/>
      <c r="O16" s="117"/>
      <c r="P16" s="103" t="s">
        <v>281</v>
      </c>
      <c r="Q16" s="104"/>
      <c r="R16" s="104"/>
      <c r="S16" s="104"/>
      <c r="T16" s="104"/>
      <c r="U16" s="104"/>
      <c r="V16" s="105"/>
      <c r="W16" s="103" t="s">
        <v>281</v>
      </c>
      <c r="X16" s="104"/>
      <c r="Y16" s="104"/>
      <c r="Z16" s="104"/>
      <c r="AA16" s="104"/>
      <c r="AB16" s="104"/>
      <c r="AC16" s="105"/>
      <c r="AD16" s="103" t="s">
        <v>281</v>
      </c>
      <c r="AE16" s="104"/>
      <c r="AF16" s="104"/>
      <c r="AG16" s="104"/>
      <c r="AH16" s="104"/>
      <c r="AI16" s="104"/>
      <c r="AJ16" s="105"/>
      <c r="AK16" s="103" t="s">
        <v>281</v>
      </c>
      <c r="AL16" s="104"/>
      <c r="AM16" s="104"/>
      <c r="AN16" s="104"/>
      <c r="AO16" s="104"/>
      <c r="AP16" s="104"/>
      <c r="AQ16" s="105"/>
      <c r="AR16" s="119"/>
      <c r="AS16" s="120"/>
      <c r="AT16" s="120"/>
      <c r="AU16" s="120"/>
      <c r="AV16" s="120"/>
      <c r="AW16" s="120"/>
      <c r="AX16" s="121"/>
    </row>
    <row r="17" spans="1:50" ht="24.75" customHeight="1" x14ac:dyDescent="0.15">
      <c r="A17" s="95"/>
      <c r="B17" s="96"/>
      <c r="C17" s="96"/>
      <c r="D17" s="96"/>
      <c r="E17" s="96"/>
      <c r="F17" s="97"/>
      <c r="G17" s="109"/>
      <c r="H17" s="110"/>
      <c r="I17" s="111" t="s">
        <v>43</v>
      </c>
      <c r="J17" s="112"/>
      <c r="K17" s="112"/>
      <c r="L17" s="112"/>
      <c r="M17" s="112"/>
      <c r="N17" s="112"/>
      <c r="O17" s="113"/>
      <c r="P17" s="103" t="s">
        <v>281</v>
      </c>
      <c r="Q17" s="104"/>
      <c r="R17" s="104"/>
      <c r="S17" s="104"/>
      <c r="T17" s="104"/>
      <c r="U17" s="104"/>
      <c r="V17" s="105"/>
      <c r="W17" s="103" t="s">
        <v>281</v>
      </c>
      <c r="X17" s="104"/>
      <c r="Y17" s="104"/>
      <c r="Z17" s="104"/>
      <c r="AA17" s="104"/>
      <c r="AB17" s="104"/>
      <c r="AC17" s="105"/>
      <c r="AD17" s="103" t="s">
        <v>281</v>
      </c>
      <c r="AE17" s="104"/>
      <c r="AF17" s="104"/>
      <c r="AG17" s="104"/>
      <c r="AH17" s="104"/>
      <c r="AI17" s="104"/>
      <c r="AJ17" s="105"/>
      <c r="AK17" s="103" t="s">
        <v>281</v>
      </c>
      <c r="AL17" s="104"/>
      <c r="AM17" s="104"/>
      <c r="AN17" s="104"/>
      <c r="AO17" s="104"/>
      <c r="AP17" s="104"/>
      <c r="AQ17" s="105"/>
      <c r="AR17" s="122"/>
      <c r="AS17" s="122"/>
      <c r="AT17" s="122"/>
      <c r="AU17" s="122"/>
      <c r="AV17" s="122"/>
      <c r="AW17" s="122"/>
      <c r="AX17" s="123"/>
    </row>
    <row r="18" spans="1:50" ht="24.75" customHeight="1" x14ac:dyDescent="0.15">
      <c r="A18" s="95"/>
      <c r="B18" s="96"/>
      <c r="C18" s="96"/>
      <c r="D18" s="96"/>
      <c r="E18" s="96"/>
      <c r="F18" s="97"/>
      <c r="G18" s="124"/>
      <c r="H18" s="125"/>
      <c r="I18" s="126" t="s">
        <v>44</v>
      </c>
      <c r="J18" s="127"/>
      <c r="K18" s="127"/>
      <c r="L18" s="127"/>
      <c r="M18" s="127"/>
      <c r="N18" s="127"/>
      <c r="O18" s="128"/>
      <c r="P18" s="129">
        <f>SUM(P13:V17)</f>
        <v>1.5</v>
      </c>
      <c r="Q18" s="130"/>
      <c r="R18" s="130"/>
      <c r="S18" s="130"/>
      <c r="T18" s="130"/>
      <c r="U18" s="130"/>
      <c r="V18" s="131"/>
      <c r="W18" s="129">
        <f>SUM(W13:AC17)</f>
        <v>1.4</v>
      </c>
      <c r="X18" s="130"/>
      <c r="Y18" s="130"/>
      <c r="Z18" s="130"/>
      <c r="AA18" s="130"/>
      <c r="AB18" s="130"/>
      <c r="AC18" s="131"/>
      <c r="AD18" s="129">
        <f t="shared" ref="AD18" si="0">SUM(AD13:AJ17)</f>
        <v>1.6</v>
      </c>
      <c r="AE18" s="130"/>
      <c r="AF18" s="130"/>
      <c r="AG18" s="130"/>
      <c r="AH18" s="130"/>
      <c r="AI18" s="130"/>
      <c r="AJ18" s="131"/>
      <c r="AK18" s="129">
        <f t="shared" ref="AK18" si="1">SUM(AK13:AQ17)</f>
        <v>1.6</v>
      </c>
      <c r="AL18" s="130"/>
      <c r="AM18" s="130"/>
      <c r="AN18" s="130"/>
      <c r="AO18" s="130"/>
      <c r="AP18" s="130"/>
      <c r="AQ18" s="131"/>
      <c r="AR18" s="129">
        <f t="shared" ref="AR18" si="2">SUM(AR13:AX17)</f>
        <v>0</v>
      </c>
      <c r="AS18" s="130"/>
      <c r="AT18" s="130"/>
      <c r="AU18" s="130"/>
      <c r="AV18" s="130"/>
      <c r="AW18" s="130"/>
      <c r="AX18" s="132"/>
    </row>
    <row r="19" spans="1:50" ht="24.75" customHeight="1" x14ac:dyDescent="0.15">
      <c r="A19" s="95"/>
      <c r="B19" s="96"/>
      <c r="C19" s="96"/>
      <c r="D19" s="96"/>
      <c r="E19" s="96"/>
      <c r="F19" s="97"/>
      <c r="G19" s="133" t="s">
        <v>45</v>
      </c>
      <c r="H19" s="134"/>
      <c r="I19" s="134"/>
      <c r="J19" s="134"/>
      <c r="K19" s="134"/>
      <c r="L19" s="134"/>
      <c r="M19" s="134"/>
      <c r="N19" s="134"/>
      <c r="O19" s="134"/>
      <c r="P19" s="103">
        <v>0.5</v>
      </c>
      <c r="Q19" s="104"/>
      <c r="R19" s="104"/>
      <c r="S19" s="104"/>
      <c r="T19" s="104"/>
      <c r="U19" s="104"/>
      <c r="V19" s="105"/>
      <c r="W19" s="103">
        <v>0.9</v>
      </c>
      <c r="X19" s="104"/>
      <c r="Y19" s="104"/>
      <c r="Z19" s="104"/>
      <c r="AA19" s="104"/>
      <c r="AB19" s="104"/>
      <c r="AC19" s="105"/>
      <c r="AD19" s="103">
        <v>1.1000000000000001</v>
      </c>
      <c r="AE19" s="104"/>
      <c r="AF19" s="104"/>
      <c r="AG19" s="104"/>
      <c r="AH19" s="104"/>
      <c r="AI19" s="104"/>
      <c r="AJ19" s="105"/>
      <c r="AK19" s="135"/>
      <c r="AL19" s="135"/>
      <c r="AM19" s="135"/>
      <c r="AN19" s="135"/>
      <c r="AO19" s="135"/>
      <c r="AP19" s="135"/>
      <c r="AQ19" s="135"/>
      <c r="AR19" s="135"/>
      <c r="AS19" s="135"/>
      <c r="AT19" s="135"/>
      <c r="AU19" s="135"/>
      <c r="AV19" s="135"/>
      <c r="AW19" s="135"/>
      <c r="AX19" s="136"/>
    </row>
    <row r="20" spans="1:50" ht="24.75" customHeight="1" x14ac:dyDescent="0.15">
      <c r="A20" s="137"/>
      <c r="B20" s="138"/>
      <c r="C20" s="138"/>
      <c r="D20" s="138"/>
      <c r="E20" s="138"/>
      <c r="F20" s="139"/>
      <c r="G20" s="133" t="s">
        <v>46</v>
      </c>
      <c r="H20" s="134"/>
      <c r="I20" s="134"/>
      <c r="J20" s="134"/>
      <c r="K20" s="134"/>
      <c r="L20" s="134"/>
      <c r="M20" s="134"/>
      <c r="N20" s="134"/>
      <c r="O20" s="134"/>
      <c r="P20" s="140">
        <f>IF(P18=0, "-", P19/P18)</f>
        <v>0.33333333333333331</v>
      </c>
      <c r="Q20" s="140"/>
      <c r="R20" s="140"/>
      <c r="S20" s="140"/>
      <c r="T20" s="140"/>
      <c r="U20" s="140"/>
      <c r="V20" s="140"/>
      <c r="W20" s="140">
        <f>IF(W18=0, "-", W19/W18)</f>
        <v>0.6428571428571429</v>
      </c>
      <c r="X20" s="140"/>
      <c r="Y20" s="140"/>
      <c r="Z20" s="140"/>
      <c r="AA20" s="140"/>
      <c r="AB20" s="140"/>
      <c r="AC20" s="140"/>
      <c r="AD20" s="140">
        <f>IF(AD18=0, "-", AD19/AD18)</f>
        <v>0.6875</v>
      </c>
      <c r="AE20" s="140"/>
      <c r="AF20" s="140"/>
      <c r="AG20" s="140"/>
      <c r="AH20" s="140"/>
      <c r="AI20" s="140"/>
      <c r="AJ20" s="140"/>
      <c r="AK20" s="135"/>
      <c r="AL20" s="135"/>
      <c r="AM20" s="135"/>
      <c r="AN20" s="135"/>
      <c r="AO20" s="135"/>
      <c r="AP20" s="135"/>
      <c r="AQ20" s="135"/>
      <c r="AR20" s="135"/>
      <c r="AS20" s="135"/>
      <c r="AT20" s="135"/>
      <c r="AU20" s="135"/>
      <c r="AV20" s="135"/>
      <c r="AW20" s="135"/>
      <c r="AX20" s="136"/>
    </row>
    <row r="21" spans="1:50" ht="18.75" hidden="1" customHeight="1" x14ac:dyDescent="0.15">
      <c r="A21" s="141" t="s">
        <v>47</v>
      </c>
      <c r="B21" s="142"/>
      <c r="C21" s="142"/>
      <c r="D21" s="142"/>
      <c r="E21" s="142"/>
      <c r="F21" s="143"/>
      <c r="G21" s="144" t="s">
        <v>48</v>
      </c>
      <c r="H21" s="145"/>
      <c r="I21" s="145"/>
      <c r="J21" s="145"/>
      <c r="K21" s="145"/>
      <c r="L21" s="145"/>
      <c r="M21" s="145"/>
      <c r="N21" s="145"/>
      <c r="O21" s="146"/>
      <c r="P21" s="147" t="s">
        <v>49</v>
      </c>
      <c r="Q21" s="145"/>
      <c r="R21" s="145"/>
      <c r="S21" s="145"/>
      <c r="T21" s="145"/>
      <c r="U21" s="145"/>
      <c r="V21" s="145"/>
      <c r="W21" s="145"/>
      <c r="X21" s="146"/>
      <c r="Y21" s="148"/>
      <c r="Z21" s="149"/>
      <c r="AA21" s="150"/>
      <c r="AB21" s="151" t="s">
        <v>50</v>
      </c>
      <c r="AC21" s="152"/>
      <c r="AD21" s="153"/>
      <c r="AE21" s="151" t="s">
        <v>32</v>
      </c>
      <c r="AF21" s="152"/>
      <c r="AG21" s="152"/>
      <c r="AH21" s="152"/>
      <c r="AI21" s="153"/>
      <c r="AJ21" s="151" t="s">
        <v>33</v>
      </c>
      <c r="AK21" s="152"/>
      <c r="AL21" s="152"/>
      <c r="AM21" s="152"/>
      <c r="AN21" s="153"/>
      <c r="AO21" s="151" t="s">
        <v>34</v>
      </c>
      <c r="AP21" s="152"/>
      <c r="AQ21" s="152"/>
      <c r="AR21" s="152"/>
      <c r="AS21" s="153"/>
      <c r="AT21" s="154" t="s">
        <v>51</v>
      </c>
      <c r="AU21" s="155"/>
      <c r="AV21" s="155"/>
      <c r="AW21" s="155"/>
      <c r="AX21" s="156"/>
    </row>
    <row r="22" spans="1:50" ht="18.75" hidden="1" customHeight="1" x14ac:dyDescent="0.15">
      <c r="A22" s="141"/>
      <c r="B22" s="142"/>
      <c r="C22" s="142"/>
      <c r="D22" s="142"/>
      <c r="E22" s="142"/>
      <c r="F22" s="143"/>
      <c r="G22" s="157"/>
      <c r="H22" s="158"/>
      <c r="I22" s="158"/>
      <c r="J22" s="158"/>
      <c r="K22" s="158"/>
      <c r="L22" s="158"/>
      <c r="M22" s="158"/>
      <c r="N22" s="158"/>
      <c r="O22" s="159"/>
      <c r="P22" s="160"/>
      <c r="Q22" s="158"/>
      <c r="R22" s="158"/>
      <c r="S22" s="158"/>
      <c r="T22" s="158"/>
      <c r="U22" s="158"/>
      <c r="V22" s="158"/>
      <c r="W22" s="158"/>
      <c r="X22" s="159"/>
      <c r="Y22" s="161"/>
      <c r="Z22" s="162"/>
      <c r="AA22" s="163"/>
      <c r="AB22" s="164"/>
      <c r="AC22" s="165"/>
      <c r="AD22" s="166"/>
      <c r="AE22" s="164"/>
      <c r="AF22" s="165"/>
      <c r="AG22" s="165"/>
      <c r="AH22" s="165"/>
      <c r="AI22" s="166"/>
      <c r="AJ22" s="164"/>
      <c r="AK22" s="165"/>
      <c r="AL22" s="165"/>
      <c r="AM22" s="165"/>
      <c r="AN22" s="166"/>
      <c r="AO22" s="164"/>
      <c r="AP22" s="165"/>
      <c r="AQ22" s="165"/>
      <c r="AR22" s="165"/>
      <c r="AS22" s="166"/>
      <c r="AT22" s="167"/>
      <c r="AU22" s="168"/>
      <c r="AV22" s="168"/>
      <c r="AW22" s="158" t="s">
        <v>52</v>
      </c>
      <c r="AX22" s="169"/>
    </row>
    <row r="23" spans="1:50" ht="22.5" hidden="1" customHeight="1" x14ac:dyDescent="0.15">
      <c r="A23" s="170"/>
      <c r="B23" s="142"/>
      <c r="C23" s="142"/>
      <c r="D23" s="142"/>
      <c r="E23" s="142"/>
      <c r="F23" s="143"/>
      <c r="G23" s="171"/>
      <c r="H23" s="59"/>
      <c r="I23" s="59"/>
      <c r="J23" s="59"/>
      <c r="K23" s="59"/>
      <c r="L23" s="59"/>
      <c r="M23" s="59"/>
      <c r="N23" s="59"/>
      <c r="O23" s="172"/>
      <c r="P23" s="173"/>
      <c r="Q23" s="173"/>
      <c r="R23" s="173"/>
      <c r="S23" s="173"/>
      <c r="T23" s="173"/>
      <c r="U23" s="173"/>
      <c r="V23" s="173"/>
      <c r="W23" s="173"/>
      <c r="X23" s="174"/>
      <c r="Y23" s="175" t="s">
        <v>53</v>
      </c>
      <c r="Z23" s="176"/>
      <c r="AA23" s="177"/>
      <c r="AB23" s="178"/>
      <c r="AC23" s="178"/>
      <c r="AD23" s="178"/>
      <c r="AE23" s="179"/>
      <c r="AF23" s="180"/>
      <c r="AG23" s="180"/>
      <c r="AH23" s="180"/>
      <c r="AI23" s="181"/>
      <c r="AJ23" s="179"/>
      <c r="AK23" s="180"/>
      <c r="AL23" s="180"/>
      <c r="AM23" s="180"/>
      <c r="AN23" s="181"/>
      <c r="AO23" s="179"/>
      <c r="AP23" s="180"/>
      <c r="AQ23" s="180"/>
      <c r="AR23" s="180"/>
      <c r="AS23" s="181"/>
      <c r="AT23" s="182"/>
      <c r="AU23" s="182"/>
      <c r="AV23" s="182"/>
      <c r="AW23" s="182"/>
      <c r="AX23" s="183"/>
    </row>
    <row r="24" spans="1:50" ht="22.5" hidden="1" customHeight="1" x14ac:dyDescent="0.15">
      <c r="A24" s="184"/>
      <c r="B24" s="185"/>
      <c r="C24" s="185"/>
      <c r="D24" s="185"/>
      <c r="E24" s="185"/>
      <c r="F24" s="186"/>
      <c r="G24" s="187"/>
      <c r="H24" s="188"/>
      <c r="I24" s="188"/>
      <c r="J24" s="188"/>
      <c r="K24" s="188"/>
      <c r="L24" s="188"/>
      <c r="M24" s="188"/>
      <c r="N24" s="188"/>
      <c r="O24" s="189"/>
      <c r="P24" s="190"/>
      <c r="Q24" s="190"/>
      <c r="R24" s="190"/>
      <c r="S24" s="190"/>
      <c r="T24" s="190"/>
      <c r="U24" s="190"/>
      <c r="V24" s="190"/>
      <c r="W24" s="190"/>
      <c r="X24" s="191"/>
      <c r="Y24" s="91" t="s">
        <v>54</v>
      </c>
      <c r="Z24" s="92"/>
      <c r="AA24" s="93"/>
      <c r="AB24" s="192"/>
      <c r="AC24" s="192"/>
      <c r="AD24" s="192"/>
      <c r="AE24" s="179"/>
      <c r="AF24" s="180"/>
      <c r="AG24" s="180"/>
      <c r="AH24" s="180"/>
      <c r="AI24" s="181"/>
      <c r="AJ24" s="179"/>
      <c r="AK24" s="180"/>
      <c r="AL24" s="180"/>
      <c r="AM24" s="180"/>
      <c r="AN24" s="181"/>
      <c r="AO24" s="179"/>
      <c r="AP24" s="180"/>
      <c r="AQ24" s="180"/>
      <c r="AR24" s="180"/>
      <c r="AS24" s="181"/>
      <c r="AT24" s="179"/>
      <c r="AU24" s="180"/>
      <c r="AV24" s="180"/>
      <c r="AW24" s="180"/>
      <c r="AX24" s="193"/>
    </row>
    <row r="25" spans="1:50" ht="22.5" hidden="1" customHeight="1" x14ac:dyDescent="0.15">
      <c r="A25" s="194"/>
      <c r="B25" s="195"/>
      <c r="C25" s="195"/>
      <c r="D25" s="195"/>
      <c r="E25" s="195"/>
      <c r="F25" s="196"/>
      <c r="G25" s="197"/>
      <c r="H25" s="198"/>
      <c r="I25" s="198"/>
      <c r="J25" s="198"/>
      <c r="K25" s="198"/>
      <c r="L25" s="198"/>
      <c r="M25" s="198"/>
      <c r="N25" s="198"/>
      <c r="O25" s="199"/>
      <c r="P25" s="200"/>
      <c r="Q25" s="200"/>
      <c r="R25" s="200"/>
      <c r="S25" s="200"/>
      <c r="T25" s="200"/>
      <c r="U25" s="200"/>
      <c r="V25" s="200"/>
      <c r="W25" s="200"/>
      <c r="X25" s="201"/>
      <c r="Y25" s="91" t="s">
        <v>55</v>
      </c>
      <c r="Z25" s="92"/>
      <c r="AA25" s="93"/>
      <c r="AB25" s="202" t="s">
        <v>56</v>
      </c>
      <c r="AC25" s="202"/>
      <c r="AD25" s="202"/>
      <c r="AE25" s="179"/>
      <c r="AF25" s="180"/>
      <c r="AG25" s="180"/>
      <c r="AH25" s="180"/>
      <c r="AI25" s="181"/>
      <c r="AJ25" s="179"/>
      <c r="AK25" s="180"/>
      <c r="AL25" s="180"/>
      <c r="AM25" s="180"/>
      <c r="AN25" s="181"/>
      <c r="AO25" s="179"/>
      <c r="AP25" s="180"/>
      <c r="AQ25" s="180"/>
      <c r="AR25" s="180"/>
      <c r="AS25" s="181"/>
      <c r="AT25" s="203"/>
      <c r="AU25" s="204"/>
      <c r="AV25" s="204"/>
      <c r="AW25" s="204"/>
      <c r="AX25" s="205"/>
    </row>
    <row r="26" spans="1:50" ht="18.75" hidden="1" customHeight="1" x14ac:dyDescent="0.15">
      <c r="A26" s="141" t="s">
        <v>47</v>
      </c>
      <c r="B26" s="142"/>
      <c r="C26" s="142"/>
      <c r="D26" s="142"/>
      <c r="E26" s="142"/>
      <c r="F26" s="143"/>
      <c r="G26" s="144" t="s">
        <v>48</v>
      </c>
      <c r="H26" s="145"/>
      <c r="I26" s="145"/>
      <c r="J26" s="145"/>
      <c r="K26" s="145"/>
      <c r="L26" s="145"/>
      <c r="M26" s="145"/>
      <c r="N26" s="145"/>
      <c r="O26" s="146"/>
      <c r="P26" s="147" t="s">
        <v>49</v>
      </c>
      <c r="Q26" s="145"/>
      <c r="R26" s="145"/>
      <c r="S26" s="145"/>
      <c r="T26" s="145"/>
      <c r="U26" s="145"/>
      <c r="V26" s="145"/>
      <c r="W26" s="145"/>
      <c r="X26" s="146"/>
      <c r="Y26" s="148"/>
      <c r="Z26" s="149"/>
      <c r="AA26" s="150"/>
      <c r="AB26" s="151" t="s">
        <v>50</v>
      </c>
      <c r="AC26" s="152"/>
      <c r="AD26" s="153"/>
      <c r="AE26" s="151" t="s">
        <v>32</v>
      </c>
      <c r="AF26" s="152"/>
      <c r="AG26" s="152"/>
      <c r="AH26" s="152"/>
      <c r="AI26" s="153"/>
      <c r="AJ26" s="151" t="s">
        <v>33</v>
      </c>
      <c r="AK26" s="152"/>
      <c r="AL26" s="152"/>
      <c r="AM26" s="152"/>
      <c r="AN26" s="153"/>
      <c r="AO26" s="151" t="s">
        <v>34</v>
      </c>
      <c r="AP26" s="152"/>
      <c r="AQ26" s="152"/>
      <c r="AR26" s="152"/>
      <c r="AS26" s="153"/>
      <c r="AT26" s="206" t="s">
        <v>51</v>
      </c>
      <c r="AU26" s="207"/>
      <c r="AV26" s="207"/>
      <c r="AW26" s="207"/>
      <c r="AX26" s="208"/>
    </row>
    <row r="27" spans="1:50" ht="18.75" hidden="1" customHeight="1" x14ac:dyDescent="0.15">
      <c r="A27" s="141"/>
      <c r="B27" s="142"/>
      <c r="C27" s="142"/>
      <c r="D27" s="142"/>
      <c r="E27" s="142"/>
      <c r="F27" s="143"/>
      <c r="G27" s="157"/>
      <c r="H27" s="158"/>
      <c r="I27" s="158"/>
      <c r="J27" s="158"/>
      <c r="K27" s="158"/>
      <c r="L27" s="158"/>
      <c r="M27" s="158"/>
      <c r="N27" s="158"/>
      <c r="O27" s="159"/>
      <c r="P27" s="160"/>
      <c r="Q27" s="158"/>
      <c r="R27" s="158"/>
      <c r="S27" s="158"/>
      <c r="T27" s="158"/>
      <c r="U27" s="158"/>
      <c r="V27" s="158"/>
      <c r="W27" s="158"/>
      <c r="X27" s="159"/>
      <c r="Y27" s="161"/>
      <c r="Z27" s="162"/>
      <c r="AA27" s="163"/>
      <c r="AB27" s="164"/>
      <c r="AC27" s="165"/>
      <c r="AD27" s="166"/>
      <c r="AE27" s="164"/>
      <c r="AF27" s="165"/>
      <c r="AG27" s="165"/>
      <c r="AH27" s="165"/>
      <c r="AI27" s="166"/>
      <c r="AJ27" s="164"/>
      <c r="AK27" s="165"/>
      <c r="AL27" s="165"/>
      <c r="AM27" s="165"/>
      <c r="AN27" s="166"/>
      <c r="AO27" s="164"/>
      <c r="AP27" s="165"/>
      <c r="AQ27" s="165"/>
      <c r="AR27" s="165"/>
      <c r="AS27" s="166"/>
      <c r="AT27" s="167"/>
      <c r="AU27" s="168"/>
      <c r="AV27" s="168"/>
      <c r="AW27" s="158" t="s">
        <v>52</v>
      </c>
      <c r="AX27" s="169"/>
    </row>
    <row r="28" spans="1:50" ht="22.5" hidden="1" customHeight="1" x14ac:dyDescent="0.15">
      <c r="A28" s="170"/>
      <c r="B28" s="142"/>
      <c r="C28" s="142"/>
      <c r="D28" s="142"/>
      <c r="E28" s="142"/>
      <c r="F28" s="143"/>
      <c r="G28" s="171"/>
      <c r="H28" s="59"/>
      <c r="I28" s="59"/>
      <c r="J28" s="59"/>
      <c r="K28" s="59"/>
      <c r="L28" s="59"/>
      <c r="M28" s="59"/>
      <c r="N28" s="59"/>
      <c r="O28" s="172"/>
      <c r="P28" s="173"/>
      <c r="Q28" s="173"/>
      <c r="R28" s="173"/>
      <c r="S28" s="173"/>
      <c r="T28" s="173"/>
      <c r="U28" s="173"/>
      <c r="V28" s="173"/>
      <c r="W28" s="173"/>
      <c r="X28" s="174"/>
      <c r="Y28" s="175" t="s">
        <v>53</v>
      </c>
      <c r="Z28" s="176"/>
      <c r="AA28" s="177"/>
      <c r="AB28" s="178"/>
      <c r="AC28" s="178"/>
      <c r="AD28" s="178"/>
      <c r="AE28" s="179"/>
      <c r="AF28" s="180"/>
      <c r="AG28" s="180"/>
      <c r="AH28" s="180"/>
      <c r="AI28" s="181"/>
      <c r="AJ28" s="179"/>
      <c r="AK28" s="180"/>
      <c r="AL28" s="180"/>
      <c r="AM28" s="180"/>
      <c r="AN28" s="181"/>
      <c r="AO28" s="179"/>
      <c r="AP28" s="180"/>
      <c r="AQ28" s="180"/>
      <c r="AR28" s="180"/>
      <c r="AS28" s="181"/>
      <c r="AT28" s="182"/>
      <c r="AU28" s="182"/>
      <c r="AV28" s="182"/>
      <c r="AW28" s="182"/>
      <c r="AX28" s="183"/>
    </row>
    <row r="29" spans="1:50" ht="22.5" hidden="1" customHeight="1" x14ac:dyDescent="0.15">
      <c r="A29" s="184"/>
      <c r="B29" s="185"/>
      <c r="C29" s="185"/>
      <c r="D29" s="185"/>
      <c r="E29" s="185"/>
      <c r="F29" s="186"/>
      <c r="G29" s="187"/>
      <c r="H29" s="188"/>
      <c r="I29" s="188"/>
      <c r="J29" s="188"/>
      <c r="K29" s="188"/>
      <c r="L29" s="188"/>
      <c r="M29" s="188"/>
      <c r="N29" s="188"/>
      <c r="O29" s="189"/>
      <c r="P29" s="190"/>
      <c r="Q29" s="190"/>
      <c r="R29" s="190"/>
      <c r="S29" s="190"/>
      <c r="T29" s="190"/>
      <c r="U29" s="190"/>
      <c r="V29" s="190"/>
      <c r="W29" s="190"/>
      <c r="X29" s="191"/>
      <c r="Y29" s="91" t="s">
        <v>54</v>
      </c>
      <c r="Z29" s="92"/>
      <c r="AA29" s="93"/>
      <c r="AB29" s="192"/>
      <c r="AC29" s="192"/>
      <c r="AD29" s="192"/>
      <c r="AE29" s="179"/>
      <c r="AF29" s="180"/>
      <c r="AG29" s="180"/>
      <c r="AH29" s="180"/>
      <c r="AI29" s="181"/>
      <c r="AJ29" s="179"/>
      <c r="AK29" s="180"/>
      <c r="AL29" s="180"/>
      <c r="AM29" s="180"/>
      <c r="AN29" s="181"/>
      <c r="AO29" s="179"/>
      <c r="AP29" s="180"/>
      <c r="AQ29" s="180"/>
      <c r="AR29" s="180"/>
      <c r="AS29" s="181"/>
      <c r="AT29" s="179"/>
      <c r="AU29" s="180"/>
      <c r="AV29" s="180"/>
      <c r="AW29" s="180"/>
      <c r="AX29" s="193"/>
    </row>
    <row r="30" spans="1:50" ht="22.5" hidden="1" customHeight="1" x14ac:dyDescent="0.15">
      <c r="A30" s="194"/>
      <c r="B30" s="195"/>
      <c r="C30" s="195"/>
      <c r="D30" s="195"/>
      <c r="E30" s="195"/>
      <c r="F30" s="196"/>
      <c r="G30" s="197"/>
      <c r="H30" s="198"/>
      <c r="I30" s="198"/>
      <c r="J30" s="198"/>
      <c r="K30" s="198"/>
      <c r="L30" s="198"/>
      <c r="M30" s="198"/>
      <c r="N30" s="198"/>
      <c r="O30" s="199"/>
      <c r="P30" s="200"/>
      <c r="Q30" s="200"/>
      <c r="R30" s="200"/>
      <c r="S30" s="200"/>
      <c r="T30" s="200"/>
      <c r="U30" s="200"/>
      <c r="V30" s="200"/>
      <c r="W30" s="200"/>
      <c r="X30" s="201"/>
      <c r="Y30" s="91" t="s">
        <v>55</v>
      </c>
      <c r="Z30" s="92"/>
      <c r="AA30" s="93"/>
      <c r="AB30" s="202" t="s">
        <v>56</v>
      </c>
      <c r="AC30" s="202"/>
      <c r="AD30" s="202"/>
      <c r="AE30" s="179"/>
      <c r="AF30" s="180"/>
      <c r="AG30" s="180"/>
      <c r="AH30" s="180"/>
      <c r="AI30" s="181"/>
      <c r="AJ30" s="179"/>
      <c r="AK30" s="180"/>
      <c r="AL30" s="180"/>
      <c r="AM30" s="180"/>
      <c r="AN30" s="181"/>
      <c r="AO30" s="179"/>
      <c r="AP30" s="180"/>
      <c r="AQ30" s="180"/>
      <c r="AR30" s="180"/>
      <c r="AS30" s="181"/>
      <c r="AT30" s="203"/>
      <c r="AU30" s="204"/>
      <c r="AV30" s="204"/>
      <c r="AW30" s="204"/>
      <c r="AX30" s="205"/>
    </row>
    <row r="31" spans="1:50" ht="18.75" hidden="1" customHeight="1" x14ac:dyDescent="0.15">
      <c r="A31" s="141" t="s">
        <v>47</v>
      </c>
      <c r="B31" s="142"/>
      <c r="C31" s="142"/>
      <c r="D31" s="142"/>
      <c r="E31" s="142"/>
      <c r="F31" s="143"/>
      <c r="G31" s="144" t="s">
        <v>48</v>
      </c>
      <c r="H31" s="145"/>
      <c r="I31" s="145"/>
      <c r="J31" s="145"/>
      <c r="K31" s="145"/>
      <c r="L31" s="145"/>
      <c r="M31" s="145"/>
      <c r="N31" s="145"/>
      <c r="O31" s="146"/>
      <c r="P31" s="147" t="s">
        <v>49</v>
      </c>
      <c r="Q31" s="145"/>
      <c r="R31" s="145"/>
      <c r="S31" s="145"/>
      <c r="T31" s="145"/>
      <c r="U31" s="145"/>
      <c r="V31" s="145"/>
      <c r="W31" s="145"/>
      <c r="X31" s="146"/>
      <c r="Y31" s="148"/>
      <c r="Z31" s="149"/>
      <c r="AA31" s="150"/>
      <c r="AB31" s="151" t="s">
        <v>50</v>
      </c>
      <c r="AC31" s="152"/>
      <c r="AD31" s="153"/>
      <c r="AE31" s="151" t="s">
        <v>32</v>
      </c>
      <c r="AF31" s="152"/>
      <c r="AG31" s="152"/>
      <c r="AH31" s="152"/>
      <c r="AI31" s="153"/>
      <c r="AJ31" s="151" t="s">
        <v>33</v>
      </c>
      <c r="AK31" s="152"/>
      <c r="AL31" s="152"/>
      <c r="AM31" s="152"/>
      <c r="AN31" s="153"/>
      <c r="AO31" s="151" t="s">
        <v>34</v>
      </c>
      <c r="AP31" s="152"/>
      <c r="AQ31" s="152"/>
      <c r="AR31" s="152"/>
      <c r="AS31" s="153"/>
      <c r="AT31" s="154" t="s">
        <v>51</v>
      </c>
      <c r="AU31" s="155"/>
      <c r="AV31" s="155"/>
      <c r="AW31" s="155"/>
      <c r="AX31" s="156"/>
    </row>
    <row r="32" spans="1:50" ht="18.75" hidden="1" customHeight="1" x14ac:dyDescent="0.15">
      <c r="A32" s="141"/>
      <c r="B32" s="142"/>
      <c r="C32" s="142"/>
      <c r="D32" s="142"/>
      <c r="E32" s="142"/>
      <c r="F32" s="143"/>
      <c r="G32" s="157"/>
      <c r="H32" s="158"/>
      <c r="I32" s="158"/>
      <c r="J32" s="158"/>
      <c r="K32" s="158"/>
      <c r="L32" s="158"/>
      <c r="M32" s="158"/>
      <c r="N32" s="158"/>
      <c r="O32" s="159"/>
      <c r="P32" s="160"/>
      <c r="Q32" s="158"/>
      <c r="R32" s="158"/>
      <c r="S32" s="158"/>
      <c r="T32" s="158"/>
      <c r="U32" s="158"/>
      <c r="V32" s="158"/>
      <c r="W32" s="158"/>
      <c r="X32" s="159"/>
      <c r="Y32" s="161"/>
      <c r="Z32" s="162"/>
      <c r="AA32" s="163"/>
      <c r="AB32" s="164"/>
      <c r="AC32" s="165"/>
      <c r="AD32" s="166"/>
      <c r="AE32" s="164"/>
      <c r="AF32" s="165"/>
      <c r="AG32" s="165"/>
      <c r="AH32" s="165"/>
      <c r="AI32" s="166"/>
      <c r="AJ32" s="164"/>
      <c r="AK32" s="165"/>
      <c r="AL32" s="165"/>
      <c r="AM32" s="165"/>
      <c r="AN32" s="166"/>
      <c r="AO32" s="164"/>
      <c r="AP32" s="165"/>
      <c r="AQ32" s="165"/>
      <c r="AR32" s="165"/>
      <c r="AS32" s="166"/>
      <c r="AT32" s="167"/>
      <c r="AU32" s="168"/>
      <c r="AV32" s="168"/>
      <c r="AW32" s="158" t="s">
        <v>52</v>
      </c>
      <c r="AX32" s="169"/>
    </row>
    <row r="33" spans="1:50" ht="22.5" hidden="1" customHeight="1" x14ac:dyDescent="0.15">
      <c r="A33" s="170"/>
      <c r="B33" s="142"/>
      <c r="C33" s="142"/>
      <c r="D33" s="142"/>
      <c r="E33" s="142"/>
      <c r="F33" s="143"/>
      <c r="G33" s="171"/>
      <c r="H33" s="59"/>
      <c r="I33" s="59"/>
      <c r="J33" s="59"/>
      <c r="K33" s="59"/>
      <c r="L33" s="59"/>
      <c r="M33" s="59"/>
      <c r="N33" s="59"/>
      <c r="O33" s="172"/>
      <c r="P33" s="173"/>
      <c r="Q33" s="173"/>
      <c r="R33" s="173"/>
      <c r="S33" s="173"/>
      <c r="T33" s="173"/>
      <c r="U33" s="173"/>
      <c r="V33" s="173"/>
      <c r="W33" s="173"/>
      <c r="X33" s="174"/>
      <c r="Y33" s="175" t="s">
        <v>53</v>
      </c>
      <c r="Z33" s="176"/>
      <c r="AA33" s="177"/>
      <c r="AB33" s="178"/>
      <c r="AC33" s="178"/>
      <c r="AD33" s="178"/>
      <c r="AE33" s="179"/>
      <c r="AF33" s="180"/>
      <c r="AG33" s="180"/>
      <c r="AH33" s="180"/>
      <c r="AI33" s="181"/>
      <c r="AJ33" s="179"/>
      <c r="AK33" s="180"/>
      <c r="AL33" s="180"/>
      <c r="AM33" s="180"/>
      <c r="AN33" s="181"/>
      <c r="AO33" s="179"/>
      <c r="AP33" s="180"/>
      <c r="AQ33" s="180"/>
      <c r="AR33" s="180"/>
      <c r="AS33" s="181"/>
      <c r="AT33" s="182"/>
      <c r="AU33" s="182"/>
      <c r="AV33" s="182"/>
      <c r="AW33" s="182"/>
      <c r="AX33" s="183"/>
    </row>
    <row r="34" spans="1:50" ht="22.5" hidden="1" customHeight="1" x14ac:dyDescent="0.15">
      <c r="A34" s="184"/>
      <c r="B34" s="185"/>
      <c r="C34" s="185"/>
      <c r="D34" s="185"/>
      <c r="E34" s="185"/>
      <c r="F34" s="186"/>
      <c r="G34" s="187"/>
      <c r="H34" s="188"/>
      <c r="I34" s="188"/>
      <c r="J34" s="188"/>
      <c r="K34" s="188"/>
      <c r="L34" s="188"/>
      <c r="M34" s="188"/>
      <c r="N34" s="188"/>
      <c r="O34" s="189"/>
      <c r="P34" s="190"/>
      <c r="Q34" s="190"/>
      <c r="R34" s="190"/>
      <c r="S34" s="190"/>
      <c r="T34" s="190"/>
      <c r="U34" s="190"/>
      <c r="V34" s="190"/>
      <c r="W34" s="190"/>
      <c r="X34" s="191"/>
      <c r="Y34" s="91" t="s">
        <v>54</v>
      </c>
      <c r="Z34" s="92"/>
      <c r="AA34" s="93"/>
      <c r="AB34" s="192"/>
      <c r="AC34" s="192"/>
      <c r="AD34" s="192"/>
      <c r="AE34" s="179"/>
      <c r="AF34" s="180"/>
      <c r="AG34" s="180"/>
      <c r="AH34" s="180"/>
      <c r="AI34" s="181"/>
      <c r="AJ34" s="179"/>
      <c r="AK34" s="180"/>
      <c r="AL34" s="180"/>
      <c r="AM34" s="180"/>
      <c r="AN34" s="181"/>
      <c r="AO34" s="179"/>
      <c r="AP34" s="180"/>
      <c r="AQ34" s="180"/>
      <c r="AR34" s="180"/>
      <c r="AS34" s="181"/>
      <c r="AT34" s="179"/>
      <c r="AU34" s="180"/>
      <c r="AV34" s="180"/>
      <c r="AW34" s="180"/>
      <c r="AX34" s="193"/>
    </row>
    <row r="35" spans="1:50" ht="22.5" hidden="1" customHeight="1" x14ac:dyDescent="0.15">
      <c r="A35" s="194"/>
      <c r="B35" s="195"/>
      <c r="C35" s="195"/>
      <c r="D35" s="195"/>
      <c r="E35" s="195"/>
      <c r="F35" s="196"/>
      <c r="G35" s="197"/>
      <c r="H35" s="198"/>
      <c r="I35" s="198"/>
      <c r="J35" s="198"/>
      <c r="K35" s="198"/>
      <c r="L35" s="198"/>
      <c r="M35" s="198"/>
      <c r="N35" s="198"/>
      <c r="O35" s="199"/>
      <c r="P35" s="200"/>
      <c r="Q35" s="200"/>
      <c r="R35" s="200"/>
      <c r="S35" s="200"/>
      <c r="T35" s="200"/>
      <c r="U35" s="200"/>
      <c r="V35" s="200"/>
      <c r="W35" s="200"/>
      <c r="X35" s="201"/>
      <c r="Y35" s="91" t="s">
        <v>55</v>
      </c>
      <c r="Z35" s="92"/>
      <c r="AA35" s="93"/>
      <c r="AB35" s="202" t="s">
        <v>56</v>
      </c>
      <c r="AC35" s="202"/>
      <c r="AD35" s="202"/>
      <c r="AE35" s="179"/>
      <c r="AF35" s="180"/>
      <c r="AG35" s="180"/>
      <c r="AH35" s="180"/>
      <c r="AI35" s="181"/>
      <c r="AJ35" s="179"/>
      <c r="AK35" s="180"/>
      <c r="AL35" s="180"/>
      <c r="AM35" s="180"/>
      <c r="AN35" s="181"/>
      <c r="AO35" s="179"/>
      <c r="AP35" s="180"/>
      <c r="AQ35" s="180"/>
      <c r="AR35" s="180"/>
      <c r="AS35" s="181"/>
      <c r="AT35" s="203"/>
      <c r="AU35" s="204"/>
      <c r="AV35" s="204"/>
      <c r="AW35" s="204"/>
      <c r="AX35" s="205"/>
    </row>
    <row r="36" spans="1:50" ht="18.75" hidden="1" customHeight="1" x14ac:dyDescent="0.15">
      <c r="A36" s="141" t="s">
        <v>47</v>
      </c>
      <c r="B36" s="142"/>
      <c r="C36" s="142"/>
      <c r="D36" s="142"/>
      <c r="E36" s="142"/>
      <c r="F36" s="143"/>
      <c r="G36" s="144" t="s">
        <v>48</v>
      </c>
      <c r="H36" s="145"/>
      <c r="I36" s="145"/>
      <c r="J36" s="145"/>
      <c r="K36" s="145"/>
      <c r="L36" s="145"/>
      <c r="M36" s="145"/>
      <c r="N36" s="145"/>
      <c r="O36" s="146"/>
      <c r="P36" s="147" t="s">
        <v>49</v>
      </c>
      <c r="Q36" s="145"/>
      <c r="R36" s="145"/>
      <c r="S36" s="145"/>
      <c r="T36" s="145"/>
      <c r="U36" s="145"/>
      <c r="V36" s="145"/>
      <c r="W36" s="145"/>
      <c r="X36" s="146"/>
      <c r="Y36" s="148"/>
      <c r="Z36" s="149"/>
      <c r="AA36" s="150"/>
      <c r="AB36" s="151" t="s">
        <v>50</v>
      </c>
      <c r="AC36" s="152"/>
      <c r="AD36" s="153"/>
      <c r="AE36" s="151" t="s">
        <v>32</v>
      </c>
      <c r="AF36" s="152"/>
      <c r="AG36" s="152"/>
      <c r="AH36" s="152"/>
      <c r="AI36" s="153"/>
      <c r="AJ36" s="151" t="s">
        <v>33</v>
      </c>
      <c r="AK36" s="152"/>
      <c r="AL36" s="152"/>
      <c r="AM36" s="152"/>
      <c r="AN36" s="153"/>
      <c r="AO36" s="151" t="s">
        <v>34</v>
      </c>
      <c r="AP36" s="152"/>
      <c r="AQ36" s="152"/>
      <c r="AR36" s="152"/>
      <c r="AS36" s="153"/>
      <c r="AT36" s="154" t="s">
        <v>51</v>
      </c>
      <c r="AU36" s="155"/>
      <c r="AV36" s="155"/>
      <c r="AW36" s="155"/>
      <c r="AX36" s="156"/>
    </row>
    <row r="37" spans="1:50" ht="18.75" hidden="1" customHeight="1" x14ac:dyDescent="0.15">
      <c r="A37" s="141"/>
      <c r="B37" s="142"/>
      <c r="C37" s="142"/>
      <c r="D37" s="142"/>
      <c r="E37" s="142"/>
      <c r="F37" s="143"/>
      <c r="G37" s="157"/>
      <c r="H37" s="158"/>
      <c r="I37" s="158"/>
      <c r="J37" s="158"/>
      <c r="K37" s="158"/>
      <c r="L37" s="158"/>
      <c r="M37" s="158"/>
      <c r="N37" s="158"/>
      <c r="O37" s="159"/>
      <c r="P37" s="160"/>
      <c r="Q37" s="158"/>
      <c r="R37" s="158"/>
      <c r="S37" s="158"/>
      <c r="T37" s="158"/>
      <c r="U37" s="158"/>
      <c r="V37" s="158"/>
      <c r="W37" s="158"/>
      <c r="X37" s="159"/>
      <c r="Y37" s="161"/>
      <c r="Z37" s="162"/>
      <c r="AA37" s="163"/>
      <c r="AB37" s="164"/>
      <c r="AC37" s="165"/>
      <c r="AD37" s="166"/>
      <c r="AE37" s="164"/>
      <c r="AF37" s="165"/>
      <c r="AG37" s="165"/>
      <c r="AH37" s="165"/>
      <c r="AI37" s="166"/>
      <c r="AJ37" s="164"/>
      <c r="AK37" s="165"/>
      <c r="AL37" s="165"/>
      <c r="AM37" s="165"/>
      <c r="AN37" s="166"/>
      <c r="AO37" s="164"/>
      <c r="AP37" s="165"/>
      <c r="AQ37" s="165"/>
      <c r="AR37" s="165"/>
      <c r="AS37" s="166"/>
      <c r="AT37" s="167"/>
      <c r="AU37" s="168"/>
      <c r="AV37" s="168"/>
      <c r="AW37" s="158" t="s">
        <v>52</v>
      </c>
      <c r="AX37" s="169"/>
    </row>
    <row r="38" spans="1:50" ht="22.5" hidden="1" customHeight="1" x14ac:dyDescent="0.15">
      <c r="A38" s="170"/>
      <c r="B38" s="142"/>
      <c r="C38" s="142"/>
      <c r="D38" s="142"/>
      <c r="E38" s="142"/>
      <c r="F38" s="143"/>
      <c r="G38" s="171"/>
      <c r="H38" s="59"/>
      <c r="I38" s="59"/>
      <c r="J38" s="59"/>
      <c r="K38" s="59"/>
      <c r="L38" s="59"/>
      <c r="M38" s="59"/>
      <c r="N38" s="59"/>
      <c r="O38" s="172"/>
      <c r="P38" s="173"/>
      <c r="Q38" s="173"/>
      <c r="R38" s="173"/>
      <c r="S38" s="173"/>
      <c r="T38" s="173"/>
      <c r="U38" s="173"/>
      <c r="V38" s="173"/>
      <c r="W38" s="173"/>
      <c r="X38" s="174"/>
      <c r="Y38" s="175" t="s">
        <v>53</v>
      </c>
      <c r="Z38" s="176"/>
      <c r="AA38" s="177"/>
      <c r="AB38" s="178"/>
      <c r="AC38" s="178"/>
      <c r="AD38" s="178"/>
      <c r="AE38" s="179"/>
      <c r="AF38" s="180"/>
      <c r="AG38" s="180"/>
      <c r="AH38" s="180"/>
      <c r="AI38" s="181"/>
      <c r="AJ38" s="179"/>
      <c r="AK38" s="180"/>
      <c r="AL38" s="180"/>
      <c r="AM38" s="180"/>
      <c r="AN38" s="181"/>
      <c r="AO38" s="179"/>
      <c r="AP38" s="180"/>
      <c r="AQ38" s="180"/>
      <c r="AR38" s="180"/>
      <c r="AS38" s="181"/>
      <c r="AT38" s="182"/>
      <c r="AU38" s="182"/>
      <c r="AV38" s="182"/>
      <c r="AW38" s="182"/>
      <c r="AX38" s="183"/>
    </row>
    <row r="39" spans="1:50" ht="22.5" hidden="1" customHeight="1" x14ac:dyDescent="0.15">
      <c r="A39" s="184"/>
      <c r="B39" s="185"/>
      <c r="C39" s="185"/>
      <c r="D39" s="185"/>
      <c r="E39" s="185"/>
      <c r="F39" s="186"/>
      <c r="G39" s="187"/>
      <c r="H39" s="188"/>
      <c r="I39" s="188"/>
      <c r="J39" s="188"/>
      <c r="K39" s="188"/>
      <c r="L39" s="188"/>
      <c r="M39" s="188"/>
      <c r="N39" s="188"/>
      <c r="O39" s="189"/>
      <c r="P39" s="190"/>
      <c r="Q39" s="190"/>
      <c r="R39" s="190"/>
      <c r="S39" s="190"/>
      <c r="T39" s="190"/>
      <c r="U39" s="190"/>
      <c r="V39" s="190"/>
      <c r="W39" s="190"/>
      <c r="X39" s="191"/>
      <c r="Y39" s="91" t="s">
        <v>54</v>
      </c>
      <c r="Z39" s="92"/>
      <c r="AA39" s="93"/>
      <c r="AB39" s="192"/>
      <c r="AC39" s="192"/>
      <c r="AD39" s="192"/>
      <c r="AE39" s="179"/>
      <c r="AF39" s="180"/>
      <c r="AG39" s="180"/>
      <c r="AH39" s="180"/>
      <c r="AI39" s="181"/>
      <c r="AJ39" s="179"/>
      <c r="AK39" s="180"/>
      <c r="AL39" s="180"/>
      <c r="AM39" s="180"/>
      <c r="AN39" s="181"/>
      <c r="AO39" s="179"/>
      <c r="AP39" s="180"/>
      <c r="AQ39" s="180"/>
      <c r="AR39" s="180"/>
      <c r="AS39" s="181"/>
      <c r="AT39" s="179"/>
      <c r="AU39" s="180"/>
      <c r="AV39" s="180"/>
      <c r="AW39" s="180"/>
      <c r="AX39" s="193"/>
    </row>
    <row r="40" spans="1:50" ht="22.5" hidden="1" customHeight="1" x14ac:dyDescent="0.15">
      <c r="A40" s="194"/>
      <c r="B40" s="195"/>
      <c r="C40" s="195"/>
      <c r="D40" s="195"/>
      <c r="E40" s="195"/>
      <c r="F40" s="196"/>
      <c r="G40" s="197"/>
      <c r="H40" s="198"/>
      <c r="I40" s="198"/>
      <c r="J40" s="198"/>
      <c r="K40" s="198"/>
      <c r="L40" s="198"/>
      <c r="M40" s="198"/>
      <c r="N40" s="198"/>
      <c r="O40" s="199"/>
      <c r="P40" s="200"/>
      <c r="Q40" s="200"/>
      <c r="R40" s="200"/>
      <c r="S40" s="200"/>
      <c r="T40" s="200"/>
      <c r="U40" s="200"/>
      <c r="V40" s="200"/>
      <c r="W40" s="200"/>
      <c r="X40" s="201"/>
      <c r="Y40" s="91" t="s">
        <v>55</v>
      </c>
      <c r="Z40" s="92"/>
      <c r="AA40" s="93"/>
      <c r="AB40" s="202" t="s">
        <v>56</v>
      </c>
      <c r="AC40" s="202"/>
      <c r="AD40" s="202"/>
      <c r="AE40" s="179"/>
      <c r="AF40" s="180"/>
      <c r="AG40" s="180"/>
      <c r="AH40" s="180"/>
      <c r="AI40" s="181"/>
      <c r="AJ40" s="179"/>
      <c r="AK40" s="180"/>
      <c r="AL40" s="180"/>
      <c r="AM40" s="180"/>
      <c r="AN40" s="181"/>
      <c r="AO40" s="179"/>
      <c r="AP40" s="180"/>
      <c r="AQ40" s="180"/>
      <c r="AR40" s="180"/>
      <c r="AS40" s="181"/>
      <c r="AT40" s="203"/>
      <c r="AU40" s="204"/>
      <c r="AV40" s="204"/>
      <c r="AW40" s="204"/>
      <c r="AX40" s="205"/>
    </row>
    <row r="41" spans="1:50" ht="18.75" hidden="1" customHeight="1" x14ac:dyDescent="0.15">
      <c r="A41" s="141" t="s">
        <v>47</v>
      </c>
      <c r="B41" s="142"/>
      <c r="C41" s="142"/>
      <c r="D41" s="142"/>
      <c r="E41" s="142"/>
      <c r="F41" s="143"/>
      <c r="G41" s="144" t="s">
        <v>48</v>
      </c>
      <c r="H41" s="145"/>
      <c r="I41" s="145"/>
      <c r="J41" s="145"/>
      <c r="K41" s="145"/>
      <c r="L41" s="145"/>
      <c r="M41" s="145"/>
      <c r="N41" s="145"/>
      <c r="O41" s="146"/>
      <c r="P41" s="147" t="s">
        <v>49</v>
      </c>
      <c r="Q41" s="145"/>
      <c r="R41" s="145"/>
      <c r="S41" s="145"/>
      <c r="T41" s="145"/>
      <c r="U41" s="145"/>
      <c r="V41" s="145"/>
      <c r="W41" s="145"/>
      <c r="X41" s="146"/>
      <c r="Y41" s="148"/>
      <c r="Z41" s="149"/>
      <c r="AA41" s="150"/>
      <c r="AB41" s="151" t="s">
        <v>50</v>
      </c>
      <c r="AC41" s="152"/>
      <c r="AD41" s="153"/>
      <c r="AE41" s="151" t="s">
        <v>32</v>
      </c>
      <c r="AF41" s="152"/>
      <c r="AG41" s="152"/>
      <c r="AH41" s="152"/>
      <c r="AI41" s="153"/>
      <c r="AJ41" s="151" t="s">
        <v>33</v>
      </c>
      <c r="AK41" s="152"/>
      <c r="AL41" s="152"/>
      <c r="AM41" s="152"/>
      <c r="AN41" s="153"/>
      <c r="AO41" s="151" t="s">
        <v>34</v>
      </c>
      <c r="AP41" s="152"/>
      <c r="AQ41" s="152"/>
      <c r="AR41" s="152"/>
      <c r="AS41" s="153"/>
      <c r="AT41" s="154" t="s">
        <v>51</v>
      </c>
      <c r="AU41" s="155"/>
      <c r="AV41" s="155"/>
      <c r="AW41" s="155"/>
      <c r="AX41" s="156"/>
    </row>
    <row r="42" spans="1:50" ht="18.75" hidden="1" customHeight="1" x14ac:dyDescent="0.15">
      <c r="A42" s="141"/>
      <c r="B42" s="142"/>
      <c r="C42" s="142"/>
      <c r="D42" s="142"/>
      <c r="E42" s="142"/>
      <c r="F42" s="143"/>
      <c r="G42" s="157"/>
      <c r="H42" s="158"/>
      <c r="I42" s="158"/>
      <c r="J42" s="158"/>
      <c r="K42" s="158"/>
      <c r="L42" s="158"/>
      <c r="M42" s="158"/>
      <c r="N42" s="158"/>
      <c r="O42" s="159"/>
      <c r="P42" s="160"/>
      <c r="Q42" s="158"/>
      <c r="R42" s="158"/>
      <c r="S42" s="158"/>
      <c r="T42" s="158"/>
      <c r="U42" s="158"/>
      <c r="V42" s="158"/>
      <c r="W42" s="158"/>
      <c r="X42" s="159"/>
      <c r="Y42" s="161"/>
      <c r="Z42" s="162"/>
      <c r="AA42" s="163"/>
      <c r="AB42" s="164"/>
      <c r="AC42" s="165"/>
      <c r="AD42" s="166"/>
      <c r="AE42" s="164"/>
      <c r="AF42" s="165"/>
      <c r="AG42" s="165"/>
      <c r="AH42" s="165"/>
      <c r="AI42" s="166"/>
      <c r="AJ42" s="164"/>
      <c r="AK42" s="165"/>
      <c r="AL42" s="165"/>
      <c r="AM42" s="165"/>
      <c r="AN42" s="166"/>
      <c r="AO42" s="164"/>
      <c r="AP42" s="165"/>
      <c r="AQ42" s="165"/>
      <c r="AR42" s="165"/>
      <c r="AS42" s="166"/>
      <c r="AT42" s="167"/>
      <c r="AU42" s="168"/>
      <c r="AV42" s="168"/>
      <c r="AW42" s="158" t="s">
        <v>52</v>
      </c>
      <c r="AX42" s="169"/>
    </row>
    <row r="43" spans="1:50" ht="22.5" hidden="1" customHeight="1" x14ac:dyDescent="0.15">
      <c r="A43" s="170"/>
      <c r="B43" s="142"/>
      <c r="C43" s="142"/>
      <c r="D43" s="142"/>
      <c r="E43" s="142"/>
      <c r="F43" s="143"/>
      <c r="G43" s="171"/>
      <c r="H43" s="59"/>
      <c r="I43" s="59"/>
      <c r="J43" s="59"/>
      <c r="K43" s="59"/>
      <c r="L43" s="59"/>
      <c r="M43" s="59"/>
      <c r="N43" s="59"/>
      <c r="O43" s="172"/>
      <c r="P43" s="173"/>
      <c r="Q43" s="173"/>
      <c r="R43" s="173"/>
      <c r="S43" s="173"/>
      <c r="T43" s="173"/>
      <c r="U43" s="173"/>
      <c r="V43" s="173"/>
      <c r="W43" s="173"/>
      <c r="X43" s="174"/>
      <c r="Y43" s="175" t="s">
        <v>53</v>
      </c>
      <c r="Z43" s="176"/>
      <c r="AA43" s="177"/>
      <c r="AB43" s="178"/>
      <c r="AC43" s="178"/>
      <c r="AD43" s="178"/>
      <c r="AE43" s="179"/>
      <c r="AF43" s="180"/>
      <c r="AG43" s="180"/>
      <c r="AH43" s="180"/>
      <c r="AI43" s="181"/>
      <c r="AJ43" s="179"/>
      <c r="AK43" s="180"/>
      <c r="AL43" s="180"/>
      <c r="AM43" s="180"/>
      <c r="AN43" s="181"/>
      <c r="AO43" s="179"/>
      <c r="AP43" s="180"/>
      <c r="AQ43" s="180"/>
      <c r="AR43" s="180"/>
      <c r="AS43" s="181"/>
      <c r="AT43" s="182"/>
      <c r="AU43" s="182"/>
      <c r="AV43" s="182"/>
      <c r="AW43" s="182"/>
      <c r="AX43" s="183"/>
    </row>
    <row r="44" spans="1:50" ht="22.5" hidden="1" customHeight="1" x14ac:dyDescent="0.15">
      <c r="A44" s="184"/>
      <c r="B44" s="185"/>
      <c r="C44" s="185"/>
      <c r="D44" s="185"/>
      <c r="E44" s="185"/>
      <c r="F44" s="186"/>
      <c r="G44" s="187"/>
      <c r="H44" s="188"/>
      <c r="I44" s="188"/>
      <c r="J44" s="188"/>
      <c r="K44" s="188"/>
      <c r="L44" s="188"/>
      <c r="M44" s="188"/>
      <c r="N44" s="188"/>
      <c r="O44" s="189"/>
      <c r="P44" s="190"/>
      <c r="Q44" s="190"/>
      <c r="R44" s="190"/>
      <c r="S44" s="190"/>
      <c r="T44" s="190"/>
      <c r="U44" s="190"/>
      <c r="V44" s="190"/>
      <c r="W44" s="190"/>
      <c r="X44" s="191"/>
      <c r="Y44" s="91" t="s">
        <v>54</v>
      </c>
      <c r="Z44" s="92"/>
      <c r="AA44" s="93"/>
      <c r="AB44" s="192"/>
      <c r="AC44" s="192"/>
      <c r="AD44" s="192"/>
      <c r="AE44" s="179"/>
      <c r="AF44" s="180"/>
      <c r="AG44" s="180"/>
      <c r="AH44" s="180"/>
      <c r="AI44" s="181"/>
      <c r="AJ44" s="179"/>
      <c r="AK44" s="180"/>
      <c r="AL44" s="180"/>
      <c r="AM44" s="180"/>
      <c r="AN44" s="181"/>
      <c r="AO44" s="179"/>
      <c r="AP44" s="180"/>
      <c r="AQ44" s="180"/>
      <c r="AR44" s="180"/>
      <c r="AS44" s="181"/>
      <c r="AT44" s="179"/>
      <c r="AU44" s="180"/>
      <c r="AV44" s="180"/>
      <c r="AW44" s="180"/>
      <c r="AX44" s="193"/>
    </row>
    <row r="45" spans="1:50" ht="22.5" hidden="1" customHeight="1" x14ac:dyDescent="0.15">
      <c r="A45" s="184"/>
      <c r="B45" s="185"/>
      <c r="C45" s="185"/>
      <c r="D45" s="185"/>
      <c r="E45" s="185"/>
      <c r="F45" s="186"/>
      <c r="G45" s="187"/>
      <c r="H45" s="188"/>
      <c r="I45" s="188"/>
      <c r="J45" s="188"/>
      <c r="K45" s="188"/>
      <c r="L45" s="188"/>
      <c r="M45" s="188"/>
      <c r="N45" s="188"/>
      <c r="O45" s="189"/>
      <c r="P45" s="190"/>
      <c r="Q45" s="190"/>
      <c r="R45" s="190"/>
      <c r="S45" s="190"/>
      <c r="T45" s="190"/>
      <c r="U45" s="190"/>
      <c r="V45" s="190"/>
      <c r="W45" s="190"/>
      <c r="X45" s="191"/>
      <c r="Y45" s="151" t="s">
        <v>55</v>
      </c>
      <c r="Z45" s="152"/>
      <c r="AA45" s="153"/>
      <c r="AB45" s="202" t="s">
        <v>56</v>
      </c>
      <c r="AC45" s="202"/>
      <c r="AD45" s="202"/>
      <c r="AE45" s="179"/>
      <c r="AF45" s="180"/>
      <c r="AG45" s="180"/>
      <c r="AH45" s="180"/>
      <c r="AI45" s="181"/>
      <c r="AJ45" s="179"/>
      <c r="AK45" s="180"/>
      <c r="AL45" s="180"/>
      <c r="AM45" s="180"/>
      <c r="AN45" s="181"/>
      <c r="AO45" s="179"/>
      <c r="AP45" s="180"/>
      <c r="AQ45" s="180"/>
      <c r="AR45" s="180"/>
      <c r="AS45" s="181"/>
      <c r="AT45" s="203"/>
      <c r="AU45" s="204"/>
      <c r="AV45" s="204"/>
      <c r="AW45" s="204"/>
      <c r="AX45" s="205"/>
    </row>
    <row r="46" spans="1:50" ht="22.5" hidden="1" customHeight="1" x14ac:dyDescent="0.15">
      <c r="A46" s="209" t="s">
        <v>57</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1"/>
      <c r="AP46" s="211"/>
      <c r="AQ46" s="211"/>
      <c r="AR46" s="211"/>
      <c r="AS46" s="211"/>
      <c r="AT46" s="211"/>
      <c r="AU46" s="211"/>
      <c r="AV46" s="211"/>
      <c r="AW46" s="211"/>
      <c r="AX46" s="212"/>
    </row>
    <row r="47" spans="1:50" ht="18.75" customHeight="1" x14ac:dyDescent="0.15">
      <c r="A47" s="213" t="s">
        <v>58</v>
      </c>
      <c r="B47" s="214" t="s">
        <v>59</v>
      </c>
      <c r="C47" s="215"/>
      <c r="D47" s="215"/>
      <c r="E47" s="215"/>
      <c r="F47" s="216"/>
      <c r="G47" s="217" t="s">
        <v>60</v>
      </c>
      <c r="H47" s="217"/>
      <c r="I47" s="217"/>
      <c r="J47" s="217"/>
      <c r="K47" s="217"/>
      <c r="L47" s="217"/>
      <c r="M47" s="217"/>
      <c r="N47" s="217"/>
      <c r="O47" s="217"/>
      <c r="P47" s="217"/>
      <c r="Q47" s="217"/>
      <c r="R47" s="217"/>
      <c r="S47" s="217"/>
      <c r="T47" s="217"/>
      <c r="U47" s="217"/>
      <c r="V47" s="217"/>
      <c r="W47" s="217"/>
      <c r="X47" s="217"/>
      <c r="Y47" s="217"/>
      <c r="Z47" s="217"/>
      <c r="AA47" s="218"/>
      <c r="AB47" s="219" t="s">
        <v>61</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0"/>
    </row>
    <row r="48" spans="1:50" ht="18.75" customHeight="1" x14ac:dyDescent="0.15">
      <c r="A48" s="213"/>
      <c r="B48" s="214"/>
      <c r="C48" s="215"/>
      <c r="D48" s="215"/>
      <c r="E48" s="215"/>
      <c r="F48" s="216"/>
      <c r="G48" s="158"/>
      <c r="H48" s="158"/>
      <c r="I48" s="158"/>
      <c r="J48" s="158"/>
      <c r="K48" s="158"/>
      <c r="L48" s="158"/>
      <c r="M48" s="158"/>
      <c r="N48" s="158"/>
      <c r="O48" s="158"/>
      <c r="P48" s="158"/>
      <c r="Q48" s="158"/>
      <c r="R48" s="158"/>
      <c r="S48" s="158"/>
      <c r="T48" s="158"/>
      <c r="U48" s="158"/>
      <c r="V48" s="158"/>
      <c r="W48" s="158"/>
      <c r="X48" s="158"/>
      <c r="Y48" s="158"/>
      <c r="Z48" s="158"/>
      <c r="AA48" s="159"/>
      <c r="AB48" s="160"/>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69"/>
    </row>
    <row r="49" spans="1:50" ht="22.5" customHeight="1" x14ac:dyDescent="0.15">
      <c r="A49" s="213"/>
      <c r="B49" s="214"/>
      <c r="C49" s="215"/>
      <c r="D49" s="215"/>
      <c r="E49" s="215"/>
      <c r="F49" s="216"/>
      <c r="G49" s="221" t="s">
        <v>282</v>
      </c>
      <c r="H49" s="221"/>
      <c r="I49" s="221"/>
      <c r="J49" s="221"/>
      <c r="K49" s="221"/>
      <c r="L49" s="221"/>
      <c r="M49" s="221"/>
      <c r="N49" s="221"/>
      <c r="O49" s="221"/>
      <c r="P49" s="221"/>
      <c r="Q49" s="221"/>
      <c r="R49" s="221"/>
      <c r="S49" s="221"/>
      <c r="T49" s="221"/>
      <c r="U49" s="221"/>
      <c r="V49" s="221"/>
      <c r="W49" s="221"/>
      <c r="X49" s="221"/>
      <c r="Y49" s="221"/>
      <c r="Z49" s="221"/>
      <c r="AA49" s="222"/>
      <c r="AB49" s="223" t="s">
        <v>283</v>
      </c>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4"/>
    </row>
    <row r="50" spans="1:50" ht="26.25" customHeight="1" x14ac:dyDescent="0.15">
      <c r="A50" s="213"/>
      <c r="B50" s="214"/>
      <c r="C50" s="215"/>
      <c r="D50" s="215"/>
      <c r="E50" s="215"/>
      <c r="F50" s="216"/>
      <c r="G50" s="225"/>
      <c r="H50" s="225"/>
      <c r="I50" s="225"/>
      <c r="J50" s="225"/>
      <c r="K50" s="225"/>
      <c r="L50" s="225"/>
      <c r="M50" s="225"/>
      <c r="N50" s="225"/>
      <c r="O50" s="225"/>
      <c r="P50" s="225"/>
      <c r="Q50" s="225"/>
      <c r="R50" s="225"/>
      <c r="S50" s="225"/>
      <c r="T50" s="225"/>
      <c r="U50" s="225"/>
      <c r="V50" s="225"/>
      <c r="W50" s="225"/>
      <c r="X50" s="225"/>
      <c r="Y50" s="225"/>
      <c r="Z50" s="225"/>
      <c r="AA50" s="226"/>
      <c r="AB50" s="227"/>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8"/>
    </row>
    <row r="51" spans="1:50" ht="42" customHeight="1" x14ac:dyDescent="0.15">
      <c r="A51" s="213"/>
      <c r="B51" s="229"/>
      <c r="C51" s="230"/>
      <c r="D51" s="230"/>
      <c r="E51" s="230"/>
      <c r="F51" s="231"/>
      <c r="G51" s="232"/>
      <c r="H51" s="232"/>
      <c r="I51" s="232"/>
      <c r="J51" s="232"/>
      <c r="K51" s="232"/>
      <c r="L51" s="232"/>
      <c r="M51" s="232"/>
      <c r="N51" s="232"/>
      <c r="O51" s="232"/>
      <c r="P51" s="232"/>
      <c r="Q51" s="232"/>
      <c r="R51" s="232"/>
      <c r="S51" s="232"/>
      <c r="T51" s="232"/>
      <c r="U51" s="232"/>
      <c r="V51" s="232"/>
      <c r="W51" s="232"/>
      <c r="X51" s="232"/>
      <c r="Y51" s="232"/>
      <c r="Z51" s="232"/>
      <c r="AA51" s="233"/>
      <c r="AB51" s="234"/>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5"/>
    </row>
    <row r="52" spans="1:50" ht="18.75" customHeight="1" x14ac:dyDescent="0.15">
      <c r="A52" s="213"/>
      <c r="B52" s="215" t="s">
        <v>64</v>
      </c>
      <c r="C52" s="215"/>
      <c r="D52" s="215"/>
      <c r="E52" s="215"/>
      <c r="F52" s="216"/>
      <c r="G52" s="144" t="s">
        <v>65</v>
      </c>
      <c r="H52" s="145"/>
      <c r="I52" s="145"/>
      <c r="J52" s="145"/>
      <c r="K52" s="145"/>
      <c r="L52" s="145"/>
      <c r="M52" s="145"/>
      <c r="N52" s="145"/>
      <c r="O52" s="146"/>
      <c r="P52" s="147" t="s">
        <v>66</v>
      </c>
      <c r="Q52" s="145"/>
      <c r="R52" s="145"/>
      <c r="S52" s="145"/>
      <c r="T52" s="145"/>
      <c r="U52" s="145"/>
      <c r="V52" s="145"/>
      <c r="W52" s="145"/>
      <c r="X52" s="146"/>
      <c r="Y52" s="236"/>
      <c r="Z52" s="237"/>
      <c r="AA52" s="238"/>
      <c r="AB52" s="147" t="s">
        <v>50</v>
      </c>
      <c r="AC52" s="145"/>
      <c r="AD52" s="146"/>
      <c r="AE52" s="147" t="s">
        <v>32</v>
      </c>
      <c r="AF52" s="145"/>
      <c r="AG52" s="145"/>
      <c r="AH52" s="145"/>
      <c r="AI52" s="146"/>
      <c r="AJ52" s="147" t="s">
        <v>33</v>
      </c>
      <c r="AK52" s="145"/>
      <c r="AL52" s="145"/>
      <c r="AM52" s="145"/>
      <c r="AN52" s="146"/>
      <c r="AO52" s="147" t="s">
        <v>34</v>
      </c>
      <c r="AP52" s="145"/>
      <c r="AQ52" s="145"/>
      <c r="AR52" s="145"/>
      <c r="AS52" s="146"/>
      <c r="AT52" s="154" t="s">
        <v>51</v>
      </c>
      <c r="AU52" s="155"/>
      <c r="AV52" s="155"/>
      <c r="AW52" s="155"/>
      <c r="AX52" s="156"/>
    </row>
    <row r="53" spans="1:50" ht="18.75" customHeight="1" x14ac:dyDescent="0.15">
      <c r="A53" s="213"/>
      <c r="B53" s="215"/>
      <c r="C53" s="215"/>
      <c r="D53" s="215"/>
      <c r="E53" s="215"/>
      <c r="F53" s="216"/>
      <c r="G53" s="157"/>
      <c r="H53" s="158"/>
      <c r="I53" s="158"/>
      <c r="J53" s="158"/>
      <c r="K53" s="158"/>
      <c r="L53" s="158"/>
      <c r="M53" s="158"/>
      <c r="N53" s="158"/>
      <c r="O53" s="159"/>
      <c r="P53" s="160"/>
      <c r="Q53" s="158"/>
      <c r="R53" s="158"/>
      <c r="S53" s="158"/>
      <c r="T53" s="158"/>
      <c r="U53" s="158"/>
      <c r="V53" s="158"/>
      <c r="W53" s="158"/>
      <c r="X53" s="159"/>
      <c r="Y53" s="239"/>
      <c r="Z53" s="240"/>
      <c r="AA53" s="241"/>
      <c r="AB53" s="160"/>
      <c r="AC53" s="158"/>
      <c r="AD53" s="159"/>
      <c r="AE53" s="160"/>
      <c r="AF53" s="158"/>
      <c r="AG53" s="158"/>
      <c r="AH53" s="158"/>
      <c r="AI53" s="159"/>
      <c r="AJ53" s="160"/>
      <c r="AK53" s="158"/>
      <c r="AL53" s="158"/>
      <c r="AM53" s="158"/>
      <c r="AN53" s="159"/>
      <c r="AO53" s="160"/>
      <c r="AP53" s="158"/>
      <c r="AQ53" s="158"/>
      <c r="AR53" s="158"/>
      <c r="AS53" s="159"/>
      <c r="AT53" s="167"/>
      <c r="AU53" s="168">
        <v>29</v>
      </c>
      <c r="AV53" s="168"/>
      <c r="AW53" s="158" t="s">
        <v>52</v>
      </c>
      <c r="AX53" s="169"/>
    </row>
    <row r="54" spans="1:50" ht="22.5" customHeight="1" x14ac:dyDescent="0.15">
      <c r="A54" s="213"/>
      <c r="B54" s="215"/>
      <c r="C54" s="215"/>
      <c r="D54" s="215"/>
      <c r="E54" s="215"/>
      <c r="F54" s="216"/>
      <c r="G54" s="242" t="s">
        <v>284</v>
      </c>
      <c r="H54" s="173"/>
      <c r="I54" s="173"/>
      <c r="J54" s="173"/>
      <c r="K54" s="173"/>
      <c r="L54" s="173"/>
      <c r="M54" s="173"/>
      <c r="N54" s="173"/>
      <c r="O54" s="174"/>
      <c r="P54" s="173" t="s">
        <v>285</v>
      </c>
      <c r="Q54" s="243"/>
      <c r="R54" s="243"/>
      <c r="S54" s="243"/>
      <c r="T54" s="243"/>
      <c r="U54" s="243"/>
      <c r="V54" s="243"/>
      <c r="W54" s="243"/>
      <c r="X54" s="244"/>
      <c r="Y54" s="245" t="s">
        <v>69</v>
      </c>
      <c r="Z54" s="246"/>
      <c r="AA54" s="247"/>
      <c r="AB54" s="248"/>
      <c r="AC54" s="248"/>
      <c r="AD54" s="248"/>
      <c r="AE54" s="179"/>
      <c r="AF54" s="180"/>
      <c r="AG54" s="180"/>
      <c r="AH54" s="180"/>
      <c r="AI54" s="181"/>
      <c r="AJ54" s="179"/>
      <c r="AK54" s="180"/>
      <c r="AL54" s="180"/>
      <c r="AM54" s="180"/>
      <c r="AN54" s="181"/>
      <c r="AO54" s="179">
        <v>415</v>
      </c>
      <c r="AP54" s="180"/>
      <c r="AQ54" s="180"/>
      <c r="AR54" s="180"/>
      <c r="AS54" s="181"/>
      <c r="AT54" s="182"/>
      <c r="AU54" s="182"/>
      <c r="AV54" s="182"/>
      <c r="AW54" s="182"/>
      <c r="AX54" s="183"/>
    </row>
    <row r="55" spans="1:50" ht="22.5" customHeight="1" x14ac:dyDescent="0.15">
      <c r="A55" s="213"/>
      <c r="B55" s="215"/>
      <c r="C55" s="215"/>
      <c r="D55" s="215"/>
      <c r="E55" s="215"/>
      <c r="F55" s="216"/>
      <c r="G55" s="249"/>
      <c r="H55" s="190"/>
      <c r="I55" s="190"/>
      <c r="J55" s="190"/>
      <c r="K55" s="190"/>
      <c r="L55" s="190"/>
      <c r="M55" s="190"/>
      <c r="N55" s="190"/>
      <c r="O55" s="191"/>
      <c r="P55" s="250"/>
      <c r="Q55" s="250"/>
      <c r="R55" s="250"/>
      <c r="S55" s="250"/>
      <c r="T55" s="250"/>
      <c r="U55" s="250"/>
      <c r="V55" s="250"/>
      <c r="W55" s="250"/>
      <c r="X55" s="251"/>
      <c r="Y55" s="252" t="s">
        <v>54</v>
      </c>
      <c r="Z55" s="253"/>
      <c r="AA55" s="254"/>
      <c r="AB55" s="255"/>
      <c r="AC55" s="255"/>
      <c r="AD55" s="255"/>
      <c r="AE55" s="179"/>
      <c r="AF55" s="180"/>
      <c r="AG55" s="180"/>
      <c r="AH55" s="180"/>
      <c r="AI55" s="181"/>
      <c r="AJ55" s="179"/>
      <c r="AK55" s="180"/>
      <c r="AL55" s="180"/>
      <c r="AM55" s="180"/>
      <c r="AN55" s="181"/>
      <c r="AO55" s="179"/>
      <c r="AP55" s="180"/>
      <c r="AQ55" s="180"/>
      <c r="AR55" s="180"/>
      <c r="AS55" s="181"/>
      <c r="AT55" s="179">
        <v>450</v>
      </c>
      <c r="AU55" s="180"/>
      <c r="AV55" s="180"/>
      <c r="AW55" s="180"/>
      <c r="AX55" s="193"/>
    </row>
    <row r="56" spans="1:50" ht="22.5" customHeight="1" x14ac:dyDescent="0.15">
      <c r="A56" s="213"/>
      <c r="B56" s="230"/>
      <c r="C56" s="230"/>
      <c r="D56" s="230"/>
      <c r="E56" s="230"/>
      <c r="F56" s="231"/>
      <c r="G56" s="256"/>
      <c r="H56" s="200"/>
      <c r="I56" s="200"/>
      <c r="J56" s="200"/>
      <c r="K56" s="200"/>
      <c r="L56" s="200"/>
      <c r="M56" s="200"/>
      <c r="N56" s="200"/>
      <c r="O56" s="201"/>
      <c r="P56" s="257"/>
      <c r="Q56" s="257"/>
      <c r="R56" s="257"/>
      <c r="S56" s="257"/>
      <c r="T56" s="257"/>
      <c r="U56" s="257"/>
      <c r="V56" s="257"/>
      <c r="W56" s="257"/>
      <c r="X56" s="258"/>
      <c r="Y56" s="252" t="s">
        <v>55</v>
      </c>
      <c r="Z56" s="253"/>
      <c r="AA56" s="254"/>
      <c r="AB56" s="259" t="s">
        <v>56</v>
      </c>
      <c r="AC56" s="259"/>
      <c r="AD56" s="259"/>
      <c r="AE56" s="179"/>
      <c r="AF56" s="180"/>
      <c r="AG56" s="180"/>
      <c r="AH56" s="180"/>
      <c r="AI56" s="181"/>
      <c r="AJ56" s="179"/>
      <c r="AK56" s="180"/>
      <c r="AL56" s="180"/>
      <c r="AM56" s="180"/>
      <c r="AN56" s="181"/>
      <c r="AO56" s="179"/>
      <c r="AP56" s="180"/>
      <c r="AQ56" s="180"/>
      <c r="AR56" s="180"/>
      <c r="AS56" s="181"/>
      <c r="AT56" s="203"/>
      <c r="AU56" s="204"/>
      <c r="AV56" s="204"/>
      <c r="AW56" s="204"/>
      <c r="AX56" s="205"/>
    </row>
    <row r="57" spans="1:50" ht="18.75" hidden="1" customHeight="1" x14ac:dyDescent="0.15">
      <c r="A57" s="213"/>
      <c r="B57" s="215" t="s">
        <v>64</v>
      </c>
      <c r="C57" s="215"/>
      <c r="D57" s="215"/>
      <c r="E57" s="215"/>
      <c r="F57" s="216"/>
      <c r="G57" s="144" t="s">
        <v>65</v>
      </c>
      <c r="H57" s="145"/>
      <c r="I57" s="145"/>
      <c r="J57" s="145"/>
      <c r="K57" s="145"/>
      <c r="L57" s="145"/>
      <c r="M57" s="145"/>
      <c r="N57" s="145"/>
      <c r="O57" s="146"/>
      <c r="P57" s="147" t="s">
        <v>66</v>
      </c>
      <c r="Q57" s="145"/>
      <c r="R57" s="145"/>
      <c r="S57" s="145"/>
      <c r="T57" s="145"/>
      <c r="U57" s="145"/>
      <c r="V57" s="145"/>
      <c r="W57" s="145"/>
      <c r="X57" s="146"/>
      <c r="Y57" s="236"/>
      <c r="Z57" s="237"/>
      <c r="AA57" s="238"/>
      <c r="AB57" s="147" t="s">
        <v>50</v>
      </c>
      <c r="AC57" s="145"/>
      <c r="AD57" s="146"/>
      <c r="AE57" s="147" t="s">
        <v>32</v>
      </c>
      <c r="AF57" s="145"/>
      <c r="AG57" s="145"/>
      <c r="AH57" s="145"/>
      <c r="AI57" s="146"/>
      <c r="AJ57" s="147" t="s">
        <v>33</v>
      </c>
      <c r="AK57" s="145"/>
      <c r="AL57" s="145"/>
      <c r="AM57" s="145"/>
      <c r="AN57" s="146"/>
      <c r="AO57" s="147" t="s">
        <v>34</v>
      </c>
      <c r="AP57" s="145"/>
      <c r="AQ57" s="145"/>
      <c r="AR57" s="145"/>
      <c r="AS57" s="146"/>
      <c r="AT57" s="154" t="s">
        <v>51</v>
      </c>
      <c r="AU57" s="155"/>
      <c r="AV57" s="155"/>
      <c r="AW57" s="155"/>
      <c r="AX57" s="156"/>
    </row>
    <row r="58" spans="1:50" ht="18.75" hidden="1" customHeight="1" x14ac:dyDescent="0.15">
      <c r="A58" s="213"/>
      <c r="B58" s="215"/>
      <c r="C58" s="215"/>
      <c r="D58" s="215"/>
      <c r="E58" s="215"/>
      <c r="F58" s="216"/>
      <c r="G58" s="157"/>
      <c r="H58" s="158"/>
      <c r="I58" s="158"/>
      <c r="J58" s="158"/>
      <c r="K58" s="158"/>
      <c r="L58" s="158"/>
      <c r="M58" s="158"/>
      <c r="N58" s="158"/>
      <c r="O58" s="159"/>
      <c r="P58" s="160"/>
      <c r="Q58" s="158"/>
      <c r="R58" s="158"/>
      <c r="S58" s="158"/>
      <c r="T58" s="158"/>
      <c r="U58" s="158"/>
      <c r="V58" s="158"/>
      <c r="W58" s="158"/>
      <c r="X58" s="159"/>
      <c r="Y58" s="239"/>
      <c r="Z58" s="240"/>
      <c r="AA58" s="241"/>
      <c r="AB58" s="160"/>
      <c r="AC58" s="158"/>
      <c r="AD58" s="159"/>
      <c r="AE58" s="160"/>
      <c r="AF58" s="158"/>
      <c r="AG58" s="158"/>
      <c r="AH58" s="158"/>
      <c r="AI58" s="159"/>
      <c r="AJ58" s="160"/>
      <c r="AK58" s="158"/>
      <c r="AL58" s="158"/>
      <c r="AM58" s="158"/>
      <c r="AN58" s="159"/>
      <c r="AO58" s="160"/>
      <c r="AP58" s="158"/>
      <c r="AQ58" s="158"/>
      <c r="AR58" s="158"/>
      <c r="AS58" s="159"/>
      <c r="AT58" s="167"/>
      <c r="AU58" s="168"/>
      <c r="AV58" s="168"/>
      <c r="AW58" s="158" t="s">
        <v>52</v>
      </c>
      <c r="AX58" s="169"/>
    </row>
    <row r="59" spans="1:50" ht="22.5" hidden="1" customHeight="1" x14ac:dyDescent="0.15">
      <c r="A59" s="213"/>
      <c r="B59" s="215"/>
      <c r="C59" s="215"/>
      <c r="D59" s="215"/>
      <c r="E59" s="215"/>
      <c r="F59" s="216"/>
      <c r="G59" s="242"/>
      <c r="H59" s="173"/>
      <c r="I59" s="173"/>
      <c r="J59" s="173"/>
      <c r="K59" s="173"/>
      <c r="L59" s="173"/>
      <c r="M59" s="173"/>
      <c r="N59" s="173"/>
      <c r="O59" s="174"/>
      <c r="P59" s="173"/>
      <c r="Q59" s="243"/>
      <c r="R59" s="243"/>
      <c r="S59" s="243"/>
      <c r="T59" s="243"/>
      <c r="U59" s="243"/>
      <c r="V59" s="243"/>
      <c r="W59" s="243"/>
      <c r="X59" s="244"/>
      <c r="Y59" s="245" t="s">
        <v>69</v>
      </c>
      <c r="Z59" s="246"/>
      <c r="AA59" s="247"/>
      <c r="AB59" s="248"/>
      <c r="AC59" s="248"/>
      <c r="AD59" s="248"/>
      <c r="AE59" s="179"/>
      <c r="AF59" s="180"/>
      <c r="AG59" s="180"/>
      <c r="AH59" s="180"/>
      <c r="AI59" s="181"/>
      <c r="AJ59" s="179"/>
      <c r="AK59" s="180"/>
      <c r="AL59" s="180"/>
      <c r="AM59" s="180"/>
      <c r="AN59" s="181"/>
      <c r="AO59" s="179"/>
      <c r="AP59" s="180"/>
      <c r="AQ59" s="180"/>
      <c r="AR59" s="180"/>
      <c r="AS59" s="181"/>
      <c r="AT59" s="182"/>
      <c r="AU59" s="182"/>
      <c r="AV59" s="182"/>
      <c r="AW59" s="182"/>
      <c r="AX59" s="183"/>
    </row>
    <row r="60" spans="1:50" ht="22.5" hidden="1" customHeight="1" x14ac:dyDescent="0.15">
      <c r="A60" s="213"/>
      <c r="B60" s="215"/>
      <c r="C60" s="215"/>
      <c r="D60" s="215"/>
      <c r="E60" s="215"/>
      <c r="F60" s="216"/>
      <c r="G60" s="249"/>
      <c r="H60" s="190"/>
      <c r="I60" s="190"/>
      <c r="J60" s="190"/>
      <c r="K60" s="190"/>
      <c r="L60" s="190"/>
      <c r="M60" s="190"/>
      <c r="N60" s="190"/>
      <c r="O60" s="191"/>
      <c r="P60" s="250"/>
      <c r="Q60" s="250"/>
      <c r="R60" s="250"/>
      <c r="S60" s="250"/>
      <c r="T60" s="250"/>
      <c r="U60" s="250"/>
      <c r="V60" s="250"/>
      <c r="W60" s="250"/>
      <c r="X60" s="251"/>
      <c r="Y60" s="252" t="s">
        <v>54</v>
      </c>
      <c r="Z60" s="253"/>
      <c r="AA60" s="254"/>
      <c r="AB60" s="255"/>
      <c r="AC60" s="255"/>
      <c r="AD60" s="255"/>
      <c r="AE60" s="179"/>
      <c r="AF60" s="180"/>
      <c r="AG60" s="180"/>
      <c r="AH60" s="180"/>
      <c r="AI60" s="181"/>
      <c r="AJ60" s="179"/>
      <c r="AK60" s="180"/>
      <c r="AL60" s="180"/>
      <c r="AM60" s="180"/>
      <c r="AN60" s="181"/>
      <c r="AO60" s="179"/>
      <c r="AP60" s="180"/>
      <c r="AQ60" s="180"/>
      <c r="AR60" s="180"/>
      <c r="AS60" s="181"/>
      <c r="AT60" s="179"/>
      <c r="AU60" s="180"/>
      <c r="AV60" s="180"/>
      <c r="AW60" s="180"/>
      <c r="AX60" s="193"/>
    </row>
    <row r="61" spans="1:50" ht="22.5" hidden="1" customHeight="1" x14ac:dyDescent="0.15">
      <c r="A61" s="213"/>
      <c r="B61" s="230"/>
      <c r="C61" s="230"/>
      <c r="D61" s="230"/>
      <c r="E61" s="230"/>
      <c r="F61" s="231"/>
      <c r="G61" s="256"/>
      <c r="H61" s="200"/>
      <c r="I61" s="200"/>
      <c r="J61" s="200"/>
      <c r="K61" s="200"/>
      <c r="L61" s="200"/>
      <c r="M61" s="200"/>
      <c r="N61" s="200"/>
      <c r="O61" s="201"/>
      <c r="P61" s="257"/>
      <c r="Q61" s="257"/>
      <c r="R61" s="257"/>
      <c r="S61" s="257"/>
      <c r="T61" s="257"/>
      <c r="U61" s="257"/>
      <c r="V61" s="257"/>
      <c r="W61" s="257"/>
      <c r="X61" s="258"/>
      <c r="Y61" s="252" t="s">
        <v>55</v>
      </c>
      <c r="Z61" s="253"/>
      <c r="AA61" s="254"/>
      <c r="AB61" s="259" t="s">
        <v>56</v>
      </c>
      <c r="AC61" s="259"/>
      <c r="AD61" s="259"/>
      <c r="AE61" s="179"/>
      <c r="AF61" s="180"/>
      <c r="AG61" s="180"/>
      <c r="AH61" s="180"/>
      <c r="AI61" s="181"/>
      <c r="AJ61" s="179"/>
      <c r="AK61" s="180"/>
      <c r="AL61" s="180"/>
      <c r="AM61" s="180"/>
      <c r="AN61" s="181"/>
      <c r="AO61" s="179"/>
      <c r="AP61" s="180"/>
      <c r="AQ61" s="180"/>
      <c r="AR61" s="180"/>
      <c r="AS61" s="181"/>
      <c r="AT61" s="203"/>
      <c r="AU61" s="204"/>
      <c r="AV61" s="204"/>
      <c r="AW61" s="204"/>
      <c r="AX61" s="205"/>
    </row>
    <row r="62" spans="1:50" ht="18.75" hidden="1" customHeight="1" x14ac:dyDescent="0.15">
      <c r="A62" s="213"/>
      <c r="B62" s="215" t="s">
        <v>64</v>
      </c>
      <c r="C62" s="215"/>
      <c r="D62" s="215"/>
      <c r="E62" s="215"/>
      <c r="F62" s="216"/>
      <c r="G62" s="144" t="s">
        <v>65</v>
      </c>
      <c r="H62" s="145"/>
      <c r="I62" s="145"/>
      <c r="J62" s="145"/>
      <c r="K62" s="145"/>
      <c r="L62" s="145"/>
      <c r="M62" s="145"/>
      <c r="N62" s="145"/>
      <c r="O62" s="146"/>
      <c r="P62" s="147" t="s">
        <v>66</v>
      </c>
      <c r="Q62" s="145"/>
      <c r="R62" s="145"/>
      <c r="S62" s="145"/>
      <c r="T62" s="145"/>
      <c r="U62" s="145"/>
      <c r="V62" s="145"/>
      <c r="W62" s="145"/>
      <c r="X62" s="146"/>
      <c r="Y62" s="236"/>
      <c r="Z62" s="237"/>
      <c r="AA62" s="238"/>
      <c r="AB62" s="147" t="s">
        <v>50</v>
      </c>
      <c r="AC62" s="145"/>
      <c r="AD62" s="146"/>
      <c r="AE62" s="147" t="s">
        <v>32</v>
      </c>
      <c r="AF62" s="145"/>
      <c r="AG62" s="145"/>
      <c r="AH62" s="145"/>
      <c r="AI62" s="146"/>
      <c r="AJ62" s="147" t="s">
        <v>33</v>
      </c>
      <c r="AK62" s="145"/>
      <c r="AL62" s="145"/>
      <c r="AM62" s="145"/>
      <c r="AN62" s="146"/>
      <c r="AO62" s="147" t="s">
        <v>34</v>
      </c>
      <c r="AP62" s="145"/>
      <c r="AQ62" s="145"/>
      <c r="AR62" s="145"/>
      <c r="AS62" s="146"/>
      <c r="AT62" s="154" t="s">
        <v>51</v>
      </c>
      <c r="AU62" s="155"/>
      <c r="AV62" s="155"/>
      <c r="AW62" s="155"/>
      <c r="AX62" s="156"/>
    </row>
    <row r="63" spans="1:50" ht="18.75" hidden="1" customHeight="1" x14ac:dyDescent="0.15">
      <c r="A63" s="213"/>
      <c r="B63" s="215"/>
      <c r="C63" s="215"/>
      <c r="D63" s="215"/>
      <c r="E63" s="215"/>
      <c r="F63" s="216"/>
      <c r="G63" s="157"/>
      <c r="H63" s="158"/>
      <c r="I63" s="158"/>
      <c r="J63" s="158"/>
      <c r="K63" s="158"/>
      <c r="L63" s="158"/>
      <c r="M63" s="158"/>
      <c r="N63" s="158"/>
      <c r="O63" s="159"/>
      <c r="P63" s="160"/>
      <c r="Q63" s="158"/>
      <c r="R63" s="158"/>
      <c r="S63" s="158"/>
      <c r="T63" s="158"/>
      <c r="U63" s="158"/>
      <c r="V63" s="158"/>
      <c r="W63" s="158"/>
      <c r="X63" s="159"/>
      <c r="Y63" s="239"/>
      <c r="Z63" s="240"/>
      <c r="AA63" s="241"/>
      <c r="AB63" s="160"/>
      <c r="AC63" s="158"/>
      <c r="AD63" s="159"/>
      <c r="AE63" s="160"/>
      <c r="AF63" s="158"/>
      <c r="AG63" s="158"/>
      <c r="AH63" s="158"/>
      <c r="AI63" s="159"/>
      <c r="AJ63" s="160"/>
      <c r="AK63" s="158"/>
      <c r="AL63" s="158"/>
      <c r="AM63" s="158"/>
      <c r="AN63" s="159"/>
      <c r="AO63" s="160"/>
      <c r="AP63" s="158"/>
      <c r="AQ63" s="158"/>
      <c r="AR63" s="158"/>
      <c r="AS63" s="159"/>
      <c r="AT63" s="167"/>
      <c r="AU63" s="168"/>
      <c r="AV63" s="168"/>
      <c r="AW63" s="158" t="s">
        <v>52</v>
      </c>
      <c r="AX63" s="169"/>
    </row>
    <row r="64" spans="1:50" ht="22.5" hidden="1" customHeight="1" x14ac:dyDescent="0.15">
      <c r="A64" s="213"/>
      <c r="B64" s="215"/>
      <c r="C64" s="215"/>
      <c r="D64" s="215"/>
      <c r="E64" s="215"/>
      <c r="F64" s="216"/>
      <c r="G64" s="242"/>
      <c r="H64" s="173"/>
      <c r="I64" s="173"/>
      <c r="J64" s="173"/>
      <c r="K64" s="173"/>
      <c r="L64" s="173"/>
      <c r="M64" s="173"/>
      <c r="N64" s="173"/>
      <c r="O64" s="174"/>
      <c r="P64" s="173"/>
      <c r="Q64" s="243"/>
      <c r="R64" s="243"/>
      <c r="S64" s="243"/>
      <c r="T64" s="243"/>
      <c r="U64" s="243"/>
      <c r="V64" s="243"/>
      <c r="W64" s="243"/>
      <c r="X64" s="244"/>
      <c r="Y64" s="245" t="s">
        <v>69</v>
      </c>
      <c r="Z64" s="246"/>
      <c r="AA64" s="247"/>
      <c r="AB64" s="248"/>
      <c r="AC64" s="248"/>
      <c r="AD64" s="248"/>
      <c r="AE64" s="179"/>
      <c r="AF64" s="180"/>
      <c r="AG64" s="180"/>
      <c r="AH64" s="180"/>
      <c r="AI64" s="181"/>
      <c r="AJ64" s="179"/>
      <c r="AK64" s="180"/>
      <c r="AL64" s="180"/>
      <c r="AM64" s="180"/>
      <c r="AN64" s="181"/>
      <c r="AO64" s="179"/>
      <c r="AP64" s="180"/>
      <c r="AQ64" s="180"/>
      <c r="AR64" s="180"/>
      <c r="AS64" s="181"/>
      <c r="AT64" s="182"/>
      <c r="AU64" s="182"/>
      <c r="AV64" s="182"/>
      <c r="AW64" s="182"/>
      <c r="AX64" s="183"/>
    </row>
    <row r="65" spans="1:60" ht="22.5" hidden="1" customHeight="1" x14ac:dyDescent="0.15">
      <c r="A65" s="213"/>
      <c r="B65" s="215"/>
      <c r="C65" s="215"/>
      <c r="D65" s="215"/>
      <c r="E65" s="215"/>
      <c r="F65" s="216"/>
      <c r="G65" s="249"/>
      <c r="H65" s="190"/>
      <c r="I65" s="190"/>
      <c r="J65" s="190"/>
      <c r="K65" s="190"/>
      <c r="L65" s="190"/>
      <c r="M65" s="190"/>
      <c r="N65" s="190"/>
      <c r="O65" s="191"/>
      <c r="P65" s="250"/>
      <c r="Q65" s="250"/>
      <c r="R65" s="250"/>
      <c r="S65" s="250"/>
      <c r="T65" s="250"/>
      <c r="U65" s="250"/>
      <c r="V65" s="250"/>
      <c r="W65" s="250"/>
      <c r="X65" s="251"/>
      <c r="Y65" s="252" t="s">
        <v>54</v>
      </c>
      <c r="Z65" s="253"/>
      <c r="AA65" s="254"/>
      <c r="AB65" s="255"/>
      <c r="AC65" s="255"/>
      <c r="AD65" s="255"/>
      <c r="AE65" s="179"/>
      <c r="AF65" s="180"/>
      <c r="AG65" s="180"/>
      <c r="AH65" s="180"/>
      <c r="AI65" s="181"/>
      <c r="AJ65" s="179"/>
      <c r="AK65" s="180"/>
      <c r="AL65" s="180"/>
      <c r="AM65" s="180"/>
      <c r="AN65" s="181"/>
      <c r="AO65" s="179"/>
      <c r="AP65" s="180"/>
      <c r="AQ65" s="180"/>
      <c r="AR65" s="180"/>
      <c r="AS65" s="181"/>
      <c r="AT65" s="179"/>
      <c r="AU65" s="180"/>
      <c r="AV65" s="180"/>
      <c r="AW65" s="180"/>
      <c r="AX65" s="193"/>
    </row>
    <row r="66" spans="1:60" ht="22.5" hidden="1" customHeight="1" x14ac:dyDescent="0.15">
      <c r="A66" s="260"/>
      <c r="B66" s="230"/>
      <c r="C66" s="230"/>
      <c r="D66" s="230"/>
      <c r="E66" s="230"/>
      <c r="F66" s="231"/>
      <c r="G66" s="256"/>
      <c r="H66" s="200"/>
      <c r="I66" s="200"/>
      <c r="J66" s="200"/>
      <c r="K66" s="200"/>
      <c r="L66" s="200"/>
      <c r="M66" s="200"/>
      <c r="N66" s="200"/>
      <c r="O66" s="201"/>
      <c r="P66" s="257"/>
      <c r="Q66" s="257"/>
      <c r="R66" s="257"/>
      <c r="S66" s="257"/>
      <c r="T66" s="257"/>
      <c r="U66" s="257"/>
      <c r="V66" s="257"/>
      <c r="W66" s="257"/>
      <c r="X66" s="258"/>
      <c r="Y66" s="252" t="s">
        <v>55</v>
      </c>
      <c r="Z66" s="253"/>
      <c r="AA66" s="254"/>
      <c r="AB66" s="259" t="s">
        <v>56</v>
      </c>
      <c r="AC66" s="259"/>
      <c r="AD66" s="259"/>
      <c r="AE66" s="179"/>
      <c r="AF66" s="180"/>
      <c r="AG66" s="180"/>
      <c r="AH66" s="180"/>
      <c r="AI66" s="181"/>
      <c r="AJ66" s="179"/>
      <c r="AK66" s="180"/>
      <c r="AL66" s="180"/>
      <c r="AM66" s="180"/>
      <c r="AN66" s="181"/>
      <c r="AO66" s="179"/>
      <c r="AP66" s="180"/>
      <c r="AQ66" s="180"/>
      <c r="AR66" s="180"/>
      <c r="AS66" s="181"/>
      <c r="AT66" s="203"/>
      <c r="AU66" s="204"/>
      <c r="AV66" s="204"/>
      <c r="AW66" s="204"/>
      <c r="AX66" s="205"/>
    </row>
    <row r="67" spans="1:60" ht="31.7" customHeight="1" x14ac:dyDescent="0.15">
      <c r="A67" s="261" t="s">
        <v>70</v>
      </c>
      <c r="B67" s="262"/>
      <c r="C67" s="262"/>
      <c r="D67" s="262"/>
      <c r="E67" s="262"/>
      <c r="F67" s="263"/>
      <c r="G67" s="253" t="s">
        <v>71</v>
      </c>
      <c r="H67" s="253"/>
      <c r="I67" s="253"/>
      <c r="J67" s="253"/>
      <c r="K67" s="253"/>
      <c r="L67" s="253"/>
      <c r="M67" s="253"/>
      <c r="N67" s="253"/>
      <c r="O67" s="253"/>
      <c r="P67" s="253"/>
      <c r="Q67" s="253"/>
      <c r="R67" s="253"/>
      <c r="S67" s="253"/>
      <c r="T67" s="253"/>
      <c r="U67" s="253"/>
      <c r="V67" s="253"/>
      <c r="W67" s="253"/>
      <c r="X67" s="254"/>
      <c r="Y67" s="148"/>
      <c r="Z67" s="149"/>
      <c r="AA67" s="150"/>
      <c r="AB67" s="91" t="s">
        <v>50</v>
      </c>
      <c r="AC67" s="92"/>
      <c r="AD67" s="93"/>
      <c r="AE67" s="264" t="s">
        <v>32</v>
      </c>
      <c r="AF67" s="264"/>
      <c r="AG67" s="264"/>
      <c r="AH67" s="264"/>
      <c r="AI67" s="264"/>
      <c r="AJ67" s="264" t="s">
        <v>33</v>
      </c>
      <c r="AK67" s="264"/>
      <c r="AL67" s="264"/>
      <c r="AM67" s="264"/>
      <c r="AN67" s="264"/>
      <c r="AO67" s="264" t="s">
        <v>34</v>
      </c>
      <c r="AP67" s="264"/>
      <c r="AQ67" s="264"/>
      <c r="AR67" s="264"/>
      <c r="AS67" s="264"/>
      <c r="AT67" s="265" t="s">
        <v>72</v>
      </c>
      <c r="AU67" s="266"/>
      <c r="AV67" s="266"/>
      <c r="AW67" s="266"/>
      <c r="AX67" s="267"/>
    </row>
    <row r="68" spans="1:60" ht="22.5" customHeight="1" x14ac:dyDescent="0.15">
      <c r="A68" s="268"/>
      <c r="B68" s="269"/>
      <c r="C68" s="269"/>
      <c r="D68" s="269"/>
      <c r="E68" s="269"/>
      <c r="F68" s="270"/>
      <c r="G68" s="631" t="s">
        <v>286</v>
      </c>
      <c r="H68" s="632"/>
      <c r="I68" s="632"/>
      <c r="J68" s="632"/>
      <c r="K68" s="632"/>
      <c r="L68" s="632"/>
      <c r="M68" s="632"/>
      <c r="N68" s="632"/>
      <c r="O68" s="632"/>
      <c r="P68" s="632"/>
      <c r="Q68" s="632"/>
      <c r="R68" s="632"/>
      <c r="S68" s="632"/>
      <c r="T68" s="632"/>
      <c r="U68" s="632"/>
      <c r="V68" s="632"/>
      <c r="W68" s="632"/>
      <c r="X68" s="633"/>
      <c r="Y68" s="271" t="s">
        <v>74</v>
      </c>
      <c r="Z68" s="272"/>
      <c r="AA68" s="273"/>
      <c r="AB68" s="274" t="s">
        <v>287</v>
      </c>
      <c r="AC68" s="275"/>
      <c r="AD68" s="276"/>
      <c r="AE68" s="179">
        <v>2</v>
      </c>
      <c r="AF68" s="180"/>
      <c r="AG68" s="180"/>
      <c r="AH68" s="180"/>
      <c r="AI68" s="181"/>
      <c r="AJ68" s="179">
        <v>3</v>
      </c>
      <c r="AK68" s="180"/>
      <c r="AL68" s="180"/>
      <c r="AM68" s="180"/>
      <c r="AN68" s="181"/>
      <c r="AO68" s="179">
        <v>3</v>
      </c>
      <c r="AP68" s="180"/>
      <c r="AQ68" s="180"/>
      <c r="AR68" s="180"/>
      <c r="AS68" s="181"/>
      <c r="AT68" s="277"/>
      <c r="AU68" s="277"/>
      <c r="AV68" s="277"/>
      <c r="AW68" s="277"/>
      <c r="AX68" s="278"/>
      <c r="AY68" s="279"/>
      <c r="AZ68" s="279"/>
      <c r="BA68" s="279"/>
      <c r="BB68" s="279"/>
      <c r="BC68" s="279"/>
    </row>
    <row r="69" spans="1:60" ht="22.5" customHeight="1" x14ac:dyDescent="0.15">
      <c r="A69" s="280"/>
      <c r="B69" s="281"/>
      <c r="C69" s="281"/>
      <c r="D69" s="281"/>
      <c r="E69" s="281"/>
      <c r="F69" s="282"/>
      <c r="G69" s="634"/>
      <c r="H69" s="635"/>
      <c r="I69" s="635"/>
      <c r="J69" s="635"/>
      <c r="K69" s="635"/>
      <c r="L69" s="635"/>
      <c r="M69" s="635"/>
      <c r="N69" s="635"/>
      <c r="O69" s="635"/>
      <c r="P69" s="635"/>
      <c r="Q69" s="635"/>
      <c r="R69" s="635"/>
      <c r="S69" s="635"/>
      <c r="T69" s="635"/>
      <c r="U69" s="635"/>
      <c r="V69" s="635"/>
      <c r="W69" s="635"/>
      <c r="X69" s="636"/>
      <c r="Y69" s="283" t="s">
        <v>75</v>
      </c>
      <c r="Z69" s="284"/>
      <c r="AA69" s="285"/>
      <c r="AB69" s="286" t="s">
        <v>287</v>
      </c>
      <c r="AC69" s="287"/>
      <c r="AD69" s="288"/>
      <c r="AE69" s="179">
        <v>3</v>
      </c>
      <c r="AF69" s="180"/>
      <c r="AG69" s="180"/>
      <c r="AH69" s="180"/>
      <c r="AI69" s="181"/>
      <c r="AJ69" s="179">
        <v>3</v>
      </c>
      <c r="AK69" s="180"/>
      <c r="AL69" s="180"/>
      <c r="AM69" s="180"/>
      <c r="AN69" s="181"/>
      <c r="AO69" s="179">
        <v>3</v>
      </c>
      <c r="AP69" s="180"/>
      <c r="AQ69" s="180"/>
      <c r="AR69" s="180"/>
      <c r="AS69" s="181"/>
      <c r="AT69" s="179">
        <v>3</v>
      </c>
      <c r="AU69" s="180"/>
      <c r="AV69" s="180"/>
      <c r="AW69" s="180"/>
      <c r="AX69" s="193"/>
      <c r="AY69" s="279"/>
      <c r="AZ69" s="279"/>
      <c r="BA69" s="279"/>
      <c r="BB69" s="279"/>
      <c r="BC69" s="279"/>
      <c r="BD69" s="279"/>
      <c r="BE69" s="279"/>
      <c r="BF69" s="279"/>
      <c r="BG69" s="279"/>
      <c r="BH69" s="279"/>
    </row>
    <row r="70" spans="1:60" ht="33" hidden="1" customHeight="1" x14ac:dyDescent="0.15">
      <c r="A70" s="261" t="s">
        <v>70</v>
      </c>
      <c r="B70" s="262"/>
      <c r="C70" s="262"/>
      <c r="D70" s="262"/>
      <c r="E70" s="262"/>
      <c r="F70" s="263"/>
      <c r="G70" s="253" t="s">
        <v>71</v>
      </c>
      <c r="H70" s="253"/>
      <c r="I70" s="253"/>
      <c r="J70" s="253"/>
      <c r="K70" s="253"/>
      <c r="L70" s="253"/>
      <c r="M70" s="253"/>
      <c r="N70" s="253"/>
      <c r="O70" s="253"/>
      <c r="P70" s="253"/>
      <c r="Q70" s="253"/>
      <c r="R70" s="253"/>
      <c r="S70" s="253"/>
      <c r="T70" s="253"/>
      <c r="U70" s="253"/>
      <c r="V70" s="253"/>
      <c r="W70" s="253"/>
      <c r="X70" s="254"/>
      <c r="Y70" s="148"/>
      <c r="Z70" s="149"/>
      <c r="AA70" s="150"/>
      <c r="AB70" s="91" t="s">
        <v>50</v>
      </c>
      <c r="AC70" s="92"/>
      <c r="AD70" s="93"/>
      <c r="AE70" s="91" t="s">
        <v>32</v>
      </c>
      <c r="AF70" s="92"/>
      <c r="AG70" s="92"/>
      <c r="AH70" s="92"/>
      <c r="AI70" s="93"/>
      <c r="AJ70" s="91" t="s">
        <v>33</v>
      </c>
      <c r="AK70" s="92"/>
      <c r="AL70" s="92"/>
      <c r="AM70" s="92"/>
      <c r="AN70" s="93"/>
      <c r="AO70" s="91" t="s">
        <v>34</v>
      </c>
      <c r="AP70" s="92"/>
      <c r="AQ70" s="92"/>
      <c r="AR70" s="92"/>
      <c r="AS70" s="93"/>
      <c r="AT70" s="265" t="s">
        <v>72</v>
      </c>
      <c r="AU70" s="266"/>
      <c r="AV70" s="266"/>
      <c r="AW70" s="266"/>
      <c r="AX70" s="267"/>
    </row>
    <row r="71" spans="1:60" ht="22.5" hidden="1" customHeight="1" x14ac:dyDescent="0.15">
      <c r="A71" s="268"/>
      <c r="B71" s="269"/>
      <c r="C71" s="269"/>
      <c r="D71" s="269"/>
      <c r="E71" s="269"/>
      <c r="F71" s="270"/>
      <c r="G71" s="173"/>
      <c r="H71" s="173"/>
      <c r="I71" s="173"/>
      <c r="J71" s="173"/>
      <c r="K71" s="173"/>
      <c r="L71" s="173"/>
      <c r="M71" s="173"/>
      <c r="N71" s="173"/>
      <c r="O71" s="173"/>
      <c r="P71" s="173"/>
      <c r="Q71" s="173"/>
      <c r="R71" s="173"/>
      <c r="S71" s="173"/>
      <c r="T71" s="173"/>
      <c r="U71" s="173"/>
      <c r="V71" s="173"/>
      <c r="W71" s="173"/>
      <c r="X71" s="174"/>
      <c r="Y71" s="289" t="s">
        <v>74</v>
      </c>
      <c r="Z71" s="290"/>
      <c r="AA71" s="291"/>
      <c r="AB71" s="274"/>
      <c r="AC71" s="275"/>
      <c r="AD71" s="276"/>
      <c r="AE71" s="179"/>
      <c r="AF71" s="180"/>
      <c r="AG71" s="180"/>
      <c r="AH71" s="180"/>
      <c r="AI71" s="181"/>
      <c r="AJ71" s="179"/>
      <c r="AK71" s="180"/>
      <c r="AL71" s="180"/>
      <c r="AM71" s="180"/>
      <c r="AN71" s="181"/>
      <c r="AO71" s="179"/>
      <c r="AP71" s="180"/>
      <c r="AQ71" s="180"/>
      <c r="AR71" s="180"/>
      <c r="AS71" s="181"/>
      <c r="AT71" s="277"/>
      <c r="AU71" s="277"/>
      <c r="AV71" s="277"/>
      <c r="AW71" s="277"/>
      <c r="AX71" s="278"/>
      <c r="AY71" s="279"/>
      <c r="AZ71" s="279"/>
      <c r="BA71" s="279"/>
      <c r="BB71" s="279"/>
      <c r="BC71" s="279"/>
    </row>
    <row r="72" spans="1:60" ht="22.5" hidden="1" customHeight="1" x14ac:dyDescent="0.15">
      <c r="A72" s="280"/>
      <c r="B72" s="281"/>
      <c r="C72" s="281"/>
      <c r="D72" s="281"/>
      <c r="E72" s="281"/>
      <c r="F72" s="282"/>
      <c r="G72" s="200"/>
      <c r="H72" s="200"/>
      <c r="I72" s="200"/>
      <c r="J72" s="200"/>
      <c r="K72" s="200"/>
      <c r="L72" s="200"/>
      <c r="M72" s="200"/>
      <c r="N72" s="200"/>
      <c r="O72" s="200"/>
      <c r="P72" s="200"/>
      <c r="Q72" s="200"/>
      <c r="R72" s="200"/>
      <c r="S72" s="200"/>
      <c r="T72" s="200"/>
      <c r="U72" s="200"/>
      <c r="V72" s="200"/>
      <c r="W72" s="200"/>
      <c r="X72" s="201"/>
      <c r="Y72" s="283" t="s">
        <v>75</v>
      </c>
      <c r="Z72" s="292"/>
      <c r="AA72" s="293"/>
      <c r="AB72" s="286"/>
      <c r="AC72" s="287"/>
      <c r="AD72" s="288"/>
      <c r="AE72" s="179"/>
      <c r="AF72" s="180"/>
      <c r="AG72" s="180"/>
      <c r="AH72" s="180"/>
      <c r="AI72" s="181"/>
      <c r="AJ72" s="179"/>
      <c r="AK72" s="180"/>
      <c r="AL72" s="180"/>
      <c r="AM72" s="180"/>
      <c r="AN72" s="181"/>
      <c r="AO72" s="179"/>
      <c r="AP72" s="180"/>
      <c r="AQ72" s="180"/>
      <c r="AR72" s="180"/>
      <c r="AS72" s="181"/>
      <c r="AT72" s="179"/>
      <c r="AU72" s="180"/>
      <c r="AV72" s="180"/>
      <c r="AW72" s="180"/>
      <c r="AX72" s="193"/>
      <c r="AY72" s="279"/>
      <c r="AZ72" s="279"/>
      <c r="BA72" s="279"/>
      <c r="BB72" s="279"/>
      <c r="BC72" s="279"/>
      <c r="BD72" s="279"/>
      <c r="BE72" s="279"/>
      <c r="BF72" s="279"/>
      <c r="BG72" s="279"/>
      <c r="BH72" s="279"/>
    </row>
    <row r="73" spans="1:60" ht="31.7" hidden="1" customHeight="1" x14ac:dyDescent="0.15">
      <c r="A73" s="261" t="s">
        <v>70</v>
      </c>
      <c r="B73" s="262"/>
      <c r="C73" s="262"/>
      <c r="D73" s="262"/>
      <c r="E73" s="262"/>
      <c r="F73" s="263"/>
      <c r="G73" s="253" t="s">
        <v>71</v>
      </c>
      <c r="H73" s="253"/>
      <c r="I73" s="253"/>
      <c r="J73" s="253"/>
      <c r="K73" s="253"/>
      <c r="L73" s="253"/>
      <c r="M73" s="253"/>
      <c r="N73" s="253"/>
      <c r="O73" s="253"/>
      <c r="P73" s="253"/>
      <c r="Q73" s="253"/>
      <c r="R73" s="253"/>
      <c r="S73" s="253"/>
      <c r="T73" s="253"/>
      <c r="U73" s="253"/>
      <c r="V73" s="253"/>
      <c r="W73" s="253"/>
      <c r="X73" s="254"/>
      <c r="Y73" s="148"/>
      <c r="Z73" s="149"/>
      <c r="AA73" s="150"/>
      <c r="AB73" s="91" t="s">
        <v>50</v>
      </c>
      <c r="AC73" s="92"/>
      <c r="AD73" s="93"/>
      <c r="AE73" s="91" t="s">
        <v>32</v>
      </c>
      <c r="AF73" s="92"/>
      <c r="AG73" s="92"/>
      <c r="AH73" s="92"/>
      <c r="AI73" s="93"/>
      <c r="AJ73" s="91" t="s">
        <v>33</v>
      </c>
      <c r="AK73" s="92"/>
      <c r="AL73" s="92"/>
      <c r="AM73" s="92"/>
      <c r="AN73" s="93"/>
      <c r="AO73" s="91" t="s">
        <v>34</v>
      </c>
      <c r="AP73" s="92"/>
      <c r="AQ73" s="92"/>
      <c r="AR73" s="92"/>
      <c r="AS73" s="93"/>
      <c r="AT73" s="265" t="s">
        <v>72</v>
      </c>
      <c r="AU73" s="266"/>
      <c r="AV73" s="266"/>
      <c r="AW73" s="266"/>
      <c r="AX73" s="267"/>
    </row>
    <row r="74" spans="1:60" ht="22.5" hidden="1" customHeight="1" x14ac:dyDescent="0.15">
      <c r="A74" s="268"/>
      <c r="B74" s="269"/>
      <c r="C74" s="269"/>
      <c r="D74" s="269"/>
      <c r="E74" s="269"/>
      <c r="F74" s="270"/>
      <c r="G74" s="173"/>
      <c r="H74" s="173"/>
      <c r="I74" s="173"/>
      <c r="J74" s="173"/>
      <c r="K74" s="173"/>
      <c r="L74" s="173"/>
      <c r="M74" s="173"/>
      <c r="N74" s="173"/>
      <c r="O74" s="173"/>
      <c r="P74" s="173"/>
      <c r="Q74" s="173"/>
      <c r="R74" s="173"/>
      <c r="S74" s="173"/>
      <c r="T74" s="173"/>
      <c r="U74" s="173"/>
      <c r="V74" s="173"/>
      <c r="W74" s="173"/>
      <c r="X74" s="174"/>
      <c r="Y74" s="289" t="s">
        <v>74</v>
      </c>
      <c r="Z74" s="290"/>
      <c r="AA74" s="291"/>
      <c r="AB74" s="274"/>
      <c r="AC74" s="275"/>
      <c r="AD74" s="276"/>
      <c r="AE74" s="179"/>
      <c r="AF74" s="180"/>
      <c r="AG74" s="180"/>
      <c r="AH74" s="180"/>
      <c r="AI74" s="181"/>
      <c r="AJ74" s="179"/>
      <c r="AK74" s="180"/>
      <c r="AL74" s="180"/>
      <c r="AM74" s="180"/>
      <c r="AN74" s="181"/>
      <c r="AO74" s="179"/>
      <c r="AP74" s="180"/>
      <c r="AQ74" s="180"/>
      <c r="AR74" s="180"/>
      <c r="AS74" s="181"/>
      <c r="AT74" s="277"/>
      <c r="AU74" s="277"/>
      <c r="AV74" s="277"/>
      <c r="AW74" s="277"/>
      <c r="AX74" s="278"/>
      <c r="AY74" s="279"/>
      <c r="AZ74" s="279"/>
      <c r="BA74" s="279"/>
      <c r="BB74" s="279"/>
      <c r="BC74" s="279"/>
    </row>
    <row r="75" spans="1:60" ht="22.5" hidden="1" customHeight="1" x14ac:dyDescent="0.15">
      <c r="A75" s="280"/>
      <c r="B75" s="281"/>
      <c r="C75" s="281"/>
      <c r="D75" s="281"/>
      <c r="E75" s="281"/>
      <c r="F75" s="282"/>
      <c r="G75" s="200"/>
      <c r="H75" s="200"/>
      <c r="I75" s="200"/>
      <c r="J75" s="200"/>
      <c r="K75" s="200"/>
      <c r="L75" s="200"/>
      <c r="M75" s="200"/>
      <c r="N75" s="200"/>
      <c r="O75" s="200"/>
      <c r="P75" s="200"/>
      <c r="Q75" s="200"/>
      <c r="R75" s="200"/>
      <c r="S75" s="200"/>
      <c r="T75" s="200"/>
      <c r="U75" s="200"/>
      <c r="V75" s="200"/>
      <c r="W75" s="200"/>
      <c r="X75" s="201"/>
      <c r="Y75" s="283" t="s">
        <v>75</v>
      </c>
      <c r="Z75" s="292"/>
      <c r="AA75" s="293"/>
      <c r="AB75" s="286"/>
      <c r="AC75" s="287"/>
      <c r="AD75" s="288"/>
      <c r="AE75" s="179"/>
      <c r="AF75" s="180"/>
      <c r="AG75" s="180"/>
      <c r="AH75" s="180"/>
      <c r="AI75" s="181"/>
      <c r="AJ75" s="179"/>
      <c r="AK75" s="180"/>
      <c r="AL75" s="180"/>
      <c r="AM75" s="180"/>
      <c r="AN75" s="181"/>
      <c r="AO75" s="179"/>
      <c r="AP75" s="180"/>
      <c r="AQ75" s="180"/>
      <c r="AR75" s="180"/>
      <c r="AS75" s="181"/>
      <c r="AT75" s="179"/>
      <c r="AU75" s="180"/>
      <c r="AV75" s="180"/>
      <c r="AW75" s="180"/>
      <c r="AX75" s="193"/>
      <c r="AY75" s="279"/>
      <c r="AZ75" s="279"/>
      <c r="BA75" s="279"/>
      <c r="BB75" s="279"/>
      <c r="BC75" s="279"/>
      <c r="BD75" s="279"/>
      <c r="BE75" s="279"/>
      <c r="BF75" s="279"/>
      <c r="BG75" s="279"/>
      <c r="BH75" s="279"/>
    </row>
    <row r="76" spans="1:60" ht="31.7" hidden="1" customHeight="1" x14ac:dyDescent="0.15">
      <c r="A76" s="261" t="s">
        <v>70</v>
      </c>
      <c r="B76" s="262"/>
      <c r="C76" s="262"/>
      <c r="D76" s="262"/>
      <c r="E76" s="262"/>
      <c r="F76" s="263"/>
      <c r="G76" s="253" t="s">
        <v>71</v>
      </c>
      <c r="H76" s="253"/>
      <c r="I76" s="253"/>
      <c r="J76" s="253"/>
      <c r="K76" s="253"/>
      <c r="L76" s="253"/>
      <c r="M76" s="253"/>
      <c r="N76" s="253"/>
      <c r="O76" s="253"/>
      <c r="P76" s="253"/>
      <c r="Q76" s="253"/>
      <c r="R76" s="253"/>
      <c r="S76" s="253"/>
      <c r="T76" s="253"/>
      <c r="U76" s="253"/>
      <c r="V76" s="253"/>
      <c r="W76" s="253"/>
      <c r="X76" s="254"/>
      <c r="Y76" s="148"/>
      <c r="Z76" s="149"/>
      <c r="AA76" s="150"/>
      <c r="AB76" s="91" t="s">
        <v>50</v>
      </c>
      <c r="AC76" s="92"/>
      <c r="AD76" s="93"/>
      <c r="AE76" s="91" t="s">
        <v>32</v>
      </c>
      <c r="AF76" s="92"/>
      <c r="AG76" s="92"/>
      <c r="AH76" s="92"/>
      <c r="AI76" s="93"/>
      <c r="AJ76" s="91" t="s">
        <v>33</v>
      </c>
      <c r="AK76" s="92"/>
      <c r="AL76" s="92"/>
      <c r="AM76" s="92"/>
      <c r="AN76" s="93"/>
      <c r="AO76" s="91" t="s">
        <v>34</v>
      </c>
      <c r="AP76" s="92"/>
      <c r="AQ76" s="92"/>
      <c r="AR76" s="92"/>
      <c r="AS76" s="93"/>
      <c r="AT76" s="265" t="s">
        <v>72</v>
      </c>
      <c r="AU76" s="266"/>
      <c r="AV76" s="266"/>
      <c r="AW76" s="266"/>
      <c r="AX76" s="267"/>
    </row>
    <row r="77" spans="1:60" ht="22.5" hidden="1" customHeight="1" x14ac:dyDescent="0.15">
      <c r="A77" s="268"/>
      <c r="B77" s="269"/>
      <c r="C77" s="269"/>
      <c r="D77" s="269"/>
      <c r="E77" s="269"/>
      <c r="F77" s="270"/>
      <c r="G77" s="173"/>
      <c r="H77" s="173"/>
      <c r="I77" s="173"/>
      <c r="J77" s="173"/>
      <c r="K77" s="173"/>
      <c r="L77" s="173"/>
      <c r="M77" s="173"/>
      <c r="N77" s="173"/>
      <c r="O77" s="173"/>
      <c r="P77" s="173"/>
      <c r="Q77" s="173"/>
      <c r="R77" s="173"/>
      <c r="S77" s="173"/>
      <c r="T77" s="173"/>
      <c r="U77" s="173"/>
      <c r="V77" s="173"/>
      <c r="W77" s="173"/>
      <c r="X77" s="174"/>
      <c r="Y77" s="289" t="s">
        <v>74</v>
      </c>
      <c r="Z77" s="290"/>
      <c r="AA77" s="291"/>
      <c r="AB77" s="274"/>
      <c r="AC77" s="275"/>
      <c r="AD77" s="276"/>
      <c r="AE77" s="179"/>
      <c r="AF77" s="180"/>
      <c r="AG77" s="180"/>
      <c r="AH77" s="180"/>
      <c r="AI77" s="181"/>
      <c r="AJ77" s="179"/>
      <c r="AK77" s="180"/>
      <c r="AL77" s="180"/>
      <c r="AM77" s="180"/>
      <c r="AN77" s="181"/>
      <c r="AO77" s="179"/>
      <c r="AP77" s="180"/>
      <c r="AQ77" s="180"/>
      <c r="AR77" s="180"/>
      <c r="AS77" s="181"/>
      <c r="AT77" s="277"/>
      <c r="AU77" s="277"/>
      <c r="AV77" s="277"/>
      <c r="AW77" s="277"/>
      <c r="AX77" s="278"/>
      <c r="AY77" s="279"/>
      <c r="AZ77" s="279"/>
      <c r="BA77" s="279"/>
      <c r="BB77" s="279"/>
      <c r="BC77" s="279"/>
    </row>
    <row r="78" spans="1:60" ht="22.5" hidden="1" customHeight="1" x14ac:dyDescent="0.15">
      <c r="A78" s="280"/>
      <c r="B78" s="281"/>
      <c r="C78" s="281"/>
      <c r="D78" s="281"/>
      <c r="E78" s="281"/>
      <c r="F78" s="282"/>
      <c r="G78" s="200"/>
      <c r="H78" s="200"/>
      <c r="I78" s="200"/>
      <c r="J78" s="200"/>
      <c r="K78" s="200"/>
      <c r="L78" s="200"/>
      <c r="M78" s="200"/>
      <c r="N78" s="200"/>
      <c r="O78" s="200"/>
      <c r="P78" s="200"/>
      <c r="Q78" s="200"/>
      <c r="R78" s="200"/>
      <c r="S78" s="200"/>
      <c r="T78" s="200"/>
      <c r="U78" s="200"/>
      <c r="V78" s="200"/>
      <c r="W78" s="200"/>
      <c r="X78" s="201"/>
      <c r="Y78" s="283" t="s">
        <v>75</v>
      </c>
      <c r="Z78" s="292"/>
      <c r="AA78" s="293"/>
      <c r="AB78" s="286"/>
      <c r="AC78" s="287"/>
      <c r="AD78" s="288"/>
      <c r="AE78" s="179"/>
      <c r="AF78" s="180"/>
      <c r="AG78" s="180"/>
      <c r="AH78" s="180"/>
      <c r="AI78" s="181"/>
      <c r="AJ78" s="179"/>
      <c r="AK78" s="180"/>
      <c r="AL78" s="180"/>
      <c r="AM78" s="180"/>
      <c r="AN78" s="181"/>
      <c r="AO78" s="179"/>
      <c r="AP78" s="180"/>
      <c r="AQ78" s="180"/>
      <c r="AR78" s="180"/>
      <c r="AS78" s="181"/>
      <c r="AT78" s="179"/>
      <c r="AU78" s="180"/>
      <c r="AV78" s="180"/>
      <c r="AW78" s="180"/>
      <c r="AX78" s="193"/>
      <c r="AY78" s="279"/>
      <c r="AZ78" s="279"/>
      <c r="BA78" s="279"/>
      <c r="BB78" s="279"/>
      <c r="BC78" s="279"/>
      <c r="BD78" s="279"/>
      <c r="BE78" s="279"/>
      <c r="BF78" s="279"/>
      <c r="BG78" s="279"/>
      <c r="BH78" s="279"/>
    </row>
    <row r="79" spans="1:60" ht="31.7" hidden="1" customHeight="1" x14ac:dyDescent="0.15">
      <c r="A79" s="261" t="s">
        <v>70</v>
      </c>
      <c r="B79" s="262"/>
      <c r="C79" s="262"/>
      <c r="D79" s="262"/>
      <c r="E79" s="262"/>
      <c r="F79" s="263"/>
      <c r="G79" s="253" t="s">
        <v>71</v>
      </c>
      <c r="H79" s="253"/>
      <c r="I79" s="253"/>
      <c r="J79" s="253"/>
      <c r="K79" s="253"/>
      <c r="L79" s="253"/>
      <c r="M79" s="253"/>
      <c r="N79" s="253"/>
      <c r="O79" s="253"/>
      <c r="P79" s="253"/>
      <c r="Q79" s="253"/>
      <c r="R79" s="253"/>
      <c r="S79" s="253"/>
      <c r="T79" s="253"/>
      <c r="U79" s="253"/>
      <c r="V79" s="253"/>
      <c r="W79" s="253"/>
      <c r="X79" s="254"/>
      <c r="Y79" s="148"/>
      <c r="Z79" s="149"/>
      <c r="AA79" s="150"/>
      <c r="AB79" s="91" t="s">
        <v>50</v>
      </c>
      <c r="AC79" s="92"/>
      <c r="AD79" s="93"/>
      <c r="AE79" s="91" t="s">
        <v>32</v>
      </c>
      <c r="AF79" s="92"/>
      <c r="AG79" s="92"/>
      <c r="AH79" s="92"/>
      <c r="AI79" s="93"/>
      <c r="AJ79" s="91" t="s">
        <v>33</v>
      </c>
      <c r="AK79" s="92"/>
      <c r="AL79" s="92"/>
      <c r="AM79" s="92"/>
      <c r="AN79" s="93"/>
      <c r="AO79" s="91" t="s">
        <v>34</v>
      </c>
      <c r="AP79" s="92"/>
      <c r="AQ79" s="92"/>
      <c r="AR79" s="92"/>
      <c r="AS79" s="93"/>
      <c r="AT79" s="265" t="s">
        <v>72</v>
      </c>
      <c r="AU79" s="266"/>
      <c r="AV79" s="266"/>
      <c r="AW79" s="266"/>
      <c r="AX79" s="267"/>
    </row>
    <row r="80" spans="1:60" ht="22.5" hidden="1" customHeight="1" x14ac:dyDescent="0.15">
      <c r="A80" s="268"/>
      <c r="B80" s="269"/>
      <c r="C80" s="269"/>
      <c r="D80" s="269"/>
      <c r="E80" s="269"/>
      <c r="F80" s="270"/>
      <c r="G80" s="173"/>
      <c r="H80" s="173"/>
      <c r="I80" s="173"/>
      <c r="J80" s="173"/>
      <c r="K80" s="173"/>
      <c r="L80" s="173"/>
      <c r="M80" s="173"/>
      <c r="N80" s="173"/>
      <c r="O80" s="173"/>
      <c r="P80" s="173"/>
      <c r="Q80" s="173"/>
      <c r="R80" s="173"/>
      <c r="S80" s="173"/>
      <c r="T80" s="173"/>
      <c r="U80" s="173"/>
      <c r="V80" s="173"/>
      <c r="W80" s="173"/>
      <c r="X80" s="174"/>
      <c r="Y80" s="289" t="s">
        <v>74</v>
      </c>
      <c r="Z80" s="290"/>
      <c r="AA80" s="291"/>
      <c r="AB80" s="274"/>
      <c r="AC80" s="275"/>
      <c r="AD80" s="276"/>
      <c r="AE80" s="179"/>
      <c r="AF80" s="180"/>
      <c r="AG80" s="180"/>
      <c r="AH80" s="180"/>
      <c r="AI80" s="181"/>
      <c r="AJ80" s="179"/>
      <c r="AK80" s="180"/>
      <c r="AL80" s="180"/>
      <c r="AM80" s="180"/>
      <c r="AN80" s="181"/>
      <c r="AO80" s="179"/>
      <c r="AP80" s="180"/>
      <c r="AQ80" s="180"/>
      <c r="AR80" s="180"/>
      <c r="AS80" s="181"/>
      <c r="AT80" s="277"/>
      <c r="AU80" s="277"/>
      <c r="AV80" s="277"/>
      <c r="AW80" s="277"/>
      <c r="AX80" s="278"/>
      <c r="AY80" s="279"/>
      <c r="AZ80" s="279"/>
      <c r="BA80" s="279"/>
      <c r="BB80" s="279"/>
      <c r="BC80" s="279"/>
    </row>
    <row r="81" spans="1:60" ht="22.5" hidden="1" customHeight="1" x14ac:dyDescent="0.15">
      <c r="A81" s="280"/>
      <c r="B81" s="281"/>
      <c r="C81" s="281"/>
      <c r="D81" s="281"/>
      <c r="E81" s="281"/>
      <c r="F81" s="282"/>
      <c r="G81" s="200"/>
      <c r="H81" s="200"/>
      <c r="I81" s="200"/>
      <c r="J81" s="200"/>
      <c r="K81" s="200"/>
      <c r="L81" s="200"/>
      <c r="M81" s="200"/>
      <c r="N81" s="200"/>
      <c r="O81" s="200"/>
      <c r="P81" s="200"/>
      <c r="Q81" s="200"/>
      <c r="R81" s="200"/>
      <c r="S81" s="200"/>
      <c r="T81" s="200"/>
      <c r="U81" s="200"/>
      <c r="V81" s="200"/>
      <c r="W81" s="200"/>
      <c r="X81" s="201"/>
      <c r="Y81" s="283" t="s">
        <v>75</v>
      </c>
      <c r="Z81" s="292"/>
      <c r="AA81" s="293"/>
      <c r="AB81" s="286"/>
      <c r="AC81" s="287"/>
      <c r="AD81" s="288"/>
      <c r="AE81" s="179"/>
      <c r="AF81" s="180"/>
      <c r="AG81" s="180"/>
      <c r="AH81" s="180"/>
      <c r="AI81" s="181"/>
      <c r="AJ81" s="179"/>
      <c r="AK81" s="180"/>
      <c r="AL81" s="180"/>
      <c r="AM81" s="180"/>
      <c r="AN81" s="181"/>
      <c r="AO81" s="179"/>
      <c r="AP81" s="180"/>
      <c r="AQ81" s="180"/>
      <c r="AR81" s="180"/>
      <c r="AS81" s="181"/>
      <c r="AT81" s="179"/>
      <c r="AU81" s="180"/>
      <c r="AV81" s="180"/>
      <c r="AW81" s="180"/>
      <c r="AX81" s="193"/>
      <c r="AY81" s="279"/>
      <c r="AZ81" s="279"/>
      <c r="BA81" s="279"/>
      <c r="BB81" s="279"/>
      <c r="BC81" s="279"/>
      <c r="BD81" s="279"/>
      <c r="BE81" s="279"/>
      <c r="BF81" s="279"/>
      <c r="BG81" s="279"/>
      <c r="BH81" s="279"/>
    </row>
    <row r="82" spans="1:60" ht="32.25" customHeight="1" x14ac:dyDescent="0.15">
      <c r="A82" s="294" t="s">
        <v>76</v>
      </c>
      <c r="B82" s="295"/>
      <c r="C82" s="295"/>
      <c r="D82" s="295"/>
      <c r="E82" s="295"/>
      <c r="F82" s="296"/>
      <c r="G82" s="92" t="s">
        <v>77</v>
      </c>
      <c r="H82" s="92"/>
      <c r="I82" s="92"/>
      <c r="J82" s="92"/>
      <c r="K82" s="92"/>
      <c r="L82" s="92"/>
      <c r="M82" s="92"/>
      <c r="N82" s="92"/>
      <c r="O82" s="92"/>
      <c r="P82" s="92"/>
      <c r="Q82" s="92"/>
      <c r="R82" s="92"/>
      <c r="S82" s="92"/>
      <c r="T82" s="92"/>
      <c r="U82" s="92"/>
      <c r="V82" s="92"/>
      <c r="W82" s="92"/>
      <c r="X82" s="93"/>
      <c r="Y82" s="297"/>
      <c r="Z82" s="298"/>
      <c r="AA82" s="299"/>
      <c r="AB82" s="91" t="s">
        <v>50</v>
      </c>
      <c r="AC82" s="92"/>
      <c r="AD82" s="93"/>
      <c r="AE82" s="91" t="s">
        <v>32</v>
      </c>
      <c r="AF82" s="92"/>
      <c r="AG82" s="92"/>
      <c r="AH82" s="92"/>
      <c r="AI82" s="93"/>
      <c r="AJ82" s="91" t="s">
        <v>33</v>
      </c>
      <c r="AK82" s="92"/>
      <c r="AL82" s="92"/>
      <c r="AM82" s="92"/>
      <c r="AN82" s="93"/>
      <c r="AO82" s="91" t="s">
        <v>34</v>
      </c>
      <c r="AP82" s="92"/>
      <c r="AQ82" s="92"/>
      <c r="AR82" s="92"/>
      <c r="AS82" s="93"/>
      <c r="AT82" s="265" t="s">
        <v>78</v>
      </c>
      <c r="AU82" s="266"/>
      <c r="AV82" s="266"/>
      <c r="AW82" s="266"/>
      <c r="AX82" s="267"/>
    </row>
    <row r="83" spans="1:60" ht="22.5" customHeight="1" x14ac:dyDescent="0.15">
      <c r="A83" s="300"/>
      <c r="B83" s="301"/>
      <c r="C83" s="301"/>
      <c r="D83" s="301"/>
      <c r="E83" s="301"/>
      <c r="F83" s="302"/>
      <c r="G83" s="303" t="s">
        <v>288</v>
      </c>
      <c r="H83" s="303"/>
      <c r="I83" s="303"/>
      <c r="J83" s="303"/>
      <c r="K83" s="303"/>
      <c r="L83" s="303"/>
      <c r="M83" s="303"/>
      <c r="N83" s="303"/>
      <c r="O83" s="303"/>
      <c r="P83" s="303"/>
      <c r="Q83" s="303"/>
      <c r="R83" s="303"/>
      <c r="S83" s="303"/>
      <c r="T83" s="303"/>
      <c r="U83" s="303"/>
      <c r="V83" s="303"/>
      <c r="W83" s="303"/>
      <c r="X83" s="303"/>
      <c r="Y83" s="304" t="s">
        <v>76</v>
      </c>
      <c r="Z83" s="305"/>
      <c r="AA83" s="306"/>
      <c r="AB83" s="307" t="s">
        <v>289</v>
      </c>
      <c r="AC83" s="308"/>
      <c r="AD83" s="309"/>
      <c r="AE83" s="310">
        <v>262533</v>
      </c>
      <c r="AF83" s="311"/>
      <c r="AG83" s="311"/>
      <c r="AH83" s="311"/>
      <c r="AI83" s="311"/>
      <c r="AJ83" s="310">
        <v>288978</v>
      </c>
      <c r="AK83" s="311"/>
      <c r="AL83" s="311"/>
      <c r="AM83" s="311"/>
      <c r="AN83" s="311"/>
      <c r="AO83" s="310">
        <v>383133</v>
      </c>
      <c r="AP83" s="311"/>
      <c r="AQ83" s="311"/>
      <c r="AR83" s="311"/>
      <c r="AS83" s="311"/>
      <c r="AT83" s="179">
        <v>546667</v>
      </c>
      <c r="AU83" s="180"/>
      <c r="AV83" s="180"/>
      <c r="AW83" s="180"/>
      <c r="AX83" s="193"/>
    </row>
    <row r="84" spans="1:60" ht="47.1" customHeight="1" x14ac:dyDescent="0.15">
      <c r="A84" s="312"/>
      <c r="B84" s="313"/>
      <c r="C84" s="313"/>
      <c r="D84" s="313"/>
      <c r="E84" s="313"/>
      <c r="F84" s="314"/>
      <c r="G84" s="315"/>
      <c r="H84" s="315"/>
      <c r="I84" s="315"/>
      <c r="J84" s="315"/>
      <c r="K84" s="315"/>
      <c r="L84" s="315"/>
      <c r="M84" s="315"/>
      <c r="N84" s="315"/>
      <c r="O84" s="315"/>
      <c r="P84" s="315"/>
      <c r="Q84" s="315"/>
      <c r="R84" s="315"/>
      <c r="S84" s="315"/>
      <c r="T84" s="315"/>
      <c r="U84" s="315"/>
      <c r="V84" s="315"/>
      <c r="W84" s="315"/>
      <c r="X84" s="315"/>
      <c r="Y84" s="175" t="s">
        <v>80</v>
      </c>
      <c r="Z84" s="284"/>
      <c r="AA84" s="285"/>
      <c r="AB84" s="316" t="s">
        <v>290</v>
      </c>
      <c r="AC84" s="317"/>
      <c r="AD84" s="318"/>
      <c r="AE84" s="316" t="s">
        <v>291</v>
      </c>
      <c r="AF84" s="317"/>
      <c r="AG84" s="317"/>
      <c r="AH84" s="317"/>
      <c r="AI84" s="318"/>
      <c r="AJ84" s="316" t="s">
        <v>292</v>
      </c>
      <c r="AK84" s="317"/>
      <c r="AL84" s="317"/>
      <c r="AM84" s="317"/>
      <c r="AN84" s="318"/>
      <c r="AO84" s="316" t="s">
        <v>293</v>
      </c>
      <c r="AP84" s="317"/>
      <c r="AQ84" s="317"/>
      <c r="AR84" s="317"/>
      <c r="AS84" s="318"/>
      <c r="AT84" s="316" t="s">
        <v>294</v>
      </c>
      <c r="AU84" s="317"/>
      <c r="AV84" s="317"/>
      <c r="AW84" s="317"/>
      <c r="AX84" s="319"/>
    </row>
    <row r="85" spans="1:60" ht="32.25" hidden="1" customHeight="1" x14ac:dyDescent="0.15">
      <c r="A85" s="294" t="s">
        <v>76</v>
      </c>
      <c r="B85" s="295"/>
      <c r="C85" s="295"/>
      <c r="D85" s="295"/>
      <c r="E85" s="295"/>
      <c r="F85" s="296"/>
      <c r="G85" s="92" t="s">
        <v>77</v>
      </c>
      <c r="H85" s="92"/>
      <c r="I85" s="92"/>
      <c r="J85" s="92"/>
      <c r="K85" s="92"/>
      <c r="L85" s="92"/>
      <c r="M85" s="92"/>
      <c r="N85" s="92"/>
      <c r="O85" s="92"/>
      <c r="P85" s="92"/>
      <c r="Q85" s="92"/>
      <c r="R85" s="92"/>
      <c r="S85" s="92"/>
      <c r="T85" s="92"/>
      <c r="U85" s="92"/>
      <c r="V85" s="92"/>
      <c r="W85" s="92"/>
      <c r="X85" s="93"/>
      <c r="Y85" s="297"/>
      <c r="Z85" s="298"/>
      <c r="AA85" s="299"/>
      <c r="AB85" s="91" t="s">
        <v>50</v>
      </c>
      <c r="AC85" s="92"/>
      <c r="AD85" s="93"/>
      <c r="AE85" s="91" t="s">
        <v>32</v>
      </c>
      <c r="AF85" s="92"/>
      <c r="AG85" s="92"/>
      <c r="AH85" s="92"/>
      <c r="AI85" s="93"/>
      <c r="AJ85" s="91" t="s">
        <v>33</v>
      </c>
      <c r="AK85" s="92"/>
      <c r="AL85" s="92"/>
      <c r="AM85" s="92"/>
      <c r="AN85" s="93"/>
      <c r="AO85" s="91" t="s">
        <v>34</v>
      </c>
      <c r="AP85" s="92"/>
      <c r="AQ85" s="92"/>
      <c r="AR85" s="92"/>
      <c r="AS85" s="93"/>
      <c r="AT85" s="265" t="s">
        <v>78</v>
      </c>
      <c r="AU85" s="266"/>
      <c r="AV85" s="266"/>
      <c r="AW85" s="266"/>
      <c r="AX85" s="267"/>
    </row>
    <row r="86" spans="1:60" ht="22.5" hidden="1" customHeight="1" x14ac:dyDescent="0.15">
      <c r="A86" s="300"/>
      <c r="B86" s="301"/>
      <c r="C86" s="301"/>
      <c r="D86" s="301"/>
      <c r="E86" s="301"/>
      <c r="F86" s="302"/>
      <c r="G86" s="303" t="s">
        <v>79</v>
      </c>
      <c r="H86" s="303"/>
      <c r="I86" s="303"/>
      <c r="J86" s="303"/>
      <c r="K86" s="303"/>
      <c r="L86" s="303"/>
      <c r="M86" s="303"/>
      <c r="N86" s="303"/>
      <c r="O86" s="303"/>
      <c r="P86" s="303"/>
      <c r="Q86" s="303"/>
      <c r="R86" s="303"/>
      <c r="S86" s="303"/>
      <c r="T86" s="303"/>
      <c r="U86" s="303"/>
      <c r="V86" s="303"/>
      <c r="W86" s="303"/>
      <c r="X86" s="303"/>
      <c r="Y86" s="304" t="s">
        <v>76</v>
      </c>
      <c r="Z86" s="305"/>
      <c r="AA86" s="306"/>
      <c r="AB86" s="307"/>
      <c r="AC86" s="308"/>
      <c r="AD86" s="309"/>
      <c r="AE86" s="310"/>
      <c r="AF86" s="311"/>
      <c r="AG86" s="311"/>
      <c r="AH86" s="311"/>
      <c r="AI86" s="311"/>
      <c r="AJ86" s="310"/>
      <c r="AK86" s="311"/>
      <c r="AL86" s="311"/>
      <c r="AM86" s="311"/>
      <c r="AN86" s="311"/>
      <c r="AO86" s="310"/>
      <c r="AP86" s="311"/>
      <c r="AQ86" s="311"/>
      <c r="AR86" s="311"/>
      <c r="AS86" s="311"/>
      <c r="AT86" s="179"/>
      <c r="AU86" s="180"/>
      <c r="AV86" s="180"/>
      <c r="AW86" s="180"/>
      <c r="AX86" s="193"/>
    </row>
    <row r="87" spans="1:60" ht="47.1" hidden="1" customHeight="1" x14ac:dyDescent="0.15">
      <c r="A87" s="312"/>
      <c r="B87" s="313"/>
      <c r="C87" s="313"/>
      <c r="D87" s="313"/>
      <c r="E87" s="313"/>
      <c r="F87" s="314"/>
      <c r="G87" s="315"/>
      <c r="H87" s="315"/>
      <c r="I87" s="315"/>
      <c r="J87" s="315"/>
      <c r="K87" s="315"/>
      <c r="L87" s="315"/>
      <c r="M87" s="315"/>
      <c r="N87" s="315"/>
      <c r="O87" s="315"/>
      <c r="P87" s="315"/>
      <c r="Q87" s="315"/>
      <c r="R87" s="315"/>
      <c r="S87" s="315"/>
      <c r="T87" s="315"/>
      <c r="U87" s="315"/>
      <c r="V87" s="315"/>
      <c r="W87" s="315"/>
      <c r="X87" s="315"/>
      <c r="Y87" s="175" t="s">
        <v>80</v>
      </c>
      <c r="Z87" s="284"/>
      <c r="AA87" s="285"/>
      <c r="AB87" s="316" t="s">
        <v>81</v>
      </c>
      <c r="AC87" s="317"/>
      <c r="AD87" s="318"/>
      <c r="AE87" s="316"/>
      <c r="AF87" s="317"/>
      <c r="AG87" s="317"/>
      <c r="AH87" s="317"/>
      <c r="AI87" s="318"/>
      <c r="AJ87" s="316"/>
      <c r="AK87" s="317"/>
      <c r="AL87" s="317"/>
      <c r="AM87" s="317"/>
      <c r="AN87" s="318"/>
      <c r="AO87" s="316"/>
      <c r="AP87" s="317"/>
      <c r="AQ87" s="317"/>
      <c r="AR87" s="317"/>
      <c r="AS87" s="318"/>
      <c r="AT87" s="316"/>
      <c r="AU87" s="317"/>
      <c r="AV87" s="317"/>
      <c r="AW87" s="317"/>
      <c r="AX87" s="319"/>
    </row>
    <row r="88" spans="1:60" ht="32.25" hidden="1" customHeight="1" x14ac:dyDescent="0.15">
      <c r="A88" s="294" t="s">
        <v>76</v>
      </c>
      <c r="B88" s="295"/>
      <c r="C88" s="295"/>
      <c r="D88" s="295"/>
      <c r="E88" s="295"/>
      <c r="F88" s="296"/>
      <c r="G88" s="92" t="s">
        <v>77</v>
      </c>
      <c r="H88" s="92"/>
      <c r="I88" s="92"/>
      <c r="J88" s="92"/>
      <c r="K88" s="92"/>
      <c r="L88" s="92"/>
      <c r="M88" s="92"/>
      <c r="N88" s="92"/>
      <c r="O88" s="92"/>
      <c r="P88" s="92"/>
      <c r="Q88" s="92"/>
      <c r="R88" s="92"/>
      <c r="S88" s="92"/>
      <c r="T88" s="92"/>
      <c r="U88" s="92"/>
      <c r="V88" s="92"/>
      <c r="W88" s="92"/>
      <c r="X88" s="93"/>
      <c r="Y88" s="297"/>
      <c r="Z88" s="298"/>
      <c r="AA88" s="299"/>
      <c r="AB88" s="91" t="s">
        <v>50</v>
      </c>
      <c r="AC88" s="92"/>
      <c r="AD88" s="93"/>
      <c r="AE88" s="91" t="s">
        <v>32</v>
      </c>
      <c r="AF88" s="92"/>
      <c r="AG88" s="92"/>
      <c r="AH88" s="92"/>
      <c r="AI88" s="93"/>
      <c r="AJ88" s="91" t="s">
        <v>33</v>
      </c>
      <c r="AK88" s="92"/>
      <c r="AL88" s="92"/>
      <c r="AM88" s="92"/>
      <c r="AN88" s="93"/>
      <c r="AO88" s="91" t="s">
        <v>34</v>
      </c>
      <c r="AP88" s="92"/>
      <c r="AQ88" s="92"/>
      <c r="AR88" s="92"/>
      <c r="AS88" s="93"/>
      <c r="AT88" s="265" t="s">
        <v>78</v>
      </c>
      <c r="AU88" s="266"/>
      <c r="AV88" s="266"/>
      <c r="AW88" s="266"/>
      <c r="AX88" s="267"/>
    </row>
    <row r="89" spans="1:60" ht="22.5" hidden="1" customHeight="1" x14ac:dyDescent="0.15">
      <c r="A89" s="300"/>
      <c r="B89" s="301"/>
      <c r="C89" s="301"/>
      <c r="D89" s="301"/>
      <c r="E89" s="301"/>
      <c r="F89" s="302"/>
      <c r="G89" s="303" t="s">
        <v>79</v>
      </c>
      <c r="H89" s="303"/>
      <c r="I89" s="303"/>
      <c r="J89" s="303"/>
      <c r="K89" s="303"/>
      <c r="L89" s="303"/>
      <c r="M89" s="303"/>
      <c r="N89" s="303"/>
      <c r="O89" s="303"/>
      <c r="P89" s="303"/>
      <c r="Q89" s="303"/>
      <c r="R89" s="303"/>
      <c r="S89" s="303"/>
      <c r="T89" s="303"/>
      <c r="U89" s="303"/>
      <c r="V89" s="303"/>
      <c r="W89" s="303"/>
      <c r="X89" s="303"/>
      <c r="Y89" s="304" t="s">
        <v>76</v>
      </c>
      <c r="Z89" s="305"/>
      <c r="AA89" s="306"/>
      <c r="AB89" s="307"/>
      <c r="AC89" s="308"/>
      <c r="AD89" s="309"/>
      <c r="AE89" s="310"/>
      <c r="AF89" s="311"/>
      <c r="AG89" s="311"/>
      <c r="AH89" s="311"/>
      <c r="AI89" s="311"/>
      <c r="AJ89" s="310"/>
      <c r="AK89" s="311"/>
      <c r="AL89" s="311"/>
      <c r="AM89" s="311"/>
      <c r="AN89" s="311"/>
      <c r="AO89" s="310"/>
      <c r="AP89" s="311"/>
      <c r="AQ89" s="311"/>
      <c r="AR89" s="311"/>
      <c r="AS89" s="311"/>
      <c r="AT89" s="179"/>
      <c r="AU89" s="180"/>
      <c r="AV89" s="180"/>
      <c r="AW89" s="180"/>
      <c r="AX89" s="193"/>
    </row>
    <row r="90" spans="1:60" ht="47.1" hidden="1" customHeight="1" x14ac:dyDescent="0.15">
      <c r="A90" s="312"/>
      <c r="B90" s="313"/>
      <c r="C90" s="313"/>
      <c r="D90" s="313"/>
      <c r="E90" s="313"/>
      <c r="F90" s="314"/>
      <c r="G90" s="315"/>
      <c r="H90" s="315"/>
      <c r="I90" s="315"/>
      <c r="J90" s="315"/>
      <c r="K90" s="315"/>
      <c r="L90" s="315"/>
      <c r="M90" s="315"/>
      <c r="N90" s="315"/>
      <c r="O90" s="315"/>
      <c r="P90" s="315"/>
      <c r="Q90" s="315"/>
      <c r="R90" s="315"/>
      <c r="S90" s="315"/>
      <c r="T90" s="315"/>
      <c r="U90" s="315"/>
      <c r="V90" s="315"/>
      <c r="W90" s="315"/>
      <c r="X90" s="315"/>
      <c r="Y90" s="175" t="s">
        <v>80</v>
      </c>
      <c r="Z90" s="284"/>
      <c r="AA90" s="285"/>
      <c r="AB90" s="316" t="s">
        <v>81</v>
      </c>
      <c r="AC90" s="317"/>
      <c r="AD90" s="318"/>
      <c r="AE90" s="316"/>
      <c r="AF90" s="317"/>
      <c r="AG90" s="317"/>
      <c r="AH90" s="317"/>
      <c r="AI90" s="318"/>
      <c r="AJ90" s="316"/>
      <c r="AK90" s="317"/>
      <c r="AL90" s="317"/>
      <c r="AM90" s="317"/>
      <c r="AN90" s="318"/>
      <c r="AO90" s="316"/>
      <c r="AP90" s="317"/>
      <c r="AQ90" s="317"/>
      <c r="AR90" s="317"/>
      <c r="AS90" s="318"/>
      <c r="AT90" s="316"/>
      <c r="AU90" s="317"/>
      <c r="AV90" s="317"/>
      <c r="AW90" s="317"/>
      <c r="AX90" s="319"/>
    </row>
    <row r="91" spans="1:60" ht="32.25" hidden="1" customHeight="1" x14ac:dyDescent="0.15">
      <c r="A91" s="294" t="s">
        <v>76</v>
      </c>
      <c r="B91" s="295"/>
      <c r="C91" s="295"/>
      <c r="D91" s="295"/>
      <c r="E91" s="295"/>
      <c r="F91" s="296"/>
      <c r="G91" s="92" t="s">
        <v>77</v>
      </c>
      <c r="H91" s="92"/>
      <c r="I91" s="92"/>
      <c r="J91" s="92"/>
      <c r="K91" s="92"/>
      <c r="L91" s="92"/>
      <c r="M91" s="92"/>
      <c r="N91" s="92"/>
      <c r="O91" s="92"/>
      <c r="P91" s="92"/>
      <c r="Q91" s="92"/>
      <c r="R91" s="92"/>
      <c r="S91" s="92"/>
      <c r="T91" s="92"/>
      <c r="U91" s="92"/>
      <c r="V91" s="92"/>
      <c r="W91" s="92"/>
      <c r="X91" s="93"/>
      <c r="Y91" s="297"/>
      <c r="Z91" s="298"/>
      <c r="AA91" s="299"/>
      <c r="AB91" s="91" t="s">
        <v>50</v>
      </c>
      <c r="AC91" s="92"/>
      <c r="AD91" s="93"/>
      <c r="AE91" s="91" t="s">
        <v>32</v>
      </c>
      <c r="AF91" s="92"/>
      <c r="AG91" s="92"/>
      <c r="AH91" s="92"/>
      <c r="AI91" s="93"/>
      <c r="AJ91" s="91" t="s">
        <v>33</v>
      </c>
      <c r="AK91" s="92"/>
      <c r="AL91" s="92"/>
      <c r="AM91" s="92"/>
      <c r="AN91" s="93"/>
      <c r="AO91" s="91" t="s">
        <v>34</v>
      </c>
      <c r="AP91" s="92"/>
      <c r="AQ91" s="92"/>
      <c r="AR91" s="92"/>
      <c r="AS91" s="93"/>
      <c r="AT91" s="265" t="s">
        <v>78</v>
      </c>
      <c r="AU91" s="266"/>
      <c r="AV91" s="266"/>
      <c r="AW91" s="266"/>
      <c r="AX91" s="267"/>
    </row>
    <row r="92" spans="1:60" ht="22.5" hidden="1" customHeight="1" x14ac:dyDescent="0.15">
      <c r="A92" s="300"/>
      <c r="B92" s="301"/>
      <c r="C92" s="301"/>
      <c r="D92" s="301"/>
      <c r="E92" s="301"/>
      <c r="F92" s="302"/>
      <c r="G92" s="303" t="s">
        <v>79</v>
      </c>
      <c r="H92" s="303"/>
      <c r="I92" s="303"/>
      <c r="J92" s="303"/>
      <c r="K92" s="303"/>
      <c r="L92" s="303"/>
      <c r="M92" s="303"/>
      <c r="N92" s="303"/>
      <c r="O92" s="303"/>
      <c r="P92" s="303"/>
      <c r="Q92" s="303"/>
      <c r="R92" s="303"/>
      <c r="S92" s="303"/>
      <c r="T92" s="303"/>
      <c r="U92" s="303"/>
      <c r="V92" s="303"/>
      <c r="W92" s="303"/>
      <c r="X92" s="320"/>
      <c r="Y92" s="304" t="s">
        <v>76</v>
      </c>
      <c r="Z92" s="305"/>
      <c r="AA92" s="306"/>
      <c r="AB92" s="307"/>
      <c r="AC92" s="308"/>
      <c r="AD92" s="309"/>
      <c r="AE92" s="310"/>
      <c r="AF92" s="311"/>
      <c r="AG92" s="311"/>
      <c r="AH92" s="311"/>
      <c r="AI92" s="311"/>
      <c r="AJ92" s="310"/>
      <c r="AK92" s="311"/>
      <c r="AL92" s="311"/>
      <c r="AM92" s="311"/>
      <c r="AN92" s="311"/>
      <c r="AO92" s="310"/>
      <c r="AP92" s="311"/>
      <c r="AQ92" s="311"/>
      <c r="AR92" s="311"/>
      <c r="AS92" s="311"/>
      <c r="AT92" s="179"/>
      <c r="AU92" s="180"/>
      <c r="AV92" s="180"/>
      <c r="AW92" s="180"/>
      <c r="AX92" s="193"/>
    </row>
    <row r="93" spans="1:60" ht="47.1" hidden="1" customHeight="1" x14ac:dyDescent="0.15">
      <c r="A93" s="312"/>
      <c r="B93" s="313"/>
      <c r="C93" s="313"/>
      <c r="D93" s="313"/>
      <c r="E93" s="313"/>
      <c r="F93" s="314"/>
      <c r="G93" s="315"/>
      <c r="H93" s="315"/>
      <c r="I93" s="315"/>
      <c r="J93" s="315"/>
      <c r="K93" s="315"/>
      <c r="L93" s="315"/>
      <c r="M93" s="315"/>
      <c r="N93" s="315"/>
      <c r="O93" s="315"/>
      <c r="P93" s="315"/>
      <c r="Q93" s="315"/>
      <c r="R93" s="315"/>
      <c r="S93" s="315"/>
      <c r="T93" s="315"/>
      <c r="U93" s="315"/>
      <c r="V93" s="315"/>
      <c r="W93" s="315"/>
      <c r="X93" s="321"/>
      <c r="Y93" s="175" t="s">
        <v>80</v>
      </c>
      <c r="Z93" s="284"/>
      <c r="AA93" s="285"/>
      <c r="AB93" s="316" t="s">
        <v>81</v>
      </c>
      <c r="AC93" s="317"/>
      <c r="AD93" s="318"/>
      <c r="AE93" s="316"/>
      <c r="AF93" s="317"/>
      <c r="AG93" s="317"/>
      <c r="AH93" s="317"/>
      <c r="AI93" s="318"/>
      <c r="AJ93" s="316"/>
      <c r="AK93" s="317"/>
      <c r="AL93" s="317"/>
      <c r="AM93" s="317"/>
      <c r="AN93" s="318"/>
      <c r="AO93" s="316"/>
      <c r="AP93" s="317"/>
      <c r="AQ93" s="317"/>
      <c r="AR93" s="317"/>
      <c r="AS93" s="318"/>
      <c r="AT93" s="316"/>
      <c r="AU93" s="317"/>
      <c r="AV93" s="317"/>
      <c r="AW93" s="317"/>
      <c r="AX93" s="319"/>
    </row>
    <row r="94" spans="1:60" ht="32.25" hidden="1" customHeight="1" x14ac:dyDescent="0.15">
      <c r="A94" s="322" t="s">
        <v>76</v>
      </c>
      <c r="B94" s="301"/>
      <c r="C94" s="301"/>
      <c r="D94" s="301"/>
      <c r="E94" s="301"/>
      <c r="F94" s="302"/>
      <c r="G94" s="165" t="s">
        <v>77</v>
      </c>
      <c r="H94" s="165"/>
      <c r="I94" s="165"/>
      <c r="J94" s="165"/>
      <c r="K94" s="165"/>
      <c r="L94" s="165"/>
      <c r="M94" s="165"/>
      <c r="N94" s="165"/>
      <c r="O94" s="165"/>
      <c r="P94" s="165"/>
      <c r="Q94" s="165"/>
      <c r="R94" s="165"/>
      <c r="S94" s="165"/>
      <c r="T94" s="165"/>
      <c r="U94" s="165"/>
      <c r="V94" s="165"/>
      <c r="W94" s="165"/>
      <c r="X94" s="166"/>
      <c r="Y94" s="323"/>
      <c r="Z94" s="324"/>
      <c r="AA94" s="325"/>
      <c r="AB94" s="164" t="s">
        <v>50</v>
      </c>
      <c r="AC94" s="165"/>
      <c r="AD94" s="166"/>
      <c r="AE94" s="164" t="s">
        <v>32</v>
      </c>
      <c r="AF94" s="165"/>
      <c r="AG94" s="165"/>
      <c r="AH94" s="165"/>
      <c r="AI94" s="166"/>
      <c r="AJ94" s="164" t="s">
        <v>33</v>
      </c>
      <c r="AK94" s="165"/>
      <c r="AL94" s="165"/>
      <c r="AM94" s="165"/>
      <c r="AN94" s="166"/>
      <c r="AO94" s="164" t="s">
        <v>34</v>
      </c>
      <c r="AP94" s="165"/>
      <c r="AQ94" s="165"/>
      <c r="AR94" s="165"/>
      <c r="AS94" s="166"/>
      <c r="AT94" s="326" t="s">
        <v>78</v>
      </c>
      <c r="AU94" s="327"/>
      <c r="AV94" s="327"/>
      <c r="AW94" s="327"/>
      <c r="AX94" s="328"/>
    </row>
    <row r="95" spans="1:60" ht="22.5" hidden="1" customHeight="1" x14ac:dyDescent="0.15">
      <c r="A95" s="300"/>
      <c r="B95" s="301"/>
      <c r="C95" s="301"/>
      <c r="D95" s="301"/>
      <c r="E95" s="301"/>
      <c r="F95" s="302"/>
      <c r="G95" s="303" t="s">
        <v>79</v>
      </c>
      <c r="H95" s="303"/>
      <c r="I95" s="303"/>
      <c r="J95" s="303"/>
      <c r="K95" s="303"/>
      <c r="L95" s="303"/>
      <c r="M95" s="303"/>
      <c r="N95" s="303"/>
      <c r="O95" s="303"/>
      <c r="P95" s="303"/>
      <c r="Q95" s="303"/>
      <c r="R95" s="303"/>
      <c r="S95" s="303"/>
      <c r="T95" s="303"/>
      <c r="U95" s="303"/>
      <c r="V95" s="303"/>
      <c r="W95" s="303"/>
      <c r="X95" s="303"/>
      <c r="Y95" s="304" t="s">
        <v>76</v>
      </c>
      <c r="Z95" s="305"/>
      <c r="AA95" s="306"/>
      <c r="AB95" s="307"/>
      <c r="AC95" s="308"/>
      <c r="AD95" s="309"/>
      <c r="AE95" s="310"/>
      <c r="AF95" s="311"/>
      <c r="AG95" s="311"/>
      <c r="AH95" s="311"/>
      <c r="AI95" s="311"/>
      <c r="AJ95" s="310"/>
      <c r="AK95" s="311"/>
      <c r="AL95" s="311"/>
      <c r="AM95" s="311"/>
      <c r="AN95" s="311"/>
      <c r="AO95" s="310"/>
      <c r="AP95" s="311"/>
      <c r="AQ95" s="311"/>
      <c r="AR95" s="311"/>
      <c r="AS95" s="311"/>
      <c r="AT95" s="179"/>
      <c r="AU95" s="180"/>
      <c r="AV95" s="180"/>
      <c r="AW95" s="180"/>
      <c r="AX95" s="193"/>
    </row>
    <row r="96" spans="1:60" ht="47.1" hidden="1" customHeight="1" x14ac:dyDescent="0.15">
      <c r="A96" s="312"/>
      <c r="B96" s="313"/>
      <c r="C96" s="313"/>
      <c r="D96" s="313"/>
      <c r="E96" s="313"/>
      <c r="F96" s="314"/>
      <c r="G96" s="315"/>
      <c r="H96" s="315"/>
      <c r="I96" s="315"/>
      <c r="J96" s="315"/>
      <c r="K96" s="315"/>
      <c r="L96" s="315"/>
      <c r="M96" s="315"/>
      <c r="N96" s="315"/>
      <c r="O96" s="315"/>
      <c r="P96" s="315"/>
      <c r="Q96" s="315"/>
      <c r="R96" s="315"/>
      <c r="S96" s="315"/>
      <c r="T96" s="315"/>
      <c r="U96" s="315"/>
      <c r="V96" s="315"/>
      <c r="W96" s="315"/>
      <c r="X96" s="315"/>
      <c r="Y96" s="175" t="s">
        <v>80</v>
      </c>
      <c r="Z96" s="284"/>
      <c r="AA96" s="285"/>
      <c r="AB96" s="316" t="s">
        <v>81</v>
      </c>
      <c r="AC96" s="317"/>
      <c r="AD96" s="318"/>
      <c r="AE96" s="316"/>
      <c r="AF96" s="317"/>
      <c r="AG96" s="317"/>
      <c r="AH96" s="317"/>
      <c r="AI96" s="318"/>
      <c r="AJ96" s="316"/>
      <c r="AK96" s="317"/>
      <c r="AL96" s="317"/>
      <c r="AM96" s="317"/>
      <c r="AN96" s="318"/>
      <c r="AO96" s="316"/>
      <c r="AP96" s="317"/>
      <c r="AQ96" s="317"/>
      <c r="AR96" s="317"/>
      <c r="AS96" s="318"/>
      <c r="AT96" s="316"/>
      <c r="AU96" s="317"/>
      <c r="AV96" s="317"/>
      <c r="AW96" s="317"/>
      <c r="AX96" s="319"/>
    </row>
    <row r="97" spans="1:50" ht="23.1" customHeight="1" x14ac:dyDescent="0.15">
      <c r="A97" s="329" t="s">
        <v>82</v>
      </c>
      <c r="B97" s="330"/>
      <c r="C97" s="331" t="s">
        <v>83</v>
      </c>
      <c r="D97" s="332"/>
      <c r="E97" s="332"/>
      <c r="F97" s="332"/>
      <c r="G97" s="332"/>
      <c r="H97" s="332"/>
      <c r="I97" s="332"/>
      <c r="J97" s="332"/>
      <c r="K97" s="333"/>
      <c r="L97" s="334" t="s">
        <v>84</v>
      </c>
      <c r="M97" s="334"/>
      <c r="N97" s="334"/>
      <c r="O97" s="334"/>
      <c r="P97" s="334"/>
      <c r="Q97" s="334"/>
      <c r="R97" s="335" t="s">
        <v>36</v>
      </c>
      <c r="S97" s="335"/>
      <c r="T97" s="335"/>
      <c r="U97" s="335"/>
      <c r="V97" s="335"/>
      <c r="W97" s="335"/>
      <c r="X97" s="336" t="s">
        <v>85</v>
      </c>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7"/>
    </row>
    <row r="98" spans="1:50" ht="23.1" customHeight="1" x14ac:dyDescent="0.15">
      <c r="A98" s="338"/>
      <c r="B98" s="339"/>
      <c r="C98" s="340" t="s">
        <v>295</v>
      </c>
      <c r="D98" s="341"/>
      <c r="E98" s="341"/>
      <c r="F98" s="341"/>
      <c r="G98" s="341"/>
      <c r="H98" s="341"/>
      <c r="I98" s="341"/>
      <c r="J98" s="341"/>
      <c r="K98" s="342"/>
      <c r="L98" s="103">
        <v>1</v>
      </c>
      <c r="M98" s="104"/>
      <c r="N98" s="104"/>
      <c r="O98" s="104"/>
      <c r="P98" s="104"/>
      <c r="Q98" s="105"/>
      <c r="R98" s="103"/>
      <c r="S98" s="104"/>
      <c r="T98" s="104"/>
      <c r="U98" s="104"/>
      <c r="V98" s="104"/>
      <c r="W98" s="105"/>
      <c r="X98" s="343"/>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row>
    <row r="99" spans="1:50" ht="23.1" customHeight="1" x14ac:dyDescent="0.15">
      <c r="A99" s="338"/>
      <c r="B99" s="339"/>
      <c r="C99" s="346" t="s">
        <v>296</v>
      </c>
      <c r="D99" s="347"/>
      <c r="E99" s="347"/>
      <c r="F99" s="347"/>
      <c r="G99" s="347"/>
      <c r="H99" s="347"/>
      <c r="I99" s="347"/>
      <c r="J99" s="347"/>
      <c r="K99" s="348"/>
      <c r="L99" s="103">
        <v>0.3</v>
      </c>
      <c r="M99" s="104"/>
      <c r="N99" s="104"/>
      <c r="O99" s="104"/>
      <c r="P99" s="104"/>
      <c r="Q99" s="105"/>
      <c r="R99" s="103"/>
      <c r="S99" s="104"/>
      <c r="T99" s="104"/>
      <c r="U99" s="104"/>
      <c r="V99" s="104"/>
      <c r="W99" s="105"/>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38"/>
      <c r="B100" s="339"/>
      <c r="C100" s="346" t="s">
        <v>297</v>
      </c>
      <c r="D100" s="347"/>
      <c r="E100" s="347"/>
      <c r="F100" s="347"/>
      <c r="G100" s="347"/>
      <c r="H100" s="347"/>
      <c r="I100" s="347"/>
      <c r="J100" s="347"/>
      <c r="K100" s="348"/>
      <c r="L100" s="103">
        <v>0.3</v>
      </c>
      <c r="M100" s="104"/>
      <c r="N100" s="104"/>
      <c r="O100" s="104"/>
      <c r="P100" s="104"/>
      <c r="Q100" s="105"/>
      <c r="R100" s="103"/>
      <c r="S100" s="104"/>
      <c r="T100" s="104"/>
      <c r="U100" s="104"/>
      <c r="V100" s="104"/>
      <c r="W100" s="105"/>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38"/>
      <c r="B101" s="339"/>
      <c r="C101" s="346"/>
      <c r="D101" s="347"/>
      <c r="E101" s="347"/>
      <c r="F101" s="347"/>
      <c r="G101" s="347"/>
      <c r="H101" s="347"/>
      <c r="I101" s="347"/>
      <c r="J101" s="347"/>
      <c r="K101" s="348"/>
      <c r="L101" s="103"/>
      <c r="M101" s="104"/>
      <c r="N101" s="104"/>
      <c r="O101" s="104"/>
      <c r="P101" s="104"/>
      <c r="Q101" s="105"/>
      <c r="R101" s="103"/>
      <c r="S101" s="104"/>
      <c r="T101" s="104"/>
      <c r="U101" s="104"/>
      <c r="V101" s="104"/>
      <c r="W101" s="105"/>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38"/>
      <c r="B102" s="339"/>
      <c r="C102" s="346"/>
      <c r="D102" s="347"/>
      <c r="E102" s="347"/>
      <c r="F102" s="347"/>
      <c r="G102" s="347"/>
      <c r="H102" s="347"/>
      <c r="I102" s="347"/>
      <c r="J102" s="347"/>
      <c r="K102" s="348"/>
      <c r="L102" s="103"/>
      <c r="M102" s="104"/>
      <c r="N102" s="104"/>
      <c r="O102" s="104"/>
      <c r="P102" s="104"/>
      <c r="Q102" s="105"/>
      <c r="R102" s="103"/>
      <c r="S102" s="104"/>
      <c r="T102" s="104"/>
      <c r="U102" s="104"/>
      <c r="V102" s="104"/>
      <c r="W102" s="105"/>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38"/>
      <c r="B103" s="339"/>
      <c r="C103" s="352"/>
      <c r="D103" s="353"/>
      <c r="E103" s="353"/>
      <c r="F103" s="353"/>
      <c r="G103" s="353"/>
      <c r="H103" s="353"/>
      <c r="I103" s="353"/>
      <c r="J103" s="353"/>
      <c r="K103" s="354"/>
      <c r="L103" s="103"/>
      <c r="M103" s="104"/>
      <c r="N103" s="104"/>
      <c r="O103" s="104"/>
      <c r="P103" s="104"/>
      <c r="Q103" s="105"/>
      <c r="R103" s="103"/>
      <c r="S103" s="104"/>
      <c r="T103" s="104"/>
      <c r="U103" s="104"/>
      <c r="V103" s="104"/>
      <c r="W103" s="105"/>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 customHeight="1" thickBot="1" x14ac:dyDescent="0.2">
      <c r="A104" s="355"/>
      <c r="B104" s="356"/>
      <c r="C104" s="357" t="s">
        <v>44</v>
      </c>
      <c r="D104" s="358"/>
      <c r="E104" s="358"/>
      <c r="F104" s="358"/>
      <c r="G104" s="358"/>
      <c r="H104" s="358"/>
      <c r="I104" s="358"/>
      <c r="J104" s="358"/>
      <c r="K104" s="359"/>
      <c r="L104" s="360">
        <f>SUM(L98:Q103)</f>
        <v>1.6</v>
      </c>
      <c r="M104" s="361"/>
      <c r="N104" s="361"/>
      <c r="O104" s="361"/>
      <c r="P104" s="361"/>
      <c r="Q104" s="362"/>
      <c r="R104" s="360">
        <f>SUM(R98:W103)</f>
        <v>0</v>
      </c>
      <c r="S104" s="361"/>
      <c r="T104" s="361"/>
      <c r="U104" s="361"/>
      <c r="V104" s="361"/>
      <c r="W104" s="362"/>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0.95" customHeight="1" thickBot="1" x14ac:dyDescent="0.2">
      <c r="A105" s="366"/>
      <c r="B105" s="367"/>
      <c r="C105" s="368"/>
      <c r="D105" s="368"/>
      <c r="E105" s="368"/>
      <c r="F105" s="368"/>
      <c r="G105" s="368"/>
      <c r="H105" s="368"/>
      <c r="I105" s="368"/>
      <c r="J105" s="368"/>
      <c r="K105" s="368"/>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0" ht="21" customHeight="1" x14ac:dyDescent="0.15">
      <c r="A106" s="371" t="s">
        <v>87</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0" ht="21" customHeight="1" x14ac:dyDescent="0.15">
      <c r="A107" s="374"/>
      <c r="B107" s="375"/>
      <c r="C107" s="376" t="s">
        <v>88</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8"/>
      <c r="AD107" s="377" t="s">
        <v>89</v>
      </c>
      <c r="AE107" s="377"/>
      <c r="AF107" s="377"/>
      <c r="AG107" s="379" t="s">
        <v>90</v>
      </c>
      <c r="AH107" s="377"/>
      <c r="AI107" s="377"/>
      <c r="AJ107" s="377"/>
      <c r="AK107" s="377"/>
      <c r="AL107" s="377"/>
      <c r="AM107" s="377"/>
      <c r="AN107" s="377"/>
      <c r="AO107" s="377"/>
      <c r="AP107" s="377"/>
      <c r="AQ107" s="377"/>
      <c r="AR107" s="377"/>
      <c r="AS107" s="377"/>
      <c r="AT107" s="377"/>
      <c r="AU107" s="377"/>
      <c r="AV107" s="377"/>
      <c r="AW107" s="377"/>
      <c r="AX107" s="380"/>
    </row>
    <row r="108" spans="1:50" ht="57.75" customHeight="1" x14ac:dyDescent="0.15">
      <c r="A108" s="381" t="s">
        <v>91</v>
      </c>
      <c r="B108" s="382"/>
      <c r="C108" s="383" t="s">
        <v>92</v>
      </c>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5"/>
      <c r="AD108" s="386" t="s">
        <v>93</v>
      </c>
      <c r="AE108" s="387"/>
      <c r="AF108" s="387"/>
      <c r="AG108" s="388" t="s">
        <v>298</v>
      </c>
      <c r="AH108" s="389"/>
      <c r="AI108" s="389"/>
      <c r="AJ108" s="389"/>
      <c r="AK108" s="389"/>
      <c r="AL108" s="389"/>
      <c r="AM108" s="389"/>
      <c r="AN108" s="389"/>
      <c r="AO108" s="389"/>
      <c r="AP108" s="389"/>
      <c r="AQ108" s="389"/>
      <c r="AR108" s="389"/>
      <c r="AS108" s="389"/>
      <c r="AT108" s="389"/>
      <c r="AU108" s="389"/>
      <c r="AV108" s="389"/>
      <c r="AW108" s="389"/>
      <c r="AX108" s="390"/>
    </row>
    <row r="109" spans="1:50" ht="33.75" customHeight="1" x14ac:dyDescent="0.15">
      <c r="A109" s="391"/>
      <c r="B109" s="392"/>
      <c r="C109" s="393" t="s">
        <v>95</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396" t="s">
        <v>93</v>
      </c>
      <c r="AE109" s="397"/>
      <c r="AF109" s="397"/>
      <c r="AG109" s="398" t="s">
        <v>299</v>
      </c>
      <c r="AH109" s="399"/>
      <c r="AI109" s="399"/>
      <c r="AJ109" s="399"/>
      <c r="AK109" s="399"/>
      <c r="AL109" s="399"/>
      <c r="AM109" s="399"/>
      <c r="AN109" s="399"/>
      <c r="AO109" s="399"/>
      <c r="AP109" s="399"/>
      <c r="AQ109" s="399"/>
      <c r="AR109" s="399"/>
      <c r="AS109" s="399"/>
      <c r="AT109" s="399"/>
      <c r="AU109" s="399"/>
      <c r="AV109" s="399"/>
      <c r="AW109" s="399"/>
      <c r="AX109" s="400"/>
    </row>
    <row r="110" spans="1:50" ht="61.5" customHeight="1" x14ac:dyDescent="0.15">
      <c r="A110" s="401"/>
      <c r="B110" s="402"/>
      <c r="C110" s="403" t="s">
        <v>97</v>
      </c>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5"/>
      <c r="AD110" s="406" t="s">
        <v>93</v>
      </c>
      <c r="AE110" s="407"/>
      <c r="AF110" s="407"/>
      <c r="AG110" s="441" t="s">
        <v>300</v>
      </c>
      <c r="AH110" s="200"/>
      <c r="AI110" s="200"/>
      <c r="AJ110" s="200"/>
      <c r="AK110" s="200"/>
      <c r="AL110" s="200"/>
      <c r="AM110" s="200"/>
      <c r="AN110" s="200"/>
      <c r="AO110" s="200"/>
      <c r="AP110" s="200"/>
      <c r="AQ110" s="200"/>
      <c r="AR110" s="200"/>
      <c r="AS110" s="200"/>
      <c r="AT110" s="200"/>
      <c r="AU110" s="200"/>
      <c r="AV110" s="200"/>
      <c r="AW110" s="200"/>
      <c r="AX110" s="442"/>
    </row>
    <row r="111" spans="1:50" ht="47.25" customHeight="1" x14ac:dyDescent="0.15">
      <c r="A111" s="411" t="s">
        <v>99</v>
      </c>
      <c r="B111" s="412"/>
      <c r="C111" s="413" t="s">
        <v>100</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t="s">
        <v>93</v>
      </c>
      <c r="AE111" s="416"/>
      <c r="AF111" s="416"/>
      <c r="AG111" s="417" t="s">
        <v>301</v>
      </c>
      <c r="AH111" s="418"/>
      <c r="AI111" s="418"/>
      <c r="AJ111" s="418"/>
      <c r="AK111" s="418"/>
      <c r="AL111" s="418"/>
      <c r="AM111" s="418"/>
      <c r="AN111" s="418"/>
      <c r="AO111" s="418"/>
      <c r="AP111" s="418"/>
      <c r="AQ111" s="418"/>
      <c r="AR111" s="418"/>
      <c r="AS111" s="418"/>
      <c r="AT111" s="418"/>
      <c r="AU111" s="418"/>
      <c r="AV111" s="418"/>
      <c r="AW111" s="418"/>
      <c r="AX111" s="419"/>
    </row>
    <row r="112" spans="1:50" ht="19.5" customHeight="1" x14ac:dyDescent="0.15">
      <c r="A112" s="420"/>
      <c r="B112" s="421"/>
      <c r="C112" s="422" t="s">
        <v>102</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6" t="s">
        <v>105</v>
      </c>
      <c r="AE112" s="397"/>
      <c r="AF112" s="397"/>
      <c r="AG112" s="398"/>
      <c r="AH112" s="399"/>
      <c r="AI112" s="399"/>
      <c r="AJ112" s="399"/>
      <c r="AK112" s="399"/>
      <c r="AL112" s="399"/>
      <c r="AM112" s="399"/>
      <c r="AN112" s="399"/>
      <c r="AO112" s="399"/>
      <c r="AP112" s="399"/>
      <c r="AQ112" s="399"/>
      <c r="AR112" s="399"/>
      <c r="AS112" s="399"/>
      <c r="AT112" s="399"/>
      <c r="AU112" s="399"/>
      <c r="AV112" s="399"/>
      <c r="AW112" s="399"/>
      <c r="AX112" s="400"/>
    </row>
    <row r="113" spans="1:64" ht="29.25" customHeight="1" x14ac:dyDescent="0.15">
      <c r="A113" s="420"/>
      <c r="B113" s="421"/>
      <c r="C113" s="422" t="s">
        <v>104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6" t="s">
        <v>93</v>
      </c>
      <c r="AE113" s="397"/>
      <c r="AF113" s="397"/>
      <c r="AG113" s="398" t="s">
        <v>302</v>
      </c>
      <c r="AH113" s="399"/>
      <c r="AI113" s="399"/>
      <c r="AJ113" s="399"/>
      <c r="AK113" s="399"/>
      <c r="AL113" s="399"/>
      <c r="AM113" s="399"/>
      <c r="AN113" s="399"/>
      <c r="AO113" s="399"/>
      <c r="AP113" s="399"/>
      <c r="AQ113" s="399"/>
      <c r="AR113" s="399"/>
      <c r="AS113" s="399"/>
      <c r="AT113" s="399"/>
      <c r="AU113" s="399"/>
      <c r="AV113" s="399"/>
      <c r="AW113" s="399"/>
      <c r="AX113" s="400"/>
    </row>
    <row r="114" spans="1:64" ht="19.5" customHeight="1" x14ac:dyDescent="0.15">
      <c r="A114" s="420"/>
      <c r="B114" s="421"/>
      <c r="C114" s="422" t="s">
        <v>107</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6" t="s">
        <v>105</v>
      </c>
      <c r="AE114" s="397"/>
      <c r="AF114" s="397"/>
      <c r="AG114" s="398"/>
      <c r="AH114" s="399"/>
      <c r="AI114" s="399"/>
      <c r="AJ114" s="399"/>
      <c r="AK114" s="399"/>
      <c r="AL114" s="399"/>
      <c r="AM114" s="399"/>
      <c r="AN114" s="399"/>
      <c r="AO114" s="399"/>
      <c r="AP114" s="399"/>
      <c r="AQ114" s="399"/>
      <c r="AR114" s="399"/>
      <c r="AS114" s="399"/>
      <c r="AT114" s="399"/>
      <c r="AU114" s="399"/>
      <c r="AV114" s="399"/>
      <c r="AW114" s="399"/>
      <c r="AX114" s="400"/>
    </row>
    <row r="115" spans="1:64" ht="47.25" customHeight="1" x14ac:dyDescent="0.15">
      <c r="A115" s="420"/>
      <c r="B115" s="421"/>
      <c r="C115" s="422" t="s">
        <v>109</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23"/>
      <c r="AD115" s="396" t="s">
        <v>93</v>
      </c>
      <c r="AE115" s="397"/>
      <c r="AF115" s="397"/>
      <c r="AG115" s="398" t="s">
        <v>303</v>
      </c>
      <c r="AH115" s="399"/>
      <c r="AI115" s="399"/>
      <c r="AJ115" s="399"/>
      <c r="AK115" s="399"/>
      <c r="AL115" s="399"/>
      <c r="AM115" s="399"/>
      <c r="AN115" s="399"/>
      <c r="AO115" s="399"/>
      <c r="AP115" s="399"/>
      <c r="AQ115" s="399"/>
      <c r="AR115" s="399"/>
      <c r="AS115" s="399"/>
      <c r="AT115" s="399"/>
      <c r="AU115" s="399"/>
      <c r="AV115" s="399"/>
      <c r="AW115" s="399"/>
      <c r="AX115" s="400"/>
    </row>
    <row r="116" spans="1:64" ht="47.25" customHeight="1" x14ac:dyDescent="0.15">
      <c r="A116" s="420"/>
      <c r="B116" s="421"/>
      <c r="C116" s="422" t="s">
        <v>111</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23"/>
      <c r="AD116" s="424" t="s">
        <v>93</v>
      </c>
      <c r="AE116" s="425"/>
      <c r="AF116" s="425"/>
      <c r="AG116" s="625" t="s">
        <v>304</v>
      </c>
      <c r="AH116" s="626"/>
      <c r="AI116" s="626"/>
      <c r="AJ116" s="626"/>
      <c r="AK116" s="626"/>
      <c r="AL116" s="626"/>
      <c r="AM116" s="626"/>
      <c r="AN116" s="626"/>
      <c r="AO116" s="626"/>
      <c r="AP116" s="626"/>
      <c r="AQ116" s="626"/>
      <c r="AR116" s="626"/>
      <c r="AS116" s="626"/>
      <c r="AT116" s="626"/>
      <c r="AU116" s="626"/>
      <c r="AV116" s="626"/>
      <c r="AW116" s="626"/>
      <c r="AX116" s="627"/>
      <c r="BI116" s="279"/>
      <c r="BJ116" s="279"/>
      <c r="BK116" s="279"/>
      <c r="BL116" s="279"/>
    </row>
    <row r="117" spans="1:64" ht="47.25" customHeight="1" x14ac:dyDescent="0.15">
      <c r="A117" s="426"/>
      <c r="B117" s="427"/>
      <c r="C117" s="428" t="s">
        <v>112</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30"/>
      <c r="AD117" s="406" t="s">
        <v>93</v>
      </c>
      <c r="AE117" s="407"/>
      <c r="AF117" s="431"/>
      <c r="AG117" s="408" t="s">
        <v>305</v>
      </c>
      <c r="AH117" s="409"/>
      <c r="AI117" s="409"/>
      <c r="AJ117" s="409"/>
      <c r="AK117" s="409"/>
      <c r="AL117" s="409"/>
      <c r="AM117" s="409"/>
      <c r="AN117" s="409"/>
      <c r="AO117" s="409"/>
      <c r="AP117" s="409"/>
      <c r="AQ117" s="409"/>
      <c r="AR117" s="409"/>
      <c r="AS117" s="409"/>
      <c r="AT117" s="409"/>
      <c r="AU117" s="409"/>
      <c r="AV117" s="409"/>
      <c r="AW117" s="409"/>
      <c r="AX117" s="410"/>
      <c r="BG117" s="279"/>
      <c r="BH117" s="279"/>
      <c r="BI117" s="279"/>
      <c r="BJ117" s="279"/>
    </row>
    <row r="118" spans="1:64" ht="87" customHeight="1" x14ac:dyDescent="0.15">
      <c r="A118" s="411" t="s">
        <v>114</v>
      </c>
      <c r="B118" s="412"/>
      <c r="C118" s="432" t="s">
        <v>115</v>
      </c>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4"/>
      <c r="AD118" s="415" t="s">
        <v>93</v>
      </c>
      <c r="AE118" s="416"/>
      <c r="AF118" s="435"/>
      <c r="AG118" s="417" t="s">
        <v>306</v>
      </c>
      <c r="AH118" s="418"/>
      <c r="AI118" s="418"/>
      <c r="AJ118" s="418"/>
      <c r="AK118" s="418"/>
      <c r="AL118" s="418"/>
      <c r="AM118" s="418"/>
      <c r="AN118" s="418"/>
      <c r="AO118" s="418"/>
      <c r="AP118" s="418"/>
      <c r="AQ118" s="418"/>
      <c r="AR118" s="418"/>
      <c r="AS118" s="418"/>
      <c r="AT118" s="418"/>
      <c r="AU118" s="418"/>
      <c r="AV118" s="418"/>
      <c r="AW118" s="418"/>
      <c r="AX118" s="419"/>
    </row>
    <row r="119" spans="1:64" ht="87.75" customHeight="1" x14ac:dyDescent="0.15">
      <c r="A119" s="420"/>
      <c r="B119" s="421"/>
      <c r="C119" s="436" t="s">
        <v>117</v>
      </c>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8"/>
      <c r="AD119" s="439" t="s">
        <v>93</v>
      </c>
      <c r="AE119" s="440"/>
      <c r="AF119" s="440"/>
      <c r="AG119" s="398" t="s">
        <v>307</v>
      </c>
      <c r="AH119" s="399"/>
      <c r="AI119" s="399"/>
      <c r="AJ119" s="399"/>
      <c r="AK119" s="399"/>
      <c r="AL119" s="399"/>
      <c r="AM119" s="399"/>
      <c r="AN119" s="399"/>
      <c r="AO119" s="399"/>
      <c r="AP119" s="399"/>
      <c r="AQ119" s="399"/>
      <c r="AR119" s="399"/>
      <c r="AS119" s="399"/>
      <c r="AT119" s="399"/>
      <c r="AU119" s="399"/>
      <c r="AV119" s="399"/>
      <c r="AW119" s="399"/>
      <c r="AX119" s="400"/>
    </row>
    <row r="120" spans="1:64" ht="30.75" customHeight="1" x14ac:dyDescent="0.15">
      <c r="A120" s="420"/>
      <c r="B120" s="421"/>
      <c r="C120" s="422" t="s">
        <v>119</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6" t="s">
        <v>93</v>
      </c>
      <c r="AE120" s="397"/>
      <c r="AF120" s="397"/>
      <c r="AG120" s="398" t="s">
        <v>308</v>
      </c>
      <c r="AH120" s="399"/>
      <c r="AI120" s="399"/>
      <c r="AJ120" s="399"/>
      <c r="AK120" s="399"/>
      <c r="AL120" s="399"/>
      <c r="AM120" s="399"/>
      <c r="AN120" s="399"/>
      <c r="AO120" s="399"/>
      <c r="AP120" s="399"/>
      <c r="AQ120" s="399"/>
      <c r="AR120" s="399"/>
      <c r="AS120" s="399"/>
      <c r="AT120" s="399"/>
      <c r="AU120" s="399"/>
      <c r="AV120" s="399"/>
      <c r="AW120" s="399"/>
      <c r="AX120" s="400"/>
    </row>
    <row r="121" spans="1:64" ht="48" customHeight="1" x14ac:dyDescent="0.15">
      <c r="A121" s="426"/>
      <c r="B121" s="427"/>
      <c r="C121" s="422" t="s">
        <v>121</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6" t="s">
        <v>93</v>
      </c>
      <c r="AE121" s="397"/>
      <c r="AF121" s="397"/>
      <c r="AG121" s="441" t="s">
        <v>309</v>
      </c>
      <c r="AH121" s="200"/>
      <c r="AI121" s="200"/>
      <c r="AJ121" s="200"/>
      <c r="AK121" s="200"/>
      <c r="AL121" s="200"/>
      <c r="AM121" s="200"/>
      <c r="AN121" s="200"/>
      <c r="AO121" s="200"/>
      <c r="AP121" s="200"/>
      <c r="AQ121" s="200"/>
      <c r="AR121" s="200"/>
      <c r="AS121" s="200"/>
      <c r="AT121" s="200"/>
      <c r="AU121" s="200"/>
      <c r="AV121" s="200"/>
      <c r="AW121" s="200"/>
      <c r="AX121" s="442"/>
    </row>
    <row r="122" spans="1:64" ht="33.6" customHeight="1" x14ac:dyDescent="0.15">
      <c r="A122" s="443" t="s">
        <v>123</v>
      </c>
      <c r="B122" s="444"/>
      <c r="C122" s="445" t="s">
        <v>124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14"/>
      <c r="AD122" s="415" t="s">
        <v>93</v>
      </c>
      <c r="AE122" s="416"/>
      <c r="AF122" s="416"/>
      <c r="AG122" s="447" t="s">
        <v>310</v>
      </c>
      <c r="AH122" s="173"/>
      <c r="AI122" s="173"/>
      <c r="AJ122" s="173"/>
      <c r="AK122" s="173"/>
      <c r="AL122" s="173"/>
      <c r="AM122" s="173"/>
      <c r="AN122" s="173"/>
      <c r="AO122" s="173"/>
      <c r="AP122" s="173"/>
      <c r="AQ122" s="173"/>
      <c r="AR122" s="173"/>
      <c r="AS122" s="173"/>
      <c r="AT122" s="173"/>
      <c r="AU122" s="173"/>
      <c r="AV122" s="173"/>
      <c r="AW122" s="173"/>
      <c r="AX122" s="448"/>
    </row>
    <row r="123" spans="1:64" ht="15.75" customHeight="1" x14ac:dyDescent="0.15">
      <c r="A123" s="449"/>
      <c r="B123" s="450"/>
      <c r="C123" s="451" t="s">
        <v>125</v>
      </c>
      <c r="D123" s="452"/>
      <c r="E123" s="452"/>
      <c r="F123" s="452"/>
      <c r="G123" s="452"/>
      <c r="H123" s="452"/>
      <c r="I123" s="452"/>
      <c r="J123" s="452"/>
      <c r="K123" s="452"/>
      <c r="L123" s="452"/>
      <c r="M123" s="452"/>
      <c r="N123" s="452"/>
      <c r="O123" s="453"/>
      <c r="P123" s="454" t="s">
        <v>0</v>
      </c>
      <c r="Q123" s="454"/>
      <c r="R123" s="454"/>
      <c r="S123" s="455"/>
      <c r="T123" s="456" t="s">
        <v>6</v>
      </c>
      <c r="U123" s="454"/>
      <c r="V123" s="454"/>
      <c r="W123" s="454"/>
      <c r="X123" s="454"/>
      <c r="Y123" s="454"/>
      <c r="Z123" s="454"/>
      <c r="AA123" s="454"/>
      <c r="AB123" s="454"/>
      <c r="AC123" s="454"/>
      <c r="AD123" s="454"/>
      <c r="AE123" s="454"/>
      <c r="AF123" s="457"/>
      <c r="AG123" s="458"/>
      <c r="AH123" s="190"/>
      <c r="AI123" s="190"/>
      <c r="AJ123" s="190"/>
      <c r="AK123" s="190"/>
      <c r="AL123" s="190"/>
      <c r="AM123" s="190"/>
      <c r="AN123" s="190"/>
      <c r="AO123" s="190"/>
      <c r="AP123" s="190"/>
      <c r="AQ123" s="190"/>
      <c r="AR123" s="190"/>
      <c r="AS123" s="190"/>
      <c r="AT123" s="190"/>
      <c r="AU123" s="190"/>
      <c r="AV123" s="190"/>
      <c r="AW123" s="190"/>
      <c r="AX123" s="459"/>
    </row>
    <row r="124" spans="1:64" ht="26.25" customHeight="1" x14ac:dyDescent="0.15">
      <c r="A124" s="449"/>
      <c r="B124" s="450"/>
      <c r="C124" s="460" t="s">
        <v>311</v>
      </c>
      <c r="D124" s="461"/>
      <c r="E124" s="461"/>
      <c r="F124" s="461"/>
      <c r="G124" s="461"/>
      <c r="H124" s="461"/>
      <c r="I124" s="461"/>
      <c r="J124" s="461"/>
      <c r="K124" s="461"/>
      <c r="L124" s="461"/>
      <c r="M124" s="461"/>
      <c r="N124" s="461"/>
      <c r="O124" s="462"/>
      <c r="P124" s="463">
        <v>2</v>
      </c>
      <c r="Q124" s="463"/>
      <c r="R124" s="463"/>
      <c r="S124" s="464"/>
      <c r="T124" s="465" t="s">
        <v>312</v>
      </c>
      <c r="U124" s="399"/>
      <c r="V124" s="399"/>
      <c r="W124" s="399"/>
      <c r="X124" s="399"/>
      <c r="Y124" s="399"/>
      <c r="Z124" s="399"/>
      <c r="AA124" s="399"/>
      <c r="AB124" s="399"/>
      <c r="AC124" s="399"/>
      <c r="AD124" s="399"/>
      <c r="AE124" s="399"/>
      <c r="AF124" s="466"/>
      <c r="AG124" s="458"/>
      <c r="AH124" s="190"/>
      <c r="AI124" s="190"/>
      <c r="AJ124" s="190"/>
      <c r="AK124" s="190"/>
      <c r="AL124" s="190"/>
      <c r="AM124" s="190"/>
      <c r="AN124" s="190"/>
      <c r="AO124" s="190"/>
      <c r="AP124" s="190"/>
      <c r="AQ124" s="190"/>
      <c r="AR124" s="190"/>
      <c r="AS124" s="190"/>
      <c r="AT124" s="190"/>
      <c r="AU124" s="190"/>
      <c r="AV124" s="190"/>
      <c r="AW124" s="190"/>
      <c r="AX124" s="459"/>
    </row>
    <row r="125" spans="1:64" ht="26.25" customHeight="1" x14ac:dyDescent="0.15">
      <c r="A125" s="467"/>
      <c r="B125" s="468"/>
      <c r="C125" s="469"/>
      <c r="D125" s="470"/>
      <c r="E125" s="470"/>
      <c r="F125" s="470"/>
      <c r="G125" s="470"/>
      <c r="H125" s="470"/>
      <c r="I125" s="470"/>
      <c r="J125" s="470"/>
      <c r="K125" s="470"/>
      <c r="L125" s="470"/>
      <c r="M125" s="470"/>
      <c r="N125" s="470"/>
      <c r="O125" s="471"/>
      <c r="P125" s="472"/>
      <c r="Q125" s="472"/>
      <c r="R125" s="472"/>
      <c r="S125" s="473"/>
      <c r="T125" s="474"/>
      <c r="U125" s="409"/>
      <c r="V125" s="409"/>
      <c r="W125" s="409"/>
      <c r="X125" s="409"/>
      <c r="Y125" s="409"/>
      <c r="Z125" s="409"/>
      <c r="AA125" s="409"/>
      <c r="AB125" s="409"/>
      <c r="AC125" s="409"/>
      <c r="AD125" s="409"/>
      <c r="AE125" s="409"/>
      <c r="AF125" s="475"/>
      <c r="AG125" s="441"/>
      <c r="AH125" s="200"/>
      <c r="AI125" s="200"/>
      <c r="AJ125" s="200"/>
      <c r="AK125" s="200"/>
      <c r="AL125" s="200"/>
      <c r="AM125" s="200"/>
      <c r="AN125" s="200"/>
      <c r="AO125" s="200"/>
      <c r="AP125" s="200"/>
      <c r="AQ125" s="200"/>
      <c r="AR125" s="200"/>
      <c r="AS125" s="200"/>
      <c r="AT125" s="200"/>
      <c r="AU125" s="200"/>
      <c r="AV125" s="200"/>
      <c r="AW125" s="200"/>
      <c r="AX125" s="442"/>
    </row>
    <row r="126" spans="1:64" ht="63" customHeight="1" x14ac:dyDescent="0.15">
      <c r="A126" s="411" t="s">
        <v>126</v>
      </c>
      <c r="B126" s="476"/>
      <c r="C126" s="477" t="s">
        <v>127</v>
      </c>
      <c r="D126" s="478"/>
      <c r="E126" s="478"/>
      <c r="F126" s="479"/>
      <c r="G126" s="480" t="s">
        <v>313</v>
      </c>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64" ht="66.75" customHeight="1" thickBot="1" x14ac:dyDescent="0.2">
      <c r="A127" s="483"/>
      <c r="B127" s="484"/>
      <c r="C127" s="485" t="s">
        <v>129</v>
      </c>
      <c r="D127" s="486"/>
      <c r="E127" s="486"/>
      <c r="F127" s="487"/>
      <c r="G127" s="488" t="s">
        <v>314</v>
      </c>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64" ht="21" customHeight="1" x14ac:dyDescent="0.15">
      <c r="A128" s="490" t="s">
        <v>131</v>
      </c>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55.5" customHeight="1" thickBot="1" x14ac:dyDescent="0.2">
      <c r="A129" s="493"/>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96" t="s">
        <v>132</v>
      </c>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8"/>
    </row>
    <row r="131" spans="1:50" ht="55.5" customHeight="1" thickBot="1" x14ac:dyDescent="0.2">
      <c r="A131" s="499"/>
      <c r="B131" s="500"/>
      <c r="C131" s="500"/>
      <c r="D131" s="500"/>
      <c r="E131" s="501"/>
      <c r="F131" s="502"/>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496" t="s">
        <v>133</v>
      </c>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55.5" customHeight="1" thickBot="1" x14ac:dyDescent="0.2">
      <c r="A133" s="503"/>
      <c r="B133" s="504"/>
      <c r="C133" s="504"/>
      <c r="D133" s="504"/>
      <c r="E133" s="505"/>
      <c r="F133" s="506"/>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21" customHeight="1" x14ac:dyDescent="0.15">
      <c r="A134" s="507" t="s">
        <v>134</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24" customHeight="1" thickBot="1" x14ac:dyDescent="0.2">
      <c r="A135" s="510"/>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2"/>
    </row>
    <row r="136" spans="1:50" ht="19.7" customHeight="1" x14ac:dyDescent="0.15">
      <c r="A136" s="513" t="s">
        <v>135</v>
      </c>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5"/>
    </row>
    <row r="137" spans="1:50" ht="19.899999999999999" customHeight="1" x14ac:dyDescent="0.15">
      <c r="A137" s="516" t="s">
        <v>136</v>
      </c>
      <c r="B137" s="517"/>
      <c r="C137" s="517"/>
      <c r="D137" s="517"/>
      <c r="E137" s="517"/>
      <c r="F137" s="517"/>
      <c r="G137" s="518" t="s">
        <v>315</v>
      </c>
      <c r="H137" s="519"/>
      <c r="I137" s="519"/>
      <c r="J137" s="519"/>
      <c r="K137" s="519"/>
      <c r="L137" s="519"/>
      <c r="M137" s="519"/>
      <c r="N137" s="519"/>
      <c r="O137" s="519"/>
      <c r="P137" s="520"/>
      <c r="Q137" s="517" t="s">
        <v>138</v>
      </c>
      <c r="R137" s="517"/>
      <c r="S137" s="517"/>
      <c r="T137" s="517"/>
      <c r="U137" s="517"/>
      <c r="V137" s="517"/>
      <c r="W137" s="518" t="s">
        <v>316</v>
      </c>
      <c r="X137" s="519"/>
      <c r="Y137" s="519"/>
      <c r="Z137" s="519"/>
      <c r="AA137" s="519"/>
      <c r="AB137" s="519"/>
      <c r="AC137" s="519"/>
      <c r="AD137" s="519"/>
      <c r="AE137" s="519"/>
      <c r="AF137" s="520"/>
      <c r="AG137" s="517" t="s">
        <v>140</v>
      </c>
      <c r="AH137" s="517"/>
      <c r="AI137" s="517"/>
      <c r="AJ137" s="517"/>
      <c r="AK137" s="517"/>
      <c r="AL137" s="517"/>
      <c r="AM137" s="521" t="s">
        <v>317</v>
      </c>
      <c r="AN137" s="522"/>
      <c r="AO137" s="522"/>
      <c r="AP137" s="522"/>
      <c r="AQ137" s="522"/>
      <c r="AR137" s="522"/>
      <c r="AS137" s="522"/>
      <c r="AT137" s="522"/>
      <c r="AU137" s="522"/>
      <c r="AV137" s="523"/>
      <c r="AW137" s="524"/>
      <c r="AX137" s="525"/>
    </row>
    <row r="138" spans="1:50" ht="19.899999999999999" customHeight="1" thickBot="1" x14ac:dyDescent="0.2">
      <c r="A138" s="526" t="s">
        <v>142</v>
      </c>
      <c r="B138" s="527"/>
      <c r="C138" s="527"/>
      <c r="D138" s="527"/>
      <c r="E138" s="527"/>
      <c r="F138" s="527"/>
      <c r="G138" s="528" t="s">
        <v>226</v>
      </c>
      <c r="H138" s="529"/>
      <c r="I138" s="529"/>
      <c r="J138" s="529"/>
      <c r="K138" s="529"/>
      <c r="L138" s="529"/>
      <c r="M138" s="529"/>
      <c r="N138" s="529"/>
      <c r="O138" s="529"/>
      <c r="P138" s="530"/>
      <c r="Q138" s="527" t="s">
        <v>144</v>
      </c>
      <c r="R138" s="527"/>
      <c r="S138" s="527"/>
      <c r="T138" s="527"/>
      <c r="U138" s="527"/>
      <c r="V138" s="527"/>
      <c r="W138" s="528" t="s">
        <v>226</v>
      </c>
      <c r="X138" s="529"/>
      <c r="Y138" s="529"/>
      <c r="Z138" s="529"/>
      <c r="AA138" s="529"/>
      <c r="AB138" s="529"/>
      <c r="AC138" s="529"/>
      <c r="AD138" s="529"/>
      <c r="AE138" s="529"/>
      <c r="AF138" s="530"/>
      <c r="AG138" s="531"/>
      <c r="AH138" s="532"/>
      <c r="AI138" s="532"/>
      <c r="AJ138" s="532"/>
      <c r="AK138" s="532"/>
      <c r="AL138" s="532"/>
      <c r="AM138" s="531"/>
      <c r="AN138" s="532"/>
      <c r="AO138" s="532"/>
      <c r="AP138" s="532"/>
      <c r="AQ138" s="532"/>
      <c r="AR138" s="532"/>
      <c r="AS138" s="532"/>
      <c r="AT138" s="532"/>
      <c r="AU138" s="532"/>
      <c r="AV138" s="533"/>
      <c r="AW138" s="534"/>
      <c r="AX138" s="535"/>
    </row>
    <row r="139" spans="1:50" ht="23.65" customHeight="1" x14ac:dyDescent="0.15">
      <c r="A139" s="536" t="s">
        <v>145</v>
      </c>
      <c r="B139" s="537"/>
      <c r="C139" s="537"/>
      <c r="D139" s="537"/>
      <c r="E139" s="537"/>
      <c r="F139" s="538"/>
      <c r="G139" s="539" t="s">
        <v>146</v>
      </c>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8.35" customHeight="1" x14ac:dyDescent="0.15">
      <c r="A140" s="95"/>
      <c r="B140" s="96"/>
      <c r="C140" s="96"/>
      <c r="D140" s="96"/>
      <c r="E140" s="96"/>
      <c r="F140" s="97"/>
      <c r="G140" s="543"/>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4"/>
      <c r="AX140" s="544"/>
    </row>
    <row r="141" spans="1:50" ht="28.35" customHeight="1" x14ac:dyDescent="0.15">
      <c r="A141" s="95"/>
      <c r="B141" s="96"/>
      <c r="C141" s="96"/>
      <c r="D141" s="96"/>
      <c r="E141" s="96"/>
      <c r="F141" s="97"/>
      <c r="G141" s="543"/>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4"/>
      <c r="AX141" s="544"/>
    </row>
    <row r="142" spans="1:50" ht="28.35" customHeight="1" x14ac:dyDescent="0.15">
      <c r="A142" s="95"/>
      <c r="B142" s="96"/>
      <c r="C142" s="96"/>
      <c r="D142" s="96"/>
      <c r="E142" s="96"/>
      <c r="F142" s="97"/>
      <c r="G142" s="543"/>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4"/>
      <c r="AX142" s="544"/>
    </row>
    <row r="143" spans="1:50" ht="28.35" customHeight="1" x14ac:dyDescent="0.15">
      <c r="A143" s="95"/>
      <c r="B143" s="96"/>
      <c r="C143" s="96"/>
      <c r="D143" s="96"/>
      <c r="E143" s="96"/>
      <c r="F143" s="97"/>
      <c r="G143" s="543"/>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4"/>
      <c r="AX143" s="544"/>
    </row>
    <row r="144" spans="1:50" ht="28.35" customHeight="1" x14ac:dyDescent="0.15">
      <c r="A144" s="95"/>
      <c r="B144" s="96"/>
      <c r="C144" s="96"/>
      <c r="D144" s="96"/>
      <c r="E144" s="96"/>
      <c r="F144" s="97"/>
      <c r="G144" s="543"/>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4"/>
      <c r="AX144" s="544"/>
    </row>
    <row r="145" spans="1:50" ht="28.35" customHeight="1" x14ac:dyDescent="0.15">
      <c r="A145" s="95"/>
      <c r="B145" s="96"/>
      <c r="C145" s="96"/>
      <c r="D145" s="96"/>
      <c r="E145" s="96"/>
      <c r="F145" s="97"/>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4"/>
      <c r="AX145" s="544"/>
    </row>
    <row r="146" spans="1:50" ht="28.35" customHeight="1" x14ac:dyDescent="0.15">
      <c r="A146" s="95"/>
      <c r="B146" s="96"/>
      <c r="C146" s="96"/>
      <c r="D146" s="96"/>
      <c r="E146" s="96"/>
      <c r="F146" s="97"/>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43"/>
      <c r="AO146" s="543"/>
      <c r="AP146" s="543"/>
      <c r="AQ146" s="543"/>
      <c r="AR146" s="543"/>
      <c r="AS146" s="543"/>
      <c r="AT146" s="543"/>
      <c r="AU146" s="543"/>
      <c r="AV146" s="543"/>
      <c r="AW146" s="544"/>
      <c r="AX146" s="544"/>
    </row>
    <row r="147" spans="1:50" ht="28.35" customHeight="1" x14ac:dyDescent="0.15">
      <c r="A147" s="95"/>
      <c r="B147" s="96"/>
      <c r="C147" s="96"/>
      <c r="D147" s="96"/>
      <c r="E147" s="96"/>
      <c r="F147" s="97"/>
      <c r="G147" s="543"/>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I147" s="543"/>
      <c r="AJ147" s="543"/>
      <c r="AK147" s="543"/>
      <c r="AL147" s="543"/>
      <c r="AM147" s="543"/>
      <c r="AN147" s="543"/>
      <c r="AO147" s="543"/>
      <c r="AP147" s="543"/>
      <c r="AQ147" s="543"/>
      <c r="AR147" s="543"/>
      <c r="AS147" s="543"/>
      <c r="AT147" s="543"/>
      <c r="AU147" s="543"/>
      <c r="AV147" s="543"/>
      <c r="AW147" s="544"/>
      <c r="AX147" s="544"/>
    </row>
    <row r="148" spans="1:50" ht="28.35" customHeight="1" x14ac:dyDescent="0.15">
      <c r="A148" s="95"/>
      <c r="B148" s="96"/>
      <c r="C148" s="96"/>
      <c r="D148" s="96"/>
      <c r="E148" s="96"/>
      <c r="F148" s="97"/>
      <c r="G148" s="543"/>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4"/>
      <c r="AX148" s="544"/>
    </row>
    <row r="149" spans="1:50" ht="39.75" customHeight="1" x14ac:dyDescent="0.15">
      <c r="A149" s="95"/>
      <c r="B149" s="96"/>
      <c r="C149" s="96"/>
      <c r="D149" s="96"/>
      <c r="E149" s="96"/>
      <c r="F149" s="97"/>
      <c r="G149" s="543"/>
      <c r="H149" s="543"/>
      <c r="I149" s="543"/>
      <c r="J149" s="543"/>
      <c r="K149" s="543"/>
      <c r="L149" s="543"/>
      <c r="M149" s="543"/>
      <c r="N149" s="543"/>
      <c r="O149" s="543"/>
      <c r="P149" s="543"/>
      <c r="Q149" s="543"/>
      <c r="R149" s="543"/>
      <c r="S149" s="543"/>
      <c r="T149" s="543"/>
      <c r="U149" s="637" t="s">
        <v>318</v>
      </c>
      <c r="V149" s="638"/>
      <c r="W149" s="638"/>
      <c r="X149" s="638"/>
      <c r="Y149" s="638"/>
      <c r="Z149" s="638"/>
      <c r="AA149" s="638"/>
      <c r="AB149" s="638"/>
      <c r="AC149" s="638"/>
      <c r="AD149" s="638"/>
      <c r="AE149" s="638"/>
      <c r="AF149" s="638"/>
      <c r="AG149" s="638"/>
      <c r="AH149" s="639"/>
      <c r="AI149" s="543"/>
      <c r="AJ149" s="543"/>
      <c r="AK149" s="543"/>
      <c r="AL149" s="543"/>
      <c r="AM149" s="543"/>
      <c r="AN149" s="543"/>
      <c r="AO149" s="543"/>
      <c r="AP149" s="543"/>
      <c r="AQ149" s="543"/>
      <c r="AR149" s="543"/>
      <c r="AS149" s="543"/>
      <c r="AT149" s="543"/>
      <c r="AU149" s="543"/>
      <c r="AV149" s="543"/>
      <c r="AW149" s="544"/>
      <c r="AX149" s="544"/>
    </row>
    <row r="150" spans="1:50" ht="28.35" customHeight="1" x14ac:dyDescent="0.15">
      <c r="A150" s="95"/>
      <c r="B150" s="96"/>
      <c r="C150" s="96"/>
      <c r="D150" s="96"/>
      <c r="E150" s="96"/>
      <c r="F150" s="97"/>
      <c r="G150" s="543"/>
      <c r="H150" s="543"/>
      <c r="I150" s="543"/>
      <c r="J150" s="543"/>
      <c r="K150" s="640"/>
      <c r="L150" s="640"/>
      <c r="M150" s="640"/>
      <c r="N150" s="640"/>
      <c r="O150" s="640"/>
      <c r="P150" s="640"/>
      <c r="Q150" s="640"/>
      <c r="R150" s="640"/>
      <c r="S150" s="640"/>
      <c r="T150" s="640"/>
      <c r="U150" s="641" t="s">
        <v>319</v>
      </c>
      <c r="V150" s="641"/>
      <c r="W150" s="641"/>
      <c r="X150" s="641"/>
      <c r="Y150" s="641"/>
      <c r="Z150" s="641"/>
      <c r="AA150" s="641"/>
      <c r="AB150" s="641"/>
      <c r="AC150" s="641"/>
      <c r="AD150" s="641"/>
      <c r="AE150" s="641"/>
      <c r="AF150" s="641"/>
      <c r="AG150" s="641"/>
      <c r="AH150" s="641"/>
      <c r="AI150" s="640"/>
      <c r="AJ150" s="640"/>
      <c r="AK150" s="640"/>
      <c r="AL150" s="640"/>
      <c r="AM150" s="640"/>
      <c r="AN150" s="640"/>
      <c r="AO150" s="640"/>
      <c r="AP150" s="640"/>
      <c r="AQ150" s="640"/>
      <c r="AR150" s="640"/>
      <c r="AS150" s="543"/>
      <c r="AT150" s="543"/>
      <c r="AU150" s="543"/>
      <c r="AV150" s="543"/>
      <c r="AW150" s="544"/>
      <c r="AX150" s="544"/>
    </row>
    <row r="151" spans="1:50" ht="28.35" customHeight="1" x14ac:dyDescent="0.15">
      <c r="A151" s="95"/>
      <c r="B151" s="96"/>
      <c r="C151" s="96"/>
      <c r="D151" s="96"/>
      <c r="E151" s="96"/>
      <c r="F151" s="97"/>
      <c r="G151" s="543"/>
      <c r="H151" s="543"/>
      <c r="I151" s="543"/>
      <c r="J151" s="543"/>
      <c r="K151" s="543"/>
      <c r="L151" s="543"/>
      <c r="M151" s="543"/>
      <c r="N151" s="642"/>
      <c r="O151" s="642"/>
      <c r="P151" s="642"/>
      <c r="Q151" s="642"/>
      <c r="R151" s="642"/>
      <c r="S151" s="642"/>
      <c r="T151" s="543"/>
      <c r="U151" s="543"/>
      <c r="V151" s="543"/>
      <c r="W151" s="543"/>
      <c r="X151" s="543"/>
      <c r="Y151" s="543"/>
      <c r="Z151" s="543"/>
      <c r="AA151" s="643"/>
      <c r="AB151" s="644"/>
      <c r="AC151" s="543"/>
      <c r="AD151" s="543"/>
      <c r="AE151" s="543"/>
      <c r="AF151" s="543"/>
      <c r="AG151" s="543"/>
      <c r="AH151" s="543"/>
      <c r="AI151" s="543"/>
      <c r="AJ151" s="543"/>
      <c r="AK151" s="543"/>
      <c r="AL151" s="642"/>
      <c r="AM151" s="642"/>
      <c r="AN151" s="642"/>
      <c r="AO151" s="642"/>
      <c r="AP151" s="642"/>
      <c r="AQ151" s="543"/>
      <c r="AR151" s="543"/>
      <c r="AS151" s="543"/>
      <c r="AT151" s="543"/>
      <c r="AU151" s="543"/>
      <c r="AV151" s="543"/>
      <c r="AW151" s="544"/>
      <c r="AX151" s="544"/>
    </row>
    <row r="152" spans="1:50" ht="28.35" customHeight="1" x14ac:dyDescent="0.15">
      <c r="A152" s="95"/>
      <c r="B152" s="96"/>
      <c r="C152" s="96"/>
      <c r="D152" s="96"/>
      <c r="E152" s="96"/>
      <c r="F152" s="97"/>
      <c r="G152" s="543"/>
      <c r="H152" s="543"/>
      <c r="I152" s="543"/>
      <c r="J152" s="543"/>
      <c r="K152" s="543"/>
      <c r="L152" s="543"/>
      <c r="M152" s="645"/>
      <c r="N152" s="543"/>
      <c r="O152" s="646"/>
      <c r="P152" s="543"/>
      <c r="Q152" s="647"/>
      <c r="R152" s="543"/>
      <c r="S152" s="543"/>
      <c r="T152" s="647"/>
      <c r="U152" s="647"/>
      <c r="V152" s="647"/>
      <c r="W152" s="647"/>
      <c r="X152" s="647"/>
      <c r="Y152" s="647"/>
      <c r="Z152" s="647"/>
      <c r="AA152" s="648"/>
      <c r="AB152" s="647"/>
      <c r="AC152" s="647"/>
      <c r="AD152" s="647"/>
      <c r="AE152" s="647"/>
      <c r="AF152" s="647"/>
      <c r="AG152" s="647"/>
      <c r="AH152" s="647"/>
      <c r="AI152" s="647"/>
      <c r="AJ152" s="647"/>
      <c r="AK152" s="647"/>
      <c r="AL152" s="646"/>
      <c r="AM152" s="543"/>
      <c r="AN152" s="543"/>
      <c r="AO152" s="543"/>
      <c r="AP152" s="645"/>
      <c r="AQ152" s="543"/>
      <c r="AR152" s="543"/>
      <c r="AS152" s="543"/>
      <c r="AT152" s="543"/>
      <c r="AU152" s="543"/>
      <c r="AV152" s="543"/>
      <c r="AW152" s="544"/>
      <c r="AX152" s="544"/>
    </row>
    <row r="153" spans="1:50" ht="28.35" customHeight="1" x14ac:dyDescent="0.15">
      <c r="A153" s="95"/>
      <c r="B153" s="96"/>
      <c r="C153" s="96"/>
      <c r="D153" s="96"/>
      <c r="E153" s="96"/>
      <c r="F153" s="97"/>
      <c r="G153" s="543"/>
      <c r="H153" s="543"/>
      <c r="I153" s="543"/>
      <c r="J153" s="543"/>
      <c r="K153" s="649"/>
      <c r="L153" s="649"/>
      <c r="M153" s="649"/>
      <c r="N153" s="649"/>
      <c r="O153" s="649"/>
      <c r="P153" s="649"/>
      <c r="Q153" s="649"/>
      <c r="R153" s="649"/>
      <c r="S153" s="649"/>
      <c r="T153" s="649"/>
      <c r="U153" s="649"/>
      <c r="V153" s="649"/>
      <c r="W153" s="649"/>
      <c r="X153" s="649"/>
      <c r="Y153" s="543"/>
      <c r="Z153" s="543"/>
      <c r="AA153" s="543"/>
      <c r="AB153" s="543"/>
      <c r="AC153" s="543"/>
      <c r="AD153" s="543"/>
      <c r="AE153" s="650"/>
      <c r="AF153" s="650"/>
      <c r="AG153" s="650"/>
      <c r="AH153" s="650"/>
      <c r="AI153" s="650"/>
      <c r="AJ153" s="650"/>
      <c r="AK153" s="650"/>
      <c r="AL153" s="650"/>
      <c r="AM153" s="650"/>
      <c r="AN153" s="650"/>
      <c r="AO153" s="650"/>
      <c r="AP153" s="650"/>
      <c r="AQ153" s="650"/>
      <c r="AR153" s="650"/>
      <c r="AS153" s="543"/>
      <c r="AT153" s="543"/>
      <c r="AU153" s="543"/>
      <c r="AV153" s="543"/>
      <c r="AW153" s="544"/>
      <c r="AX153" s="544"/>
    </row>
    <row r="154" spans="1:50" ht="28.35" customHeight="1" x14ac:dyDescent="0.15">
      <c r="A154" s="95"/>
      <c r="B154" s="96"/>
      <c r="C154" s="96"/>
      <c r="D154" s="96"/>
      <c r="E154" s="96"/>
      <c r="F154" s="97"/>
      <c r="G154" s="543"/>
      <c r="H154" s="543"/>
      <c r="I154" s="543"/>
      <c r="J154" s="543"/>
      <c r="K154" s="650"/>
      <c r="L154" s="650"/>
      <c r="M154" s="650"/>
      <c r="N154" s="650"/>
      <c r="O154" s="650"/>
      <c r="P154" s="650"/>
      <c r="Q154" s="650"/>
      <c r="R154" s="650"/>
      <c r="S154" s="650"/>
      <c r="T154" s="650"/>
      <c r="U154" s="650"/>
      <c r="V154" s="650"/>
      <c r="W154" s="640"/>
      <c r="X154" s="650"/>
      <c r="Y154" s="543"/>
      <c r="Z154" s="543"/>
      <c r="AA154" s="543"/>
      <c r="AB154" s="543"/>
      <c r="AC154" s="543"/>
      <c r="AD154" s="650"/>
      <c r="AE154" s="650"/>
      <c r="AF154" s="650"/>
      <c r="AG154" s="650"/>
      <c r="AH154" s="650"/>
      <c r="AI154" s="650"/>
      <c r="AJ154" s="650"/>
      <c r="AK154" s="650"/>
      <c r="AL154" s="650"/>
      <c r="AM154" s="650"/>
      <c r="AN154" s="650"/>
      <c r="AO154" s="650"/>
      <c r="AP154" s="650"/>
      <c r="AQ154" s="650"/>
      <c r="AR154" s="650"/>
      <c r="AS154" s="543"/>
      <c r="AT154" s="543"/>
      <c r="AU154" s="543"/>
      <c r="AV154" s="543"/>
      <c r="AW154" s="544"/>
      <c r="AX154" s="544"/>
    </row>
    <row r="155" spans="1:50" ht="28.35" customHeight="1" x14ac:dyDescent="0.15">
      <c r="A155" s="95"/>
      <c r="B155" s="96"/>
      <c r="C155" s="96"/>
      <c r="D155" s="96"/>
      <c r="E155" s="96"/>
      <c r="F155" s="97"/>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3"/>
      <c r="AO155" s="543"/>
      <c r="AP155" s="543"/>
      <c r="AQ155" s="543"/>
      <c r="AR155" s="543"/>
      <c r="AS155" s="543"/>
      <c r="AT155" s="543"/>
      <c r="AU155" s="543"/>
      <c r="AV155" s="543"/>
      <c r="AW155" s="544"/>
      <c r="AX155" s="544"/>
    </row>
    <row r="156" spans="1:50" ht="28.35" customHeight="1" x14ac:dyDescent="0.15">
      <c r="A156" s="95"/>
      <c r="B156" s="96"/>
      <c r="C156" s="96"/>
      <c r="D156" s="96"/>
      <c r="E156" s="96"/>
      <c r="F156" s="97"/>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4"/>
      <c r="AX156" s="544"/>
    </row>
    <row r="157" spans="1:50" ht="28.35" customHeight="1" x14ac:dyDescent="0.15">
      <c r="A157" s="95"/>
      <c r="B157" s="96"/>
      <c r="C157" s="96"/>
      <c r="D157" s="96"/>
      <c r="E157" s="96"/>
      <c r="F157" s="97"/>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4"/>
      <c r="AX157" s="544"/>
    </row>
    <row r="158" spans="1:50" ht="28.35" customHeight="1" x14ac:dyDescent="0.15">
      <c r="A158" s="95"/>
      <c r="B158" s="96"/>
      <c r="C158" s="96"/>
      <c r="D158" s="96"/>
      <c r="E158" s="96"/>
      <c r="F158" s="97"/>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4"/>
      <c r="AX158" s="544"/>
    </row>
    <row r="159" spans="1:50" ht="28.35" customHeight="1" x14ac:dyDescent="0.15">
      <c r="A159" s="95"/>
      <c r="B159" s="96"/>
      <c r="C159" s="96"/>
      <c r="D159" s="96"/>
      <c r="E159" s="96"/>
      <c r="F159" s="97"/>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4"/>
      <c r="AX159" s="544"/>
    </row>
    <row r="160" spans="1:50" ht="28.35" customHeight="1" x14ac:dyDescent="0.15">
      <c r="A160" s="95"/>
      <c r="B160" s="96"/>
      <c r="C160" s="96"/>
      <c r="D160" s="96"/>
      <c r="E160" s="96"/>
      <c r="F160" s="97"/>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4"/>
      <c r="AX160" s="544"/>
    </row>
    <row r="161" spans="1:50" ht="28.35" customHeight="1" x14ac:dyDescent="0.15">
      <c r="A161" s="95"/>
      <c r="B161" s="96"/>
      <c r="C161" s="96"/>
      <c r="D161" s="96"/>
      <c r="E161" s="96"/>
      <c r="F161" s="97"/>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4"/>
      <c r="AX161" s="544"/>
    </row>
    <row r="162" spans="1:50" ht="27.75" customHeight="1" x14ac:dyDescent="0.15">
      <c r="A162" s="95"/>
      <c r="B162" s="96"/>
      <c r="C162" s="96"/>
      <c r="D162" s="96"/>
      <c r="E162" s="96"/>
      <c r="F162" s="97"/>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4"/>
      <c r="AX162" s="544"/>
    </row>
    <row r="163" spans="1:50" ht="28.35" customHeight="1" x14ac:dyDescent="0.15">
      <c r="A163" s="95"/>
      <c r="B163" s="96"/>
      <c r="C163" s="96"/>
      <c r="D163" s="96"/>
      <c r="E163" s="96"/>
      <c r="F163" s="97"/>
      <c r="G163" s="543"/>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4"/>
      <c r="AX163" s="544"/>
    </row>
    <row r="164" spans="1:50" ht="28.35" customHeight="1" x14ac:dyDescent="0.15">
      <c r="A164" s="95"/>
      <c r="B164" s="96"/>
      <c r="C164" s="96"/>
      <c r="D164" s="96"/>
      <c r="E164" s="96"/>
      <c r="F164" s="97"/>
      <c r="G164" s="543"/>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4"/>
      <c r="AX164" s="544"/>
    </row>
    <row r="165" spans="1:50" ht="28.35" customHeight="1" x14ac:dyDescent="0.15">
      <c r="A165" s="95"/>
      <c r="B165" s="96"/>
      <c r="C165" s="96"/>
      <c r="D165" s="96"/>
      <c r="E165" s="96"/>
      <c r="F165" s="97"/>
      <c r="G165" s="543"/>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4"/>
      <c r="AX165" s="544"/>
    </row>
    <row r="166" spans="1:50" ht="28.35" customHeight="1" x14ac:dyDescent="0.15">
      <c r="A166" s="95"/>
      <c r="B166" s="96"/>
      <c r="C166" s="96"/>
      <c r="D166" s="96"/>
      <c r="E166" s="96"/>
      <c r="F166" s="97"/>
      <c r="G166" s="543"/>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4"/>
      <c r="AX166" s="544"/>
    </row>
    <row r="167" spans="1:50" ht="28.35" customHeight="1" x14ac:dyDescent="0.15">
      <c r="A167" s="95"/>
      <c r="B167" s="96"/>
      <c r="C167" s="96"/>
      <c r="D167" s="96"/>
      <c r="E167" s="96"/>
      <c r="F167" s="97"/>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4"/>
      <c r="AX167" s="544"/>
    </row>
    <row r="168" spans="1:50" ht="27.75" customHeight="1" x14ac:dyDescent="0.15">
      <c r="A168" s="95"/>
      <c r="B168" s="96"/>
      <c r="C168" s="96"/>
      <c r="D168" s="96"/>
      <c r="E168" s="96"/>
      <c r="F168" s="97"/>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4"/>
      <c r="AX168" s="544"/>
    </row>
    <row r="169" spans="1:50" ht="28.35" customHeight="1" x14ac:dyDescent="0.15">
      <c r="A169" s="95"/>
      <c r="B169" s="96"/>
      <c r="C169" s="96"/>
      <c r="D169" s="96"/>
      <c r="E169" s="96"/>
      <c r="F169" s="97"/>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4"/>
      <c r="AX169" s="544"/>
    </row>
    <row r="170" spans="1:50" ht="28.35" customHeight="1" thickBot="1" x14ac:dyDescent="0.2">
      <c r="A170" s="95"/>
      <c r="B170" s="96"/>
      <c r="C170" s="96"/>
      <c r="D170" s="96"/>
      <c r="E170" s="96"/>
      <c r="F170" s="9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7"/>
      <c r="AL170" s="557"/>
      <c r="AM170" s="557"/>
      <c r="AN170" s="557"/>
      <c r="AO170" s="557"/>
      <c r="AP170" s="557"/>
      <c r="AQ170" s="557"/>
      <c r="AR170" s="557"/>
      <c r="AS170" s="557"/>
      <c r="AT170" s="557"/>
      <c r="AU170" s="557"/>
      <c r="AV170" s="557"/>
      <c r="AW170" s="558"/>
      <c r="AX170" s="544"/>
    </row>
    <row r="171" spans="1:50" ht="28.35" customHeight="1" x14ac:dyDescent="0.15">
      <c r="A171" s="95"/>
      <c r="B171" s="96"/>
      <c r="C171" s="96"/>
      <c r="D171" s="96"/>
      <c r="E171" s="96"/>
      <c r="F171" s="97"/>
      <c r="G171" s="542"/>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4"/>
    </row>
    <row r="172" spans="1:50" ht="52.5" customHeight="1" x14ac:dyDescent="0.15">
      <c r="A172" s="95"/>
      <c r="B172" s="96"/>
      <c r="C172" s="96"/>
      <c r="D172" s="96"/>
      <c r="E172" s="96"/>
      <c r="F172" s="97"/>
      <c r="G172" s="542"/>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4"/>
    </row>
    <row r="173" spans="1:50" ht="29.25" customHeight="1" x14ac:dyDescent="0.15">
      <c r="A173" s="95"/>
      <c r="B173" s="96"/>
      <c r="C173" s="96"/>
      <c r="D173" s="96"/>
      <c r="E173" s="96"/>
      <c r="F173" s="97"/>
      <c r="G173" s="542"/>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4"/>
    </row>
    <row r="174" spans="1:50" ht="29.25" customHeight="1" x14ac:dyDescent="0.15">
      <c r="A174" s="95"/>
      <c r="B174" s="96"/>
      <c r="C174" s="96"/>
      <c r="D174" s="96"/>
      <c r="E174" s="96"/>
      <c r="F174" s="97"/>
      <c r="G174" s="542"/>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4"/>
    </row>
    <row r="175" spans="1:50" ht="29.25" customHeight="1" x14ac:dyDescent="0.15">
      <c r="A175" s="95"/>
      <c r="B175" s="96"/>
      <c r="C175" s="96"/>
      <c r="D175" s="96"/>
      <c r="E175" s="96"/>
      <c r="F175" s="97"/>
      <c r="G175" s="542"/>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4"/>
    </row>
    <row r="176" spans="1:50" ht="18.399999999999999" customHeight="1" x14ac:dyDescent="0.15">
      <c r="A176" s="95"/>
      <c r="B176" s="96"/>
      <c r="C176" s="96"/>
      <c r="D176" s="96"/>
      <c r="E176" s="96"/>
      <c r="F176" s="97"/>
      <c r="G176" s="542"/>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4"/>
    </row>
    <row r="177" spans="1:50" ht="57.75" customHeight="1" thickBot="1" x14ac:dyDescent="0.2">
      <c r="A177" s="553"/>
      <c r="B177" s="554"/>
      <c r="C177" s="554"/>
      <c r="D177" s="554"/>
      <c r="E177" s="554"/>
      <c r="F177" s="555"/>
      <c r="G177" s="556"/>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8"/>
    </row>
    <row r="178" spans="1:50" ht="20.25" customHeight="1" x14ac:dyDescent="0.15">
      <c r="A178" s="559" t="s">
        <v>152</v>
      </c>
      <c r="B178" s="560"/>
      <c r="C178" s="560"/>
      <c r="D178" s="560"/>
      <c r="E178" s="560"/>
      <c r="F178" s="561"/>
      <c r="G178" s="562" t="s">
        <v>153</v>
      </c>
      <c r="H178" s="563"/>
      <c r="I178" s="563"/>
      <c r="J178" s="563"/>
      <c r="K178" s="563"/>
      <c r="L178" s="563"/>
      <c r="M178" s="563"/>
      <c r="N178" s="563"/>
      <c r="O178" s="563"/>
      <c r="P178" s="563"/>
      <c r="Q178" s="563"/>
      <c r="R178" s="563"/>
      <c r="S178" s="563"/>
      <c r="T178" s="563"/>
      <c r="U178" s="563"/>
      <c r="V178" s="563"/>
      <c r="W178" s="563"/>
      <c r="X178" s="563"/>
      <c r="Y178" s="563"/>
      <c r="Z178" s="563"/>
      <c r="AA178" s="563"/>
      <c r="AB178" s="564"/>
      <c r="AC178" s="562" t="s">
        <v>154</v>
      </c>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5"/>
    </row>
    <row r="179" spans="1:50" ht="20.25" customHeight="1" x14ac:dyDescent="0.15">
      <c r="A179" s="322"/>
      <c r="B179" s="566"/>
      <c r="C179" s="566"/>
      <c r="D179" s="566"/>
      <c r="E179" s="566"/>
      <c r="F179" s="567"/>
      <c r="G179" s="477" t="s">
        <v>83</v>
      </c>
      <c r="H179" s="61"/>
      <c r="I179" s="61"/>
      <c r="J179" s="61"/>
      <c r="K179" s="61"/>
      <c r="L179" s="568" t="s">
        <v>155</v>
      </c>
      <c r="M179" s="61"/>
      <c r="N179" s="61"/>
      <c r="O179" s="61"/>
      <c r="P179" s="61"/>
      <c r="Q179" s="61"/>
      <c r="R179" s="61"/>
      <c r="S179" s="61"/>
      <c r="T179" s="61"/>
      <c r="U179" s="61"/>
      <c r="V179" s="61"/>
      <c r="W179" s="61"/>
      <c r="X179" s="62"/>
      <c r="Y179" s="569" t="s">
        <v>156</v>
      </c>
      <c r="Z179" s="570"/>
      <c r="AA179" s="570"/>
      <c r="AB179" s="571"/>
      <c r="AC179" s="477" t="s">
        <v>83</v>
      </c>
      <c r="AD179" s="61"/>
      <c r="AE179" s="61"/>
      <c r="AF179" s="61"/>
      <c r="AG179" s="61"/>
      <c r="AH179" s="568" t="s">
        <v>155</v>
      </c>
      <c r="AI179" s="61"/>
      <c r="AJ179" s="61"/>
      <c r="AK179" s="61"/>
      <c r="AL179" s="61"/>
      <c r="AM179" s="61"/>
      <c r="AN179" s="61"/>
      <c r="AO179" s="61"/>
      <c r="AP179" s="61"/>
      <c r="AQ179" s="61"/>
      <c r="AR179" s="61"/>
      <c r="AS179" s="61"/>
      <c r="AT179" s="62"/>
      <c r="AU179" s="569" t="s">
        <v>156</v>
      </c>
      <c r="AV179" s="570"/>
      <c r="AW179" s="570"/>
      <c r="AX179" s="572"/>
    </row>
    <row r="180" spans="1:50" ht="20.25" customHeight="1" x14ac:dyDescent="0.15">
      <c r="A180" s="322"/>
      <c r="B180" s="566"/>
      <c r="C180" s="566"/>
      <c r="D180" s="566"/>
      <c r="E180" s="566"/>
      <c r="F180" s="567"/>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row>
    <row r="181" spans="1:50" ht="20.25" customHeight="1" x14ac:dyDescent="0.15">
      <c r="A181" s="322"/>
      <c r="B181" s="566"/>
      <c r="C181" s="566"/>
      <c r="D181" s="566"/>
      <c r="E181" s="566"/>
      <c r="F181" s="567"/>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0.25" customHeight="1" x14ac:dyDescent="0.15">
      <c r="A182" s="322"/>
      <c r="B182" s="566"/>
      <c r="C182" s="566"/>
      <c r="D182" s="566"/>
      <c r="E182" s="566"/>
      <c r="F182" s="567"/>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0.25" customHeight="1" x14ac:dyDescent="0.15">
      <c r="A183" s="322"/>
      <c r="B183" s="566"/>
      <c r="C183" s="566"/>
      <c r="D183" s="566"/>
      <c r="E183" s="566"/>
      <c r="F183" s="567"/>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0.25" customHeight="1" x14ac:dyDescent="0.15">
      <c r="A184" s="322"/>
      <c r="B184" s="566"/>
      <c r="C184" s="566"/>
      <c r="D184" s="566"/>
      <c r="E184" s="566"/>
      <c r="F184" s="567"/>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0.25" customHeight="1" x14ac:dyDescent="0.15">
      <c r="A185" s="322"/>
      <c r="B185" s="566"/>
      <c r="C185" s="566"/>
      <c r="D185" s="566"/>
      <c r="E185" s="566"/>
      <c r="F185" s="567"/>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0.25" customHeight="1" x14ac:dyDescent="0.15">
      <c r="A186" s="322"/>
      <c r="B186" s="566"/>
      <c r="C186" s="566"/>
      <c r="D186" s="566"/>
      <c r="E186" s="566"/>
      <c r="F186" s="567"/>
      <c r="G186" s="583"/>
      <c r="H186" s="584"/>
      <c r="I186" s="584"/>
      <c r="J186" s="584"/>
      <c r="K186" s="585"/>
      <c r="L186" s="586"/>
      <c r="M186" s="587"/>
      <c r="N186" s="587"/>
      <c r="O186" s="587"/>
      <c r="P186" s="587"/>
      <c r="Q186" s="587"/>
      <c r="R186" s="587"/>
      <c r="S186" s="587"/>
      <c r="T186" s="587"/>
      <c r="U186" s="587"/>
      <c r="V186" s="587"/>
      <c r="W186" s="587"/>
      <c r="X186" s="588"/>
      <c r="Y186" s="589"/>
      <c r="Z186" s="590"/>
      <c r="AA186" s="590"/>
      <c r="AB186" s="591"/>
      <c r="AC186" s="583"/>
      <c r="AD186" s="584"/>
      <c r="AE186" s="584"/>
      <c r="AF186" s="584"/>
      <c r="AG186" s="585"/>
      <c r="AH186" s="586"/>
      <c r="AI186" s="587"/>
      <c r="AJ186" s="587"/>
      <c r="AK186" s="587"/>
      <c r="AL186" s="587"/>
      <c r="AM186" s="587"/>
      <c r="AN186" s="587"/>
      <c r="AO186" s="587"/>
      <c r="AP186" s="587"/>
      <c r="AQ186" s="587"/>
      <c r="AR186" s="587"/>
      <c r="AS186" s="587"/>
      <c r="AT186" s="588"/>
      <c r="AU186" s="589"/>
      <c r="AV186" s="590"/>
      <c r="AW186" s="590"/>
      <c r="AX186" s="592"/>
    </row>
    <row r="187" spans="1:50" ht="20.25" customHeight="1" x14ac:dyDescent="0.15">
      <c r="A187" s="322"/>
      <c r="B187" s="566"/>
      <c r="C187" s="566"/>
      <c r="D187" s="566"/>
      <c r="E187" s="566"/>
      <c r="F187" s="567"/>
      <c r="G187" s="583"/>
      <c r="H187" s="584"/>
      <c r="I187" s="584"/>
      <c r="J187" s="584"/>
      <c r="K187" s="585"/>
      <c r="L187" s="586"/>
      <c r="M187" s="587"/>
      <c r="N187" s="587"/>
      <c r="O187" s="587"/>
      <c r="P187" s="587"/>
      <c r="Q187" s="587"/>
      <c r="R187" s="587"/>
      <c r="S187" s="587"/>
      <c r="T187" s="587"/>
      <c r="U187" s="587"/>
      <c r="V187" s="587"/>
      <c r="W187" s="587"/>
      <c r="X187" s="588"/>
      <c r="Y187" s="589"/>
      <c r="Z187" s="590"/>
      <c r="AA187" s="590"/>
      <c r="AB187" s="591"/>
      <c r="AC187" s="583"/>
      <c r="AD187" s="584"/>
      <c r="AE187" s="584"/>
      <c r="AF187" s="584"/>
      <c r="AG187" s="585"/>
      <c r="AH187" s="586"/>
      <c r="AI187" s="587"/>
      <c r="AJ187" s="587"/>
      <c r="AK187" s="587"/>
      <c r="AL187" s="587"/>
      <c r="AM187" s="587"/>
      <c r="AN187" s="587"/>
      <c r="AO187" s="587"/>
      <c r="AP187" s="587"/>
      <c r="AQ187" s="587"/>
      <c r="AR187" s="587"/>
      <c r="AS187" s="587"/>
      <c r="AT187" s="588"/>
      <c r="AU187" s="589"/>
      <c r="AV187" s="590"/>
      <c r="AW187" s="590"/>
      <c r="AX187" s="592"/>
    </row>
    <row r="188" spans="1:50" ht="20.25" customHeight="1" x14ac:dyDescent="0.15">
      <c r="A188" s="322"/>
      <c r="B188" s="566"/>
      <c r="C188" s="566"/>
      <c r="D188" s="566"/>
      <c r="E188" s="566"/>
      <c r="F188" s="567"/>
      <c r="G188" s="583"/>
      <c r="H188" s="584"/>
      <c r="I188" s="584"/>
      <c r="J188" s="584"/>
      <c r="K188" s="585"/>
      <c r="L188" s="586"/>
      <c r="M188" s="587"/>
      <c r="N188" s="587"/>
      <c r="O188" s="587"/>
      <c r="P188" s="587"/>
      <c r="Q188" s="587"/>
      <c r="R188" s="587"/>
      <c r="S188" s="587"/>
      <c r="T188" s="587"/>
      <c r="U188" s="587"/>
      <c r="V188" s="587"/>
      <c r="W188" s="587"/>
      <c r="X188" s="588"/>
      <c r="Y188" s="589"/>
      <c r="Z188" s="590"/>
      <c r="AA188" s="590"/>
      <c r="AB188" s="591"/>
      <c r="AC188" s="583"/>
      <c r="AD188" s="584"/>
      <c r="AE188" s="584"/>
      <c r="AF188" s="584"/>
      <c r="AG188" s="585"/>
      <c r="AH188" s="586"/>
      <c r="AI188" s="587"/>
      <c r="AJ188" s="587"/>
      <c r="AK188" s="587"/>
      <c r="AL188" s="587"/>
      <c r="AM188" s="587"/>
      <c r="AN188" s="587"/>
      <c r="AO188" s="587"/>
      <c r="AP188" s="587"/>
      <c r="AQ188" s="587"/>
      <c r="AR188" s="587"/>
      <c r="AS188" s="587"/>
      <c r="AT188" s="588"/>
      <c r="AU188" s="589"/>
      <c r="AV188" s="590"/>
      <c r="AW188" s="590"/>
      <c r="AX188" s="592"/>
    </row>
    <row r="189" spans="1:50" ht="20.25" customHeight="1" x14ac:dyDescent="0.15">
      <c r="A189" s="322"/>
      <c r="B189" s="566"/>
      <c r="C189" s="566"/>
      <c r="D189" s="566"/>
      <c r="E189" s="566"/>
      <c r="F189" s="567"/>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row>
    <row r="190" spans="1:50" ht="20.25" customHeight="1" thickBot="1" x14ac:dyDescent="0.2">
      <c r="A190" s="322"/>
      <c r="B190" s="566"/>
      <c r="C190" s="566"/>
      <c r="D190" s="566"/>
      <c r="E190" s="566"/>
      <c r="F190" s="567"/>
      <c r="G190" s="593" t="s">
        <v>44</v>
      </c>
      <c r="H190" s="594"/>
      <c r="I190" s="594"/>
      <c r="J190" s="594"/>
      <c r="K190" s="594"/>
      <c r="L190" s="595"/>
      <c r="M190" s="149"/>
      <c r="N190" s="149"/>
      <c r="O190" s="149"/>
      <c r="P190" s="149"/>
      <c r="Q190" s="149"/>
      <c r="R190" s="149"/>
      <c r="S190" s="149"/>
      <c r="T190" s="149"/>
      <c r="U190" s="149"/>
      <c r="V190" s="149"/>
      <c r="W190" s="149"/>
      <c r="X190" s="150"/>
      <c r="Y190" s="596">
        <f>SUM(Y180:AB189)</f>
        <v>0</v>
      </c>
      <c r="Z190" s="597"/>
      <c r="AA190" s="597"/>
      <c r="AB190" s="598"/>
      <c r="AC190" s="593" t="s">
        <v>44</v>
      </c>
      <c r="AD190" s="594"/>
      <c r="AE190" s="594"/>
      <c r="AF190" s="594"/>
      <c r="AG190" s="594"/>
      <c r="AH190" s="595"/>
      <c r="AI190" s="149"/>
      <c r="AJ190" s="149"/>
      <c r="AK190" s="149"/>
      <c r="AL190" s="149"/>
      <c r="AM190" s="149"/>
      <c r="AN190" s="149"/>
      <c r="AO190" s="149"/>
      <c r="AP190" s="149"/>
      <c r="AQ190" s="149"/>
      <c r="AR190" s="149"/>
      <c r="AS190" s="149"/>
      <c r="AT190" s="150"/>
      <c r="AU190" s="596">
        <f>SUM(AU180:AX189)</f>
        <v>0</v>
      </c>
      <c r="AV190" s="597"/>
      <c r="AW190" s="597"/>
      <c r="AX190" s="599"/>
    </row>
    <row r="191" spans="1:50" ht="20.25" customHeight="1" x14ac:dyDescent="0.15">
      <c r="A191" s="322"/>
      <c r="B191" s="566"/>
      <c r="C191" s="566"/>
      <c r="D191" s="566"/>
      <c r="E191" s="566"/>
      <c r="F191" s="567"/>
      <c r="G191" s="562" t="s">
        <v>157</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2" t="s">
        <v>158</v>
      </c>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5"/>
    </row>
    <row r="192" spans="1:50" ht="20.25" customHeight="1" x14ac:dyDescent="0.15">
      <c r="A192" s="322"/>
      <c r="B192" s="566"/>
      <c r="C192" s="566"/>
      <c r="D192" s="566"/>
      <c r="E192" s="566"/>
      <c r="F192" s="567"/>
      <c r="G192" s="477" t="s">
        <v>83</v>
      </c>
      <c r="H192" s="61"/>
      <c r="I192" s="61"/>
      <c r="J192" s="61"/>
      <c r="K192" s="61"/>
      <c r="L192" s="568" t="s">
        <v>155</v>
      </c>
      <c r="M192" s="61"/>
      <c r="N192" s="61"/>
      <c r="O192" s="61"/>
      <c r="P192" s="61"/>
      <c r="Q192" s="61"/>
      <c r="R192" s="61"/>
      <c r="S192" s="61"/>
      <c r="T192" s="61"/>
      <c r="U192" s="61"/>
      <c r="V192" s="61"/>
      <c r="W192" s="61"/>
      <c r="X192" s="62"/>
      <c r="Y192" s="569" t="s">
        <v>156</v>
      </c>
      <c r="Z192" s="570"/>
      <c r="AA192" s="570"/>
      <c r="AB192" s="571"/>
      <c r="AC192" s="477" t="s">
        <v>83</v>
      </c>
      <c r="AD192" s="61"/>
      <c r="AE192" s="61"/>
      <c r="AF192" s="61"/>
      <c r="AG192" s="61"/>
      <c r="AH192" s="568" t="s">
        <v>155</v>
      </c>
      <c r="AI192" s="61"/>
      <c r="AJ192" s="61"/>
      <c r="AK192" s="61"/>
      <c r="AL192" s="61"/>
      <c r="AM192" s="61"/>
      <c r="AN192" s="61"/>
      <c r="AO192" s="61"/>
      <c r="AP192" s="61"/>
      <c r="AQ192" s="61"/>
      <c r="AR192" s="61"/>
      <c r="AS192" s="61"/>
      <c r="AT192" s="62"/>
      <c r="AU192" s="569" t="s">
        <v>156</v>
      </c>
      <c r="AV192" s="570"/>
      <c r="AW192" s="570"/>
      <c r="AX192" s="572"/>
    </row>
    <row r="193" spans="1:50" ht="20.25" customHeight="1" x14ac:dyDescent="0.15">
      <c r="A193" s="322"/>
      <c r="B193" s="566"/>
      <c r="C193" s="566"/>
      <c r="D193" s="566"/>
      <c r="E193" s="566"/>
      <c r="F193" s="567"/>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20.25" customHeight="1" x14ac:dyDescent="0.15">
      <c r="A194" s="322"/>
      <c r="B194" s="566"/>
      <c r="C194" s="566"/>
      <c r="D194" s="566"/>
      <c r="E194" s="566"/>
      <c r="F194" s="567"/>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0.25" customHeight="1" x14ac:dyDescent="0.15">
      <c r="A195" s="322"/>
      <c r="B195" s="566"/>
      <c r="C195" s="566"/>
      <c r="D195" s="566"/>
      <c r="E195" s="566"/>
      <c r="F195" s="567"/>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0.25" customHeight="1" x14ac:dyDescent="0.15">
      <c r="A196" s="322"/>
      <c r="B196" s="566"/>
      <c r="C196" s="566"/>
      <c r="D196" s="566"/>
      <c r="E196" s="566"/>
      <c r="F196" s="567"/>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0.25" customHeight="1" x14ac:dyDescent="0.15">
      <c r="A197" s="322"/>
      <c r="B197" s="566"/>
      <c r="C197" s="566"/>
      <c r="D197" s="566"/>
      <c r="E197" s="566"/>
      <c r="F197" s="567"/>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0.25" customHeight="1" x14ac:dyDescent="0.15">
      <c r="A198" s="322"/>
      <c r="B198" s="566"/>
      <c r="C198" s="566"/>
      <c r="D198" s="566"/>
      <c r="E198" s="566"/>
      <c r="F198" s="567"/>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0.25" customHeight="1" x14ac:dyDescent="0.15">
      <c r="A199" s="322"/>
      <c r="B199" s="566"/>
      <c r="C199" s="566"/>
      <c r="D199" s="566"/>
      <c r="E199" s="566"/>
      <c r="F199" s="567"/>
      <c r="G199" s="583"/>
      <c r="H199" s="584"/>
      <c r="I199" s="584"/>
      <c r="J199" s="584"/>
      <c r="K199" s="585"/>
      <c r="L199" s="586"/>
      <c r="M199" s="587"/>
      <c r="N199" s="587"/>
      <c r="O199" s="587"/>
      <c r="P199" s="587"/>
      <c r="Q199" s="587"/>
      <c r="R199" s="587"/>
      <c r="S199" s="587"/>
      <c r="T199" s="587"/>
      <c r="U199" s="587"/>
      <c r="V199" s="587"/>
      <c r="W199" s="587"/>
      <c r="X199" s="588"/>
      <c r="Y199" s="589"/>
      <c r="Z199" s="590"/>
      <c r="AA199" s="590"/>
      <c r="AB199" s="591"/>
      <c r="AC199" s="583"/>
      <c r="AD199" s="584"/>
      <c r="AE199" s="584"/>
      <c r="AF199" s="584"/>
      <c r="AG199" s="585"/>
      <c r="AH199" s="586"/>
      <c r="AI199" s="587"/>
      <c r="AJ199" s="587"/>
      <c r="AK199" s="587"/>
      <c r="AL199" s="587"/>
      <c r="AM199" s="587"/>
      <c r="AN199" s="587"/>
      <c r="AO199" s="587"/>
      <c r="AP199" s="587"/>
      <c r="AQ199" s="587"/>
      <c r="AR199" s="587"/>
      <c r="AS199" s="587"/>
      <c r="AT199" s="588"/>
      <c r="AU199" s="589"/>
      <c r="AV199" s="590"/>
      <c r="AW199" s="590"/>
      <c r="AX199" s="592"/>
    </row>
    <row r="200" spans="1:50" ht="20.25" customHeight="1" x14ac:dyDescent="0.15">
      <c r="A200" s="322"/>
      <c r="B200" s="566"/>
      <c r="C200" s="566"/>
      <c r="D200" s="566"/>
      <c r="E200" s="566"/>
      <c r="F200" s="567"/>
      <c r="G200" s="583"/>
      <c r="H200" s="584"/>
      <c r="I200" s="584"/>
      <c r="J200" s="584"/>
      <c r="K200" s="585"/>
      <c r="L200" s="586"/>
      <c r="M200" s="587"/>
      <c r="N200" s="587"/>
      <c r="O200" s="587"/>
      <c r="P200" s="587"/>
      <c r="Q200" s="587"/>
      <c r="R200" s="587"/>
      <c r="S200" s="587"/>
      <c r="T200" s="587"/>
      <c r="U200" s="587"/>
      <c r="V200" s="587"/>
      <c r="W200" s="587"/>
      <c r="X200" s="588"/>
      <c r="Y200" s="589"/>
      <c r="Z200" s="590"/>
      <c r="AA200" s="590"/>
      <c r="AB200" s="591"/>
      <c r="AC200" s="583"/>
      <c r="AD200" s="584"/>
      <c r="AE200" s="584"/>
      <c r="AF200" s="584"/>
      <c r="AG200" s="585"/>
      <c r="AH200" s="586"/>
      <c r="AI200" s="587"/>
      <c r="AJ200" s="587"/>
      <c r="AK200" s="587"/>
      <c r="AL200" s="587"/>
      <c r="AM200" s="587"/>
      <c r="AN200" s="587"/>
      <c r="AO200" s="587"/>
      <c r="AP200" s="587"/>
      <c r="AQ200" s="587"/>
      <c r="AR200" s="587"/>
      <c r="AS200" s="587"/>
      <c r="AT200" s="588"/>
      <c r="AU200" s="589"/>
      <c r="AV200" s="590"/>
      <c r="AW200" s="590"/>
      <c r="AX200" s="592"/>
    </row>
    <row r="201" spans="1:50" ht="20.25" customHeight="1" x14ac:dyDescent="0.15">
      <c r="A201" s="322"/>
      <c r="B201" s="566"/>
      <c r="C201" s="566"/>
      <c r="D201" s="566"/>
      <c r="E201" s="566"/>
      <c r="F201" s="567"/>
      <c r="G201" s="583"/>
      <c r="H201" s="584"/>
      <c r="I201" s="584"/>
      <c r="J201" s="584"/>
      <c r="K201" s="585"/>
      <c r="L201" s="586"/>
      <c r="M201" s="587"/>
      <c r="N201" s="587"/>
      <c r="O201" s="587"/>
      <c r="P201" s="587"/>
      <c r="Q201" s="587"/>
      <c r="R201" s="587"/>
      <c r="S201" s="587"/>
      <c r="T201" s="587"/>
      <c r="U201" s="587"/>
      <c r="V201" s="587"/>
      <c r="W201" s="587"/>
      <c r="X201" s="588"/>
      <c r="Y201" s="589"/>
      <c r="Z201" s="590"/>
      <c r="AA201" s="590"/>
      <c r="AB201" s="591"/>
      <c r="AC201" s="583"/>
      <c r="AD201" s="584"/>
      <c r="AE201" s="584"/>
      <c r="AF201" s="584"/>
      <c r="AG201" s="585"/>
      <c r="AH201" s="586"/>
      <c r="AI201" s="587"/>
      <c r="AJ201" s="587"/>
      <c r="AK201" s="587"/>
      <c r="AL201" s="587"/>
      <c r="AM201" s="587"/>
      <c r="AN201" s="587"/>
      <c r="AO201" s="587"/>
      <c r="AP201" s="587"/>
      <c r="AQ201" s="587"/>
      <c r="AR201" s="587"/>
      <c r="AS201" s="587"/>
      <c r="AT201" s="588"/>
      <c r="AU201" s="589"/>
      <c r="AV201" s="590"/>
      <c r="AW201" s="590"/>
      <c r="AX201" s="592"/>
    </row>
    <row r="202" spans="1:50" ht="20.25" customHeight="1" x14ac:dyDescent="0.15">
      <c r="A202" s="322"/>
      <c r="B202" s="566"/>
      <c r="C202" s="566"/>
      <c r="D202" s="566"/>
      <c r="E202" s="566"/>
      <c r="F202" s="567"/>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row>
    <row r="203" spans="1:50" ht="20.25" customHeight="1" thickBot="1" x14ac:dyDescent="0.2">
      <c r="A203" s="322"/>
      <c r="B203" s="566"/>
      <c r="C203" s="566"/>
      <c r="D203" s="566"/>
      <c r="E203" s="566"/>
      <c r="F203" s="567"/>
      <c r="G203" s="593" t="s">
        <v>44</v>
      </c>
      <c r="H203" s="594"/>
      <c r="I203" s="594"/>
      <c r="J203" s="594"/>
      <c r="K203" s="594"/>
      <c r="L203" s="595"/>
      <c r="M203" s="149"/>
      <c r="N203" s="149"/>
      <c r="O203" s="149"/>
      <c r="P203" s="149"/>
      <c r="Q203" s="149"/>
      <c r="R203" s="149"/>
      <c r="S203" s="149"/>
      <c r="T203" s="149"/>
      <c r="U203" s="149"/>
      <c r="V203" s="149"/>
      <c r="W203" s="149"/>
      <c r="X203" s="150"/>
      <c r="Y203" s="596">
        <f>SUM(Y193:AB202)</f>
        <v>0</v>
      </c>
      <c r="Z203" s="597"/>
      <c r="AA203" s="597"/>
      <c r="AB203" s="598"/>
      <c r="AC203" s="593" t="s">
        <v>44</v>
      </c>
      <c r="AD203" s="594"/>
      <c r="AE203" s="594"/>
      <c r="AF203" s="594"/>
      <c r="AG203" s="594"/>
      <c r="AH203" s="595"/>
      <c r="AI203" s="149"/>
      <c r="AJ203" s="149"/>
      <c r="AK203" s="149"/>
      <c r="AL203" s="149"/>
      <c r="AM203" s="149"/>
      <c r="AN203" s="149"/>
      <c r="AO203" s="149"/>
      <c r="AP203" s="149"/>
      <c r="AQ203" s="149"/>
      <c r="AR203" s="149"/>
      <c r="AS203" s="149"/>
      <c r="AT203" s="150"/>
      <c r="AU203" s="596">
        <f>SUM(AU193:AX202)</f>
        <v>0</v>
      </c>
      <c r="AV203" s="597"/>
      <c r="AW203" s="597"/>
      <c r="AX203" s="599"/>
    </row>
    <row r="204" spans="1:50" ht="20.25" customHeight="1" x14ac:dyDescent="0.15">
      <c r="A204" s="322"/>
      <c r="B204" s="566"/>
      <c r="C204" s="566"/>
      <c r="D204" s="566"/>
      <c r="E204" s="566"/>
      <c r="F204" s="567"/>
      <c r="G204" s="562" t="s">
        <v>159</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2" t="s">
        <v>160</v>
      </c>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5"/>
    </row>
    <row r="205" spans="1:50" ht="20.25" customHeight="1" x14ac:dyDescent="0.15">
      <c r="A205" s="322"/>
      <c r="B205" s="566"/>
      <c r="C205" s="566"/>
      <c r="D205" s="566"/>
      <c r="E205" s="566"/>
      <c r="F205" s="567"/>
      <c r="G205" s="477" t="s">
        <v>83</v>
      </c>
      <c r="H205" s="61"/>
      <c r="I205" s="61"/>
      <c r="J205" s="61"/>
      <c r="K205" s="61"/>
      <c r="L205" s="568" t="s">
        <v>155</v>
      </c>
      <c r="M205" s="61"/>
      <c r="N205" s="61"/>
      <c r="O205" s="61"/>
      <c r="P205" s="61"/>
      <c r="Q205" s="61"/>
      <c r="R205" s="61"/>
      <c r="S205" s="61"/>
      <c r="T205" s="61"/>
      <c r="U205" s="61"/>
      <c r="V205" s="61"/>
      <c r="W205" s="61"/>
      <c r="X205" s="62"/>
      <c r="Y205" s="569" t="s">
        <v>156</v>
      </c>
      <c r="Z205" s="570"/>
      <c r="AA205" s="570"/>
      <c r="AB205" s="571"/>
      <c r="AC205" s="477" t="s">
        <v>83</v>
      </c>
      <c r="AD205" s="61"/>
      <c r="AE205" s="61"/>
      <c r="AF205" s="61"/>
      <c r="AG205" s="61"/>
      <c r="AH205" s="568" t="s">
        <v>155</v>
      </c>
      <c r="AI205" s="61"/>
      <c r="AJ205" s="61"/>
      <c r="AK205" s="61"/>
      <c r="AL205" s="61"/>
      <c r="AM205" s="61"/>
      <c r="AN205" s="61"/>
      <c r="AO205" s="61"/>
      <c r="AP205" s="61"/>
      <c r="AQ205" s="61"/>
      <c r="AR205" s="61"/>
      <c r="AS205" s="61"/>
      <c r="AT205" s="62"/>
      <c r="AU205" s="569" t="s">
        <v>156</v>
      </c>
      <c r="AV205" s="570"/>
      <c r="AW205" s="570"/>
      <c r="AX205" s="572"/>
    </row>
    <row r="206" spans="1:50" ht="20.25" customHeight="1" x14ac:dyDescent="0.15">
      <c r="A206" s="322"/>
      <c r="B206" s="566"/>
      <c r="C206" s="566"/>
      <c r="D206" s="566"/>
      <c r="E206" s="566"/>
      <c r="F206" s="567"/>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0.25" customHeight="1" x14ac:dyDescent="0.15">
      <c r="A207" s="322"/>
      <c r="B207" s="566"/>
      <c r="C207" s="566"/>
      <c r="D207" s="566"/>
      <c r="E207" s="566"/>
      <c r="F207" s="567"/>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0.25" customHeight="1" x14ac:dyDescent="0.15">
      <c r="A208" s="322"/>
      <c r="B208" s="566"/>
      <c r="C208" s="566"/>
      <c r="D208" s="566"/>
      <c r="E208" s="566"/>
      <c r="F208" s="567"/>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0.25" customHeight="1" x14ac:dyDescent="0.15">
      <c r="A209" s="322"/>
      <c r="B209" s="566"/>
      <c r="C209" s="566"/>
      <c r="D209" s="566"/>
      <c r="E209" s="566"/>
      <c r="F209" s="567"/>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0.25" customHeight="1" x14ac:dyDescent="0.15">
      <c r="A210" s="322"/>
      <c r="B210" s="566"/>
      <c r="C210" s="566"/>
      <c r="D210" s="566"/>
      <c r="E210" s="566"/>
      <c r="F210" s="567"/>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0.25" customHeight="1" x14ac:dyDescent="0.15">
      <c r="A211" s="322"/>
      <c r="B211" s="566"/>
      <c r="C211" s="566"/>
      <c r="D211" s="566"/>
      <c r="E211" s="566"/>
      <c r="F211" s="567"/>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0.25" customHeight="1" x14ac:dyDescent="0.15">
      <c r="A212" s="322"/>
      <c r="B212" s="566"/>
      <c r="C212" s="566"/>
      <c r="D212" s="566"/>
      <c r="E212" s="566"/>
      <c r="F212" s="567"/>
      <c r="G212" s="583"/>
      <c r="H212" s="584"/>
      <c r="I212" s="584"/>
      <c r="J212" s="584"/>
      <c r="K212" s="585"/>
      <c r="L212" s="586"/>
      <c r="M212" s="587"/>
      <c r="N212" s="587"/>
      <c r="O212" s="587"/>
      <c r="P212" s="587"/>
      <c r="Q212" s="587"/>
      <c r="R212" s="587"/>
      <c r="S212" s="587"/>
      <c r="T212" s="587"/>
      <c r="U212" s="587"/>
      <c r="V212" s="587"/>
      <c r="W212" s="587"/>
      <c r="X212" s="588"/>
      <c r="Y212" s="589"/>
      <c r="Z212" s="590"/>
      <c r="AA212" s="590"/>
      <c r="AB212" s="591"/>
      <c r="AC212" s="583"/>
      <c r="AD212" s="584"/>
      <c r="AE212" s="584"/>
      <c r="AF212" s="584"/>
      <c r="AG212" s="585"/>
      <c r="AH212" s="586"/>
      <c r="AI212" s="587"/>
      <c r="AJ212" s="587"/>
      <c r="AK212" s="587"/>
      <c r="AL212" s="587"/>
      <c r="AM212" s="587"/>
      <c r="AN212" s="587"/>
      <c r="AO212" s="587"/>
      <c r="AP212" s="587"/>
      <c r="AQ212" s="587"/>
      <c r="AR212" s="587"/>
      <c r="AS212" s="587"/>
      <c r="AT212" s="588"/>
      <c r="AU212" s="589"/>
      <c r="AV212" s="590"/>
      <c r="AW212" s="590"/>
      <c r="AX212" s="592"/>
    </row>
    <row r="213" spans="1:50" ht="20.25" customHeight="1" x14ac:dyDescent="0.15">
      <c r="A213" s="322"/>
      <c r="B213" s="566"/>
      <c r="C213" s="566"/>
      <c r="D213" s="566"/>
      <c r="E213" s="566"/>
      <c r="F213" s="567"/>
      <c r="G213" s="583"/>
      <c r="H213" s="584"/>
      <c r="I213" s="584"/>
      <c r="J213" s="584"/>
      <c r="K213" s="585"/>
      <c r="L213" s="586"/>
      <c r="M213" s="587"/>
      <c r="N213" s="587"/>
      <c r="O213" s="587"/>
      <c r="P213" s="587"/>
      <c r="Q213" s="587"/>
      <c r="R213" s="587"/>
      <c r="S213" s="587"/>
      <c r="T213" s="587"/>
      <c r="U213" s="587"/>
      <c r="V213" s="587"/>
      <c r="W213" s="587"/>
      <c r="X213" s="588"/>
      <c r="Y213" s="589"/>
      <c r="Z213" s="590"/>
      <c r="AA213" s="590"/>
      <c r="AB213" s="591"/>
      <c r="AC213" s="583"/>
      <c r="AD213" s="584"/>
      <c r="AE213" s="584"/>
      <c r="AF213" s="584"/>
      <c r="AG213" s="585"/>
      <c r="AH213" s="586"/>
      <c r="AI213" s="587"/>
      <c r="AJ213" s="587"/>
      <c r="AK213" s="587"/>
      <c r="AL213" s="587"/>
      <c r="AM213" s="587"/>
      <c r="AN213" s="587"/>
      <c r="AO213" s="587"/>
      <c r="AP213" s="587"/>
      <c r="AQ213" s="587"/>
      <c r="AR213" s="587"/>
      <c r="AS213" s="587"/>
      <c r="AT213" s="588"/>
      <c r="AU213" s="589"/>
      <c r="AV213" s="590"/>
      <c r="AW213" s="590"/>
      <c r="AX213" s="592"/>
    </row>
    <row r="214" spans="1:50" ht="20.25" customHeight="1" x14ac:dyDescent="0.15">
      <c r="A214" s="322"/>
      <c r="B214" s="566"/>
      <c r="C214" s="566"/>
      <c r="D214" s="566"/>
      <c r="E214" s="566"/>
      <c r="F214" s="567"/>
      <c r="G214" s="583"/>
      <c r="H214" s="584"/>
      <c r="I214" s="584"/>
      <c r="J214" s="584"/>
      <c r="K214" s="585"/>
      <c r="L214" s="586"/>
      <c r="M214" s="587"/>
      <c r="N214" s="587"/>
      <c r="O214" s="587"/>
      <c r="P214" s="587"/>
      <c r="Q214" s="587"/>
      <c r="R214" s="587"/>
      <c r="S214" s="587"/>
      <c r="T214" s="587"/>
      <c r="U214" s="587"/>
      <c r="V214" s="587"/>
      <c r="W214" s="587"/>
      <c r="X214" s="588"/>
      <c r="Y214" s="589"/>
      <c r="Z214" s="590"/>
      <c r="AA214" s="590"/>
      <c r="AB214" s="591"/>
      <c r="AC214" s="583"/>
      <c r="AD214" s="584"/>
      <c r="AE214" s="584"/>
      <c r="AF214" s="584"/>
      <c r="AG214" s="585"/>
      <c r="AH214" s="586"/>
      <c r="AI214" s="587"/>
      <c r="AJ214" s="587"/>
      <c r="AK214" s="587"/>
      <c r="AL214" s="587"/>
      <c r="AM214" s="587"/>
      <c r="AN214" s="587"/>
      <c r="AO214" s="587"/>
      <c r="AP214" s="587"/>
      <c r="AQ214" s="587"/>
      <c r="AR214" s="587"/>
      <c r="AS214" s="587"/>
      <c r="AT214" s="588"/>
      <c r="AU214" s="589"/>
      <c r="AV214" s="590"/>
      <c r="AW214" s="590"/>
      <c r="AX214" s="592"/>
    </row>
    <row r="215" spans="1:50" ht="20.25" customHeight="1" x14ac:dyDescent="0.15">
      <c r="A215" s="322"/>
      <c r="B215" s="566"/>
      <c r="C215" s="566"/>
      <c r="D215" s="566"/>
      <c r="E215" s="566"/>
      <c r="F215" s="567"/>
      <c r="G215" s="583"/>
      <c r="H215" s="584"/>
      <c r="I215" s="584"/>
      <c r="J215" s="584"/>
      <c r="K215" s="585"/>
      <c r="L215" s="586"/>
      <c r="M215" s="587"/>
      <c r="N215" s="587"/>
      <c r="O215" s="587"/>
      <c r="P215" s="587"/>
      <c r="Q215" s="587"/>
      <c r="R215" s="587"/>
      <c r="S215" s="587"/>
      <c r="T215" s="587"/>
      <c r="U215" s="587"/>
      <c r="V215" s="587"/>
      <c r="W215" s="587"/>
      <c r="X215" s="588"/>
      <c r="Y215" s="589"/>
      <c r="Z215" s="590"/>
      <c r="AA215" s="590"/>
      <c r="AB215" s="591"/>
      <c r="AC215" s="583"/>
      <c r="AD215" s="584"/>
      <c r="AE215" s="584"/>
      <c r="AF215" s="584"/>
      <c r="AG215" s="585"/>
      <c r="AH215" s="586"/>
      <c r="AI215" s="587"/>
      <c r="AJ215" s="587"/>
      <c r="AK215" s="587"/>
      <c r="AL215" s="587"/>
      <c r="AM215" s="587"/>
      <c r="AN215" s="587"/>
      <c r="AO215" s="587"/>
      <c r="AP215" s="587"/>
      <c r="AQ215" s="587"/>
      <c r="AR215" s="587"/>
      <c r="AS215" s="587"/>
      <c r="AT215" s="588"/>
      <c r="AU215" s="589"/>
      <c r="AV215" s="590"/>
      <c r="AW215" s="590"/>
      <c r="AX215" s="592"/>
    </row>
    <row r="216" spans="1:50" ht="20.25" customHeight="1" thickBot="1" x14ac:dyDescent="0.2">
      <c r="A216" s="322"/>
      <c r="B216" s="566"/>
      <c r="C216" s="566"/>
      <c r="D216" s="566"/>
      <c r="E216" s="566"/>
      <c r="F216" s="567"/>
      <c r="G216" s="593" t="s">
        <v>44</v>
      </c>
      <c r="H216" s="594"/>
      <c r="I216" s="594"/>
      <c r="J216" s="594"/>
      <c r="K216" s="594"/>
      <c r="L216" s="595"/>
      <c r="M216" s="149"/>
      <c r="N216" s="149"/>
      <c r="O216" s="149"/>
      <c r="P216" s="149"/>
      <c r="Q216" s="149"/>
      <c r="R216" s="149"/>
      <c r="S216" s="149"/>
      <c r="T216" s="149"/>
      <c r="U216" s="149"/>
      <c r="V216" s="149"/>
      <c r="W216" s="149"/>
      <c r="X216" s="150"/>
      <c r="Y216" s="596">
        <f>SUM(Y206:AB215)</f>
        <v>0</v>
      </c>
      <c r="Z216" s="597"/>
      <c r="AA216" s="597"/>
      <c r="AB216" s="598"/>
      <c r="AC216" s="593" t="s">
        <v>44</v>
      </c>
      <c r="AD216" s="594"/>
      <c r="AE216" s="594"/>
      <c r="AF216" s="594"/>
      <c r="AG216" s="594"/>
      <c r="AH216" s="595"/>
      <c r="AI216" s="149"/>
      <c r="AJ216" s="149"/>
      <c r="AK216" s="149"/>
      <c r="AL216" s="149"/>
      <c r="AM216" s="149"/>
      <c r="AN216" s="149"/>
      <c r="AO216" s="149"/>
      <c r="AP216" s="149"/>
      <c r="AQ216" s="149"/>
      <c r="AR216" s="149"/>
      <c r="AS216" s="149"/>
      <c r="AT216" s="150"/>
      <c r="AU216" s="596">
        <f>SUM(AU206:AX215)</f>
        <v>0</v>
      </c>
      <c r="AV216" s="597"/>
      <c r="AW216" s="597"/>
      <c r="AX216" s="599"/>
    </row>
    <row r="217" spans="1:50" ht="20.25" customHeight="1" x14ac:dyDescent="0.15">
      <c r="A217" s="322"/>
      <c r="B217" s="566"/>
      <c r="C217" s="566"/>
      <c r="D217" s="566"/>
      <c r="E217" s="566"/>
      <c r="F217" s="567"/>
      <c r="G217" s="562" t="s">
        <v>161</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2" t="s">
        <v>162</v>
      </c>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5"/>
    </row>
    <row r="218" spans="1:50" ht="20.25" customHeight="1" x14ac:dyDescent="0.15">
      <c r="A218" s="322"/>
      <c r="B218" s="566"/>
      <c r="C218" s="566"/>
      <c r="D218" s="566"/>
      <c r="E218" s="566"/>
      <c r="F218" s="567"/>
      <c r="G218" s="477" t="s">
        <v>83</v>
      </c>
      <c r="H218" s="61"/>
      <c r="I218" s="61"/>
      <c r="J218" s="61"/>
      <c r="K218" s="61"/>
      <c r="L218" s="568" t="s">
        <v>155</v>
      </c>
      <c r="M218" s="61"/>
      <c r="N218" s="61"/>
      <c r="O218" s="61"/>
      <c r="P218" s="61"/>
      <c r="Q218" s="61"/>
      <c r="R218" s="61"/>
      <c r="S218" s="61"/>
      <c r="T218" s="61"/>
      <c r="U218" s="61"/>
      <c r="V218" s="61"/>
      <c r="W218" s="61"/>
      <c r="X218" s="62"/>
      <c r="Y218" s="569" t="s">
        <v>156</v>
      </c>
      <c r="Z218" s="570"/>
      <c r="AA218" s="570"/>
      <c r="AB218" s="571"/>
      <c r="AC218" s="477" t="s">
        <v>83</v>
      </c>
      <c r="AD218" s="61"/>
      <c r="AE218" s="61"/>
      <c r="AF218" s="61"/>
      <c r="AG218" s="61"/>
      <c r="AH218" s="568" t="s">
        <v>155</v>
      </c>
      <c r="AI218" s="61"/>
      <c r="AJ218" s="61"/>
      <c r="AK218" s="61"/>
      <c r="AL218" s="61"/>
      <c r="AM218" s="61"/>
      <c r="AN218" s="61"/>
      <c r="AO218" s="61"/>
      <c r="AP218" s="61"/>
      <c r="AQ218" s="61"/>
      <c r="AR218" s="61"/>
      <c r="AS218" s="61"/>
      <c r="AT218" s="62"/>
      <c r="AU218" s="569" t="s">
        <v>156</v>
      </c>
      <c r="AV218" s="570"/>
      <c r="AW218" s="570"/>
      <c r="AX218" s="572"/>
    </row>
    <row r="219" spans="1:50" ht="20.25" customHeight="1" x14ac:dyDescent="0.15">
      <c r="A219" s="322"/>
      <c r="B219" s="566"/>
      <c r="C219" s="566"/>
      <c r="D219" s="566"/>
      <c r="E219" s="566"/>
      <c r="F219" s="567"/>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0.25" customHeight="1" x14ac:dyDescent="0.15">
      <c r="A220" s="322"/>
      <c r="B220" s="566"/>
      <c r="C220" s="566"/>
      <c r="D220" s="566"/>
      <c r="E220" s="566"/>
      <c r="F220" s="567"/>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0.25" customHeight="1" x14ac:dyDescent="0.15">
      <c r="A221" s="322"/>
      <c r="B221" s="566"/>
      <c r="C221" s="566"/>
      <c r="D221" s="566"/>
      <c r="E221" s="566"/>
      <c r="F221" s="567"/>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0.25" customHeight="1" x14ac:dyDescent="0.15">
      <c r="A222" s="322"/>
      <c r="B222" s="566"/>
      <c r="C222" s="566"/>
      <c r="D222" s="566"/>
      <c r="E222" s="566"/>
      <c r="F222" s="567"/>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0.25" customHeight="1" x14ac:dyDescent="0.15">
      <c r="A223" s="322"/>
      <c r="B223" s="566"/>
      <c r="C223" s="566"/>
      <c r="D223" s="566"/>
      <c r="E223" s="566"/>
      <c r="F223" s="567"/>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0.25" customHeight="1" x14ac:dyDescent="0.15">
      <c r="A224" s="322"/>
      <c r="B224" s="566"/>
      <c r="C224" s="566"/>
      <c r="D224" s="566"/>
      <c r="E224" s="566"/>
      <c r="F224" s="567"/>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0.25" customHeight="1" x14ac:dyDescent="0.15">
      <c r="A225" s="322"/>
      <c r="B225" s="566"/>
      <c r="C225" s="566"/>
      <c r="D225" s="566"/>
      <c r="E225" s="566"/>
      <c r="F225" s="567"/>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0.25" customHeight="1" x14ac:dyDescent="0.15">
      <c r="A226" s="322"/>
      <c r="B226" s="566"/>
      <c r="C226" s="566"/>
      <c r="D226" s="566"/>
      <c r="E226" s="566"/>
      <c r="F226" s="567"/>
      <c r="G226" s="583"/>
      <c r="H226" s="584"/>
      <c r="I226" s="584"/>
      <c r="J226" s="584"/>
      <c r="K226" s="585"/>
      <c r="L226" s="586"/>
      <c r="M226" s="587"/>
      <c r="N226" s="587"/>
      <c r="O226" s="587"/>
      <c r="P226" s="587"/>
      <c r="Q226" s="587"/>
      <c r="R226" s="587"/>
      <c r="S226" s="587"/>
      <c r="T226" s="587"/>
      <c r="U226" s="587"/>
      <c r="V226" s="587"/>
      <c r="W226" s="587"/>
      <c r="X226" s="588"/>
      <c r="Y226" s="589"/>
      <c r="Z226" s="590"/>
      <c r="AA226" s="590"/>
      <c r="AB226" s="591"/>
      <c r="AC226" s="583"/>
      <c r="AD226" s="584"/>
      <c r="AE226" s="584"/>
      <c r="AF226" s="584"/>
      <c r="AG226" s="585"/>
      <c r="AH226" s="586"/>
      <c r="AI226" s="587"/>
      <c r="AJ226" s="587"/>
      <c r="AK226" s="587"/>
      <c r="AL226" s="587"/>
      <c r="AM226" s="587"/>
      <c r="AN226" s="587"/>
      <c r="AO226" s="587"/>
      <c r="AP226" s="587"/>
      <c r="AQ226" s="587"/>
      <c r="AR226" s="587"/>
      <c r="AS226" s="587"/>
      <c r="AT226" s="588"/>
      <c r="AU226" s="589"/>
      <c r="AV226" s="590"/>
      <c r="AW226" s="590"/>
      <c r="AX226" s="592"/>
    </row>
    <row r="227" spans="1:50" ht="20.25" customHeight="1" x14ac:dyDescent="0.15">
      <c r="A227" s="322"/>
      <c r="B227" s="566"/>
      <c r="C227" s="566"/>
      <c r="D227" s="566"/>
      <c r="E227" s="566"/>
      <c r="F227" s="567"/>
      <c r="G227" s="583"/>
      <c r="H227" s="584"/>
      <c r="I227" s="584"/>
      <c r="J227" s="584"/>
      <c r="K227" s="585"/>
      <c r="L227" s="586"/>
      <c r="M227" s="587"/>
      <c r="N227" s="587"/>
      <c r="O227" s="587"/>
      <c r="P227" s="587"/>
      <c r="Q227" s="587"/>
      <c r="R227" s="587"/>
      <c r="S227" s="587"/>
      <c r="T227" s="587"/>
      <c r="U227" s="587"/>
      <c r="V227" s="587"/>
      <c r="W227" s="587"/>
      <c r="X227" s="588"/>
      <c r="Y227" s="589"/>
      <c r="Z227" s="590"/>
      <c r="AA227" s="590"/>
      <c r="AB227" s="591"/>
      <c r="AC227" s="583"/>
      <c r="AD227" s="584"/>
      <c r="AE227" s="584"/>
      <c r="AF227" s="584"/>
      <c r="AG227" s="585"/>
      <c r="AH227" s="586"/>
      <c r="AI227" s="587"/>
      <c r="AJ227" s="587"/>
      <c r="AK227" s="587"/>
      <c r="AL227" s="587"/>
      <c r="AM227" s="587"/>
      <c r="AN227" s="587"/>
      <c r="AO227" s="587"/>
      <c r="AP227" s="587"/>
      <c r="AQ227" s="587"/>
      <c r="AR227" s="587"/>
      <c r="AS227" s="587"/>
      <c r="AT227" s="588"/>
      <c r="AU227" s="589"/>
      <c r="AV227" s="590"/>
      <c r="AW227" s="590"/>
      <c r="AX227" s="592"/>
    </row>
    <row r="228" spans="1:50" ht="20.25" customHeight="1" x14ac:dyDescent="0.15">
      <c r="A228" s="322"/>
      <c r="B228" s="566"/>
      <c r="C228" s="566"/>
      <c r="D228" s="566"/>
      <c r="E228" s="566"/>
      <c r="F228" s="567"/>
      <c r="G228" s="583"/>
      <c r="H228" s="584"/>
      <c r="I228" s="584"/>
      <c r="J228" s="584"/>
      <c r="K228" s="585"/>
      <c r="L228" s="586"/>
      <c r="M228" s="587"/>
      <c r="N228" s="587"/>
      <c r="O228" s="587"/>
      <c r="P228" s="587"/>
      <c r="Q228" s="587"/>
      <c r="R228" s="587"/>
      <c r="S228" s="587"/>
      <c r="T228" s="587"/>
      <c r="U228" s="587"/>
      <c r="V228" s="587"/>
      <c r="W228" s="587"/>
      <c r="X228" s="588"/>
      <c r="Y228" s="589"/>
      <c r="Z228" s="590"/>
      <c r="AA228" s="590"/>
      <c r="AB228" s="591"/>
      <c r="AC228" s="583"/>
      <c r="AD228" s="584"/>
      <c r="AE228" s="584"/>
      <c r="AF228" s="584"/>
      <c r="AG228" s="585"/>
      <c r="AH228" s="586"/>
      <c r="AI228" s="587"/>
      <c r="AJ228" s="587"/>
      <c r="AK228" s="587"/>
      <c r="AL228" s="587"/>
      <c r="AM228" s="587"/>
      <c r="AN228" s="587"/>
      <c r="AO228" s="587"/>
      <c r="AP228" s="587"/>
      <c r="AQ228" s="587"/>
      <c r="AR228" s="587"/>
      <c r="AS228" s="587"/>
      <c r="AT228" s="588"/>
      <c r="AU228" s="589"/>
      <c r="AV228" s="590"/>
      <c r="AW228" s="590"/>
      <c r="AX228" s="592"/>
    </row>
    <row r="229" spans="1:50" ht="20.25" customHeight="1" x14ac:dyDescent="0.15">
      <c r="A229" s="322"/>
      <c r="B229" s="566"/>
      <c r="C229" s="566"/>
      <c r="D229" s="566"/>
      <c r="E229" s="566"/>
      <c r="F229" s="567"/>
      <c r="G229" s="593" t="s">
        <v>44</v>
      </c>
      <c r="H229" s="594"/>
      <c r="I229" s="594"/>
      <c r="J229" s="594"/>
      <c r="K229" s="594"/>
      <c r="L229" s="595"/>
      <c r="M229" s="149"/>
      <c r="N229" s="149"/>
      <c r="O229" s="149"/>
      <c r="P229" s="149"/>
      <c r="Q229" s="149"/>
      <c r="R229" s="149"/>
      <c r="S229" s="149"/>
      <c r="T229" s="149"/>
      <c r="U229" s="149"/>
      <c r="V229" s="149"/>
      <c r="W229" s="149"/>
      <c r="X229" s="150"/>
      <c r="Y229" s="596">
        <f>SUM(Y219:AB228)</f>
        <v>0</v>
      </c>
      <c r="Z229" s="597"/>
      <c r="AA229" s="597"/>
      <c r="AB229" s="598"/>
      <c r="AC229" s="593" t="s">
        <v>44</v>
      </c>
      <c r="AD229" s="594"/>
      <c r="AE229" s="594"/>
      <c r="AF229" s="594"/>
      <c r="AG229" s="594"/>
      <c r="AH229" s="595"/>
      <c r="AI229" s="149"/>
      <c r="AJ229" s="149"/>
      <c r="AK229" s="149"/>
      <c r="AL229" s="149"/>
      <c r="AM229" s="149"/>
      <c r="AN229" s="149"/>
      <c r="AO229" s="149"/>
      <c r="AP229" s="149"/>
      <c r="AQ229" s="149"/>
      <c r="AR229" s="149"/>
      <c r="AS229" s="149"/>
      <c r="AT229" s="150"/>
      <c r="AU229" s="596">
        <f>SUM(AU219:AX228)</f>
        <v>0</v>
      </c>
      <c r="AV229" s="597"/>
      <c r="AW229" s="597"/>
      <c r="AX229" s="599"/>
    </row>
    <row r="230" spans="1:50" ht="20.25" customHeight="1" thickBot="1" x14ac:dyDescent="0.2">
      <c r="A230" s="600" t="s">
        <v>163</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3"/>
      <c r="AQ230" s="603"/>
      <c r="AR230" s="603"/>
      <c r="AS230" s="603"/>
      <c r="AT230" s="603"/>
      <c r="AU230" s="603"/>
      <c r="AV230" s="603"/>
      <c r="AW230" s="603"/>
      <c r="AX230" s="604"/>
    </row>
    <row r="231" spans="1:50" ht="24.75" hidden="1" customHeight="1" x14ac:dyDescent="0.15">
      <c r="A231" s="605"/>
      <c r="B231" s="605"/>
      <c r="C231" s="605"/>
      <c r="D231" s="605"/>
      <c r="E231" s="605"/>
      <c r="F231" s="605"/>
      <c r="G231" s="606"/>
      <c r="H231" s="606"/>
      <c r="I231" s="606"/>
      <c r="J231" s="606"/>
      <c r="K231" s="606"/>
      <c r="L231" s="607"/>
      <c r="M231" s="606"/>
      <c r="N231" s="606"/>
      <c r="O231" s="606"/>
      <c r="P231" s="606"/>
      <c r="Q231" s="606"/>
      <c r="R231" s="606"/>
      <c r="S231" s="606"/>
      <c r="T231" s="606"/>
      <c r="U231" s="606"/>
      <c r="V231" s="606"/>
      <c r="W231" s="606"/>
      <c r="X231" s="606"/>
      <c r="Y231" s="608"/>
      <c r="Z231" s="608"/>
      <c r="AA231" s="608"/>
      <c r="AB231" s="608"/>
      <c r="AC231" s="606"/>
      <c r="AD231" s="606"/>
      <c r="AE231" s="606"/>
      <c r="AF231" s="606"/>
      <c r="AG231" s="606"/>
      <c r="AH231" s="607"/>
      <c r="AI231" s="606"/>
      <c r="AJ231" s="606"/>
      <c r="AK231" s="606"/>
      <c r="AL231" s="606"/>
      <c r="AM231" s="606"/>
      <c r="AN231" s="606"/>
      <c r="AO231" s="606"/>
      <c r="AP231" s="606"/>
      <c r="AQ231" s="606"/>
      <c r="AR231" s="606"/>
      <c r="AS231" s="606"/>
      <c r="AT231" s="606"/>
      <c r="AU231" s="608"/>
      <c r="AV231" s="608"/>
      <c r="AW231" s="608"/>
      <c r="AX231" s="608"/>
    </row>
    <row r="233" spans="1:50" ht="14.25" x14ac:dyDescent="0.15">
      <c r="A233" s="609"/>
      <c r="B233" s="610" t="s">
        <v>227</v>
      </c>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row>
    <row r="234" spans="1:50" x14ac:dyDescent="0.15">
      <c r="A234" s="609"/>
      <c r="B234" s="611" t="s">
        <v>320</v>
      </c>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09"/>
      <c r="AX234" s="609"/>
    </row>
    <row r="235" spans="1:50" ht="34.5" customHeight="1" x14ac:dyDescent="0.15">
      <c r="A235" s="612"/>
      <c r="B235" s="612"/>
      <c r="C235" s="264" t="s">
        <v>229</v>
      </c>
      <c r="D235" s="264"/>
      <c r="E235" s="264"/>
      <c r="F235" s="264"/>
      <c r="G235" s="264"/>
      <c r="H235" s="264"/>
      <c r="I235" s="264"/>
      <c r="J235" s="264"/>
      <c r="K235" s="264"/>
      <c r="L235" s="264"/>
      <c r="M235" s="264" t="s">
        <v>230</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3" t="s">
        <v>231</v>
      </c>
      <c r="AL235" s="264"/>
      <c r="AM235" s="264"/>
      <c r="AN235" s="264"/>
      <c r="AO235" s="264"/>
      <c r="AP235" s="264"/>
      <c r="AQ235" s="264" t="s">
        <v>169</v>
      </c>
      <c r="AR235" s="264"/>
      <c r="AS235" s="264"/>
      <c r="AT235" s="264"/>
      <c r="AU235" s="91" t="s">
        <v>170</v>
      </c>
      <c r="AV235" s="92"/>
      <c r="AW235" s="92"/>
      <c r="AX235" s="614"/>
    </row>
    <row r="236" spans="1:50" ht="24" customHeight="1" x14ac:dyDescent="0.15">
      <c r="A236" s="612">
        <v>1</v>
      </c>
      <c r="B236" s="612">
        <v>1</v>
      </c>
      <c r="C236" s="615" t="s">
        <v>321</v>
      </c>
      <c r="D236" s="615"/>
      <c r="E236" s="615"/>
      <c r="F236" s="615"/>
      <c r="G236" s="615"/>
      <c r="H236" s="615"/>
      <c r="I236" s="615"/>
      <c r="J236" s="615"/>
      <c r="K236" s="615"/>
      <c r="L236" s="615"/>
      <c r="M236" s="615" t="s">
        <v>322</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0.11</v>
      </c>
      <c r="AL236" s="617"/>
      <c r="AM236" s="617"/>
      <c r="AN236" s="617"/>
      <c r="AO236" s="617"/>
      <c r="AP236" s="618"/>
      <c r="AQ236" s="615" t="s">
        <v>235</v>
      </c>
      <c r="AR236" s="615"/>
      <c r="AS236" s="615"/>
      <c r="AT236" s="615"/>
      <c r="AU236" s="616" t="s">
        <v>235</v>
      </c>
      <c r="AV236" s="617"/>
      <c r="AW236" s="617"/>
      <c r="AX236" s="618"/>
    </row>
    <row r="237" spans="1:50" ht="24" customHeight="1" x14ac:dyDescent="0.15">
      <c r="A237" s="612">
        <v>2</v>
      </c>
      <c r="B237" s="612">
        <v>1</v>
      </c>
      <c r="C237" s="615" t="s">
        <v>323</v>
      </c>
      <c r="D237" s="615"/>
      <c r="E237" s="615"/>
      <c r="F237" s="615"/>
      <c r="G237" s="615"/>
      <c r="H237" s="615"/>
      <c r="I237" s="615"/>
      <c r="J237" s="615"/>
      <c r="K237" s="615"/>
      <c r="L237" s="615"/>
      <c r="M237" s="615" t="s">
        <v>322</v>
      </c>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v>0.09</v>
      </c>
      <c r="AL237" s="617"/>
      <c r="AM237" s="617"/>
      <c r="AN237" s="617"/>
      <c r="AO237" s="617"/>
      <c r="AP237" s="618"/>
      <c r="AQ237" s="615" t="s">
        <v>235</v>
      </c>
      <c r="AR237" s="615"/>
      <c r="AS237" s="615"/>
      <c r="AT237" s="615"/>
      <c r="AU237" s="616" t="s">
        <v>235</v>
      </c>
      <c r="AV237" s="617"/>
      <c r="AW237" s="617"/>
      <c r="AX237" s="618"/>
    </row>
    <row r="238" spans="1:50" ht="24" customHeight="1" x14ac:dyDescent="0.15">
      <c r="A238" s="612">
        <v>3</v>
      </c>
      <c r="B238" s="612">
        <v>1</v>
      </c>
      <c r="C238" s="615" t="s">
        <v>324</v>
      </c>
      <c r="D238" s="615"/>
      <c r="E238" s="615"/>
      <c r="F238" s="615"/>
      <c r="G238" s="615"/>
      <c r="H238" s="615"/>
      <c r="I238" s="615"/>
      <c r="J238" s="615"/>
      <c r="K238" s="615"/>
      <c r="L238" s="615"/>
      <c r="M238" s="615" t="s">
        <v>322</v>
      </c>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6">
        <v>0.05</v>
      </c>
      <c r="AL238" s="617"/>
      <c r="AM238" s="617"/>
      <c r="AN238" s="617"/>
      <c r="AO238" s="617"/>
      <c r="AP238" s="618"/>
      <c r="AQ238" s="615" t="s">
        <v>235</v>
      </c>
      <c r="AR238" s="615"/>
      <c r="AS238" s="615"/>
      <c r="AT238" s="615"/>
      <c r="AU238" s="616" t="s">
        <v>235</v>
      </c>
      <c r="AV238" s="617"/>
      <c r="AW238" s="617"/>
      <c r="AX238" s="618"/>
    </row>
    <row r="239" spans="1:50" ht="24" customHeight="1" x14ac:dyDescent="0.15">
      <c r="A239" s="612">
        <v>4</v>
      </c>
      <c r="B239" s="612">
        <v>1</v>
      </c>
      <c r="C239" s="615" t="s">
        <v>325</v>
      </c>
      <c r="D239" s="615"/>
      <c r="E239" s="615"/>
      <c r="F239" s="615"/>
      <c r="G239" s="615"/>
      <c r="H239" s="615"/>
      <c r="I239" s="615"/>
      <c r="J239" s="615"/>
      <c r="K239" s="615"/>
      <c r="L239" s="615"/>
      <c r="M239" s="615" t="s">
        <v>322</v>
      </c>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v>4.9000000000000002E-2</v>
      </c>
      <c r="AL239" s="617"/>
      <c r="AM239" s="617"/>
      <c r="AN239" s="617"/>
      <c r="AO239" s="617"/>
      <c r="AP239" s="618"/>
      <c r="AQ239" s="615" t="s">
        <v>235</v>
      </c>
      <c r="AR239" s="615"/>
      <c r="AS239" s="615"/>
      <c r="AT239" s="615"/>
      <c r="AU239" s="616" t="s">
        <v>235</v>
      </c>
      <c r="AV239" s="617"/>
      <c r="AW239" s="617"/>
      <c r="AX239" s="618"/>
    </row>
    <row r="240" spans="1:50" ht="24" customHeight="1" x14ac:dyDescent="0.15">
      <c r="A240" s="612">
        <v>5</v>
      </c>
      <c r="B240" s="612">
        <v>1</v>
      </c>
      <c r="C240" s="615" t="s">
        <v>326</v>
      </c>
      <c r="D240" s="615"/>
      <c r="E240" s="615"/>
      <c r="F240" s="615"/>
      <c r="G240" s="615"/>
      <c r="H240" s="615"/>
      <c r="I240" s="615"/>
      <c r="J240" s="615"/>
      <c r="K240" s="615"/>
      <c r="L240" s="615"/>
      <c r="M240" s="615" t="s">
        <v>322</v>
      </c>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6">
        <v>4.9000000000000002E-2</v>
      </c>
      <c r="AL240" s="617"/>
      <c r="AM240" s="617"/>
      <c r="AN240" s="617"/>
      <c r="AO240" s="617"/>
      <c r="AP240" s="618"/>
      <c r="AQ240" s="615" t="s">
        <v>235</v>
      </c>
      <c r="AR240" s="615"/>
      <c r="AS240" s="615"/>
      <c r="AT240" s="615"/>
      <c r="AU240" s="616" t="s">
        <v>235</v>
      </c>
      <c r="AV240" s="617"/>
      <c r="AW240" s="617"/>
      <c r="AX240" s="618"/>
    </row>
    <row r="241" spans="1:50" ht="24" customHeight="1" x14ac:dyDescent="0.15">
      <c r="A241" s="612">
        <v>6</v>
      </c>
      <c r="B241" s="612">
        <v>1</v>
      </c>
      <c r="C241" s="615" t="s">
        <v>327</v>
      </c>
      <c r="D241" s="615"/>
      <c r="E241" s="615"/>
      <c r="F241" s="615"/>
      <c r="G241" s="615"/>
      <c r="H241" s="615"/>
      <c r="I241" s="615"/>
      <c r="J241" s="615"/>
      <c r="K241" s="615"/>
      <c r="L241" s="615"/>
      <c r="M241" s="615" t="s">
        <v>322</v>
      </c>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6">
        <v>4.9000000000000002E-2</v>
      </c>
      <c r="AL241" s="617"/>
      <c r="AM241" s="617"/>
      <c r="AN241" s="617"/>
      <c r="AO241" s="617"/>
      <c r="AP241" s="618"/>
      <c r="AQ241" s="615" t="s">
        <v>235</v>
      </c>
      <c r="AR241" s="615"/>
      <c r="AS241" s="615"/>
      <c r="AT241" s="615"/>
      <c r="AU241" s="616" t="s">
        <v>235</v>
      </c>
      <c r="AV241" s="617"/>
      <c r="AW241" s="617"/>
      <c r="AX241" s="618"/>
    </row>
    <row r="242" spans="1:50" ht="24" customHeight="1" x14ac:dyDescent="0.15">
      <c r="A242" s="612">
        <v>7</v>
      </c>
      <c r="B242" s="612">
        <v>1</v>
      </c>
      <c r="C242" s="615" t="s">
        <v>328</v>
      </c>
      <c r="D242" s="615"/>
      <c r="E242" s="615"/>
      <c r="F242" s="615"/>
      <c r="G242" s="615"/>
      <c r="H242" s="615"/>
      <c r="I242" s="615"/>
      <c r="J242" s="615"/>
      <c r="K242" s="615"/>
      <c r="L242" s="615"/>
      <c r="M242" s="615" t="s">
        <v>322</v>
      </c>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6">
        <v>4.9000000000000002E-2</v>
      </c>
      <c r="AL242" s="617"/>
      <c r="AM242" s="617"/>
      <c r="AN242" s="617"/>
      <c r="AO242" s="617"/>
      <c r="AP242" s="618"/>
      <c r="AQ242" s="615" t="s">
        <v>235</v>
      </c>
      <c r="AR242" s="615"/>
      <c r="AS242" s="615"/>
      <c r="AT242" s="615"/>
      <c r="AU242" s="616" t="s">
        <v>235</v>
      </c>
      <c r="AV242" s="617"/>
      <c r="AW242" s="617"/>
      <c r="AX242" s="618"/>
    </row>
    <row r="243" spans="1:50" ht="24" customHeight="1" x14ac:dyDescent="0.15">
      <c r="A243" s="612">
        <v>8</v>
      </c>
      <c r="B243" s="612">
        <v>1</v>
      </c>
      <c r="C243" s="615" t="s">
        <v>329</v>
      </c>
      <c r="D243" s="615"/>
      <c r="E243" s="615"/>
      <c r="F243" s="615"/>
      <c r="G243" s="615"/>
      <c r="H243" s="615"/>
      <c r="I243" s="615"/>
      <c r="J243" s="615"/>
      <c r="K243" s="615"/>
      <c r="L243" s="615"/>
      <c r="M243" s="615" t="s">
        <v>322</v>
      </c>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v>4.9000000000000002E-2</v>
      </c>
      <c r="AL243" s="617"/>
      <c r="AM243" s="617"/>
      <c r="AN243" s="617"/>
      <c r="AO243" s="617"/>
      <c r="AP243" s="618"/>
      <c r="AQ243" s="615" t="s">
        <v>235</v>
      </c>
      <c r="AR243" s="615"/>
      <c r="AS243" s="615"/>
      <c r="AT243" s="615"/>
      <c r="AU243" s="616" t="s">
        <v>235</v>
      </c>
      <c r="AV243" s="617"/>
      <c r="AW243" s="617"/>
      <c r="AX243" s="618"/>
    </row>
    <row r="244" spans="1:50" ht="24" customHeight="1" x14ac:dyDescent="0.15">
      <c r="A244" s="612">
        <v>9</v>
      </c>
      <c r="B244" s="612">
        <v>1</v>
      </c>
      <c r="C244" s="615" t="s">
        <v>330</v>
      </c>
      <c r="D244" s="615"/>
      <c r="E244" s="615"/>
      <c r="F244" s="615"/>
      <c r="G244" s="615"/>
      <c r="H244" s="615"/>
      <c r="I244" s="615"/>
      <c r="J244" s="615"/>
      <c r="K244" s="615"/>
      <c r="L244" s="615"/>
      <c r="M244" s="615" t="s">
        <v>322</v>
      </c>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v>4.9000000000000002E-2</v>
      </c>
      <c r="AL244" s="617"/>
      <c r="AM244" s="617"/>
      <c r="AN244" s="617"/>
      <c r="AO244" s="617"/>
      <c r="AP244" s="618"/>
      <c r="AQ244" s="615" t="s">
        <v>235</v>
      </c>
      <c r="AR244" s="615"/>
      <c r="AS244" s="615"/>
      <c r="AT244" s="615"/>
      <c r="AU244" s="616" t="s">
        <v>235</v>
      </c>
      <c r="AV244" s="617"/>
      <c r="AW244" s="617"/>
      <c r="AX244" s="618"/>
    </row>
    <row r="245" spans="1:50" ht="24" customHeight="1" x14ac:dyDescent="0.15">
      <c r="A245" s="612">
        <v>10</v>
      </c>
      <c r="B245" s="612">
        <v>1</v>
      </c>
      <c r="C245" s="615" t="s">
        <v>331</v>
      </c>
      <c r="D245" s="615"/>
      <c r="E245" s="615"/>
      <c r="F245" s="615"/>
      <c r="G245" s="615"/>
      <c r="H245" s="615"/>
      <c r="I245" s="615"/>
      <c r="J245" s="615"/>
      <c r="K245" s="615"/>
      <c r="L245" s="615"/>
      <c r="M245" s="615" t="s">
        <v>322</v>
      </c>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v>4.9000000000000002E-2</v>
      </c>
      <c r="AL245" s="617"/>
      <c r="AM245" s="617"/>
      <c r="AN245" s="617"/>
      <c r="AO245" s="617"/>
      <c r="AP245" s="618"/>
      <c r="AQ245" s="615" t="s">
        <v>235</v>
      </c>
      <c r="AR245" s="615"/>
      <c r="AS245" s="615"/>
      <c r="AT245" s="615"/>
      <c r="AU245" s="616" t="s">
        <v>235</v>
      </c>
      <c r="AV245" s="617"/>
      <c r="AW245" s="617"/>
      <c r="AX245" s="618"/>
    </row>
    <row r="246" spans="1:50" ht="24" customHeight="1" x14ac:dyDescent="0.15">
      <c r="A246" s="612">
        <v>11</v>
      </c>
      <c r="B246" s="612">
        <v>1</v>
      </c>
      <c r="C246" s="615" t="s">
        <v>332</v>
      </c>
      <c r="D246" s="615"/>
      <c r="E246" s="615"/>
      <c r="F246" s="615"/>
      <c r="G246" s="615"/>
      <c r="H246" s="615"/>
      <c r="I246" s="615"/>
      <c r="J246" s="615"/>
      <c r="K246" s="615"/>
      <c r="L246" s="615"/>
      <c r="M246" s="615" t="s">
        <v>322</v>
      </c>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v>4.9000000000000002E-2</v>
      </c>
      <c r="AL246" s="617"/>
      <c r="AM246" s="617"/>
      <c r="AN246" s="617"/>
      <c r="AO246" s="617"/>
      <c r="AP246" s="618"/>
      <c r="AQ246" s="615" t="s">
        <v>235</v>
      </c>
      <c r="AR246" s="615"/>
      <c r="AS246" s="615"/>
      <c r="AT246" s="615"/>
      <c r="AU246" s="616" t="s">
        <v>235</v>
      </c>
      <c r="AV246" s="617"/>
      <c r="AW246" s="617"/>
      <c r="AX246" s="618"/>
    </row>
    <row r="247" spans="1:50" ht="24" customHeight="1" x14ac:dyDescent="0.15">
      <c r="A247" s="612">
        <v>12</v>
      </c>
      <c r="B247" s="612">
        <v>1</v>
      </c>
      <c r="C247" s="615" t="s">
        <v>333</v>
      </c>
      <c r="D247" s="615"/>
      <c r="E247" s="615"/>
      <c r="F247" s="615"/>
      <c r="G247" s="615"/>
      <c r="H247" s="615"/>
      <c r="I247" s="615"/>
      <c r="J247" s="615"/>
      <c r="K247" s="615"/>
      <c r="L247" s="615"/>
      <c r="M247" s="615" t="s">
        <v>322</v>
      </c>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v>4.9000000000000002E-2</v>
      </c>
      <c r="AL247" s="617"/>
      <c r="AM247" s="617"/>
      <c r="AN247" s="617"/>
      <c r="AO247" s="617"/>
      <c r="AP247" s="618"/>
      <c r="AQ247" s="615" t="s">
        <v>235</v>
      </c>
      <c r="AR247" s="615"/>
      <c r="AS247" s="615"/>
      <c r="AT247" s="615"/>
      <c r="AU247" s="616" t="s">
        <v>235</v>
      </c>
      <c r="AV247" s="617"/>
      <c r="AW247" s="617"/>
      <c r="AX247" s="618"/>
    </row>
    <row r="248" spans="1:50" ht="24" customHeight="1" x14ac:dyDescent="0.15">
      <c r="A248" s="612">
        <v>13</v>
      </c>
      <c r="B248" s="612">
        <v>1</v>
      </c>
      <c r="C248" s="615" t="s">
        <v>334</v>
      </c>
      <c r="D248" s="615"/>
      <c r="E248" s="615"/>
      <c r="F248" s="615"/>
      <c r="G248" s="615"/>
      <c r="H248" s="615"/>
      <c r="I248" s="615"/>
      <c r="J248" s="615"/>
      <c r="K248" s="615"/>
      <c r="L248" s="615"/>
      <c r="M248" s="615" t="s">
        <v>322</v>
      </c>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v>4.9000000000000002E-2</v>
      </c>
      <c r="AL248" s="617"/>
      <c r="AM248" s="617"/>
      <c r="AN248" s="617"/>
      <c r="AO248" s="617"/>
      <c r="AP248" s="618"/>
      <c r="AQ248" s="615" t="s">
        <v>235</v>
      </c>
      <c r="AR248" s="615"/>
      <c r="AS248" s="615"/>
      <c r="AT248" s="615"/>
      <c r="AU248" s="616" t="s">
        <v>235</v>
      </c>
      <c r="AV248" s="617"/>
      <c r="AW248" s="617"/>
      <c r="AX248" s="618"/>
    </row>
    <row r="249" spans="1:50" ht="24" customHeight="1" x14ac:dyDescent="0.15">
      <c r="A249" s="612">
        <v>14</v>
      </c>
      <c r="B249" s="612">
        <v>1</v>
      </c>
      <c r="C249" s="615" t="s">
        <v>335</v>
      </c>
      <c r="D249" s="615"/>
      <c r="E249" s="615"/>
      <c r="F249" s="615"/>
      <c r="G249" s="615"/>
      <c r="H249" s="615"/>
      <c r="I249" s="615"/>
      <c r="J249" s="615"/>
      <c r="K249" s="615"/>
      <c r="L249" s="615"/>
      <c r="M249" s="615" t="s">
        <v>322</v>
      </c>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v>4.9000000000000002E-2</v>
      </c>
      <c r="AL249" s="617"/>
      <c r="AM249" s="617"/>
      <c r="AN249" s="617"/>
      <c r="AO249" s="617"/>
      <c r="AP249" s="618"/>
      <c r="AQ249" s="615" t="s">
        <v>235</v>
      </c>
      <c r="AR249" s="615"/>
      <c r="AS249" s="615"/>
      <c r="AT249" s="615"/>
      <c r="AU249" s="616" t="s">
        <v>235</v>
      </c>
      <c r="AV249" s="617"/>
      <c r="AW249" s="617"/>
      <c r="AX249" s="618"/>
    </row>
    <row r="250" spans="1:50" ht="24" hidden="1" customHeight="1" x14ac:dyDescent="0.15">
      <c r="A250" s="612">
        <v>15</v>
      </c>
      <c r="B250" s="61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5"/>
      <c r="AR250" s="615"/>
      <c r="AS250" s="615"/>
      <c r="AT250" s="615"/>
      <c r="AU250" s="616"/>
      <c r="AV250" s="617"/>
      <c r="AW250" s="617"/>
      <c r="AX250" s="618"/>
    </row>
    <row r="251" spans="1:50" ht="24" hidden="1" customHeight="1" x14ac:dyDescent="0.15">
      <c r="A251" s="612">
        <v>16</v>
      </c>
      <c r="B251" s="61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5"/>
      <c r="AR251" s="615"/>
      <c r="AS251" s="615"/>
      <c r="AT251" s="615"/>
      <c r="AU251" s="616"/>
      <c r="AV251" s="617"/>
      <c r="AW251" s="617"/>
      <c r="AX251" s="618"/>
    </row>
    <row r="252" spans="1:50" ht="24" hidden="1" customHeight="1" x14ac:dyDescent="0.15">
      <c r="A252" s="612">
        <v>17</v>
      </c>
      <c r="B252" s="61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5"/>
      <c r="AR252" s="615"/>
      <c r="AS252" s="615"/>
      <c r="AT252" s="615"/>
      <c r="AU252" s="616"/>
      <c r="AV252" s="617"/>
      <c r="AW252" s="617"/>
      <c r="AX252" s="618"/>
    </row>
    <row r="253" spans="1:50" ht="24" hidden="1" customHeight="1" x14ac:dyDescent="0.15">
      <c r="A253" s="612">
        <v>18</v>
      </c>
      <c r="B253" s="61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5"/>
      <c r="AR253" s="615"/>
      <c r="AS253" s="615"/>
      <c r="AT253" s="615"/>
      <c r="AU253" s="616"/>
      <c r="AV253" s="617"/>
      <c r="AW253" s="617"/>
      <c r="AX253" s="618"/>
    </row>
    <row r="254" spans="1:50" ht="24" hidden="1" customHeight="1" x14ac:dyDescent="0.15">
      <c r="A254" s="612">
        <v>19</v>
      </c>
      <c r="B254" s="61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5"/>
      <c r="AR254" s="615"/>
      <c r="AS254" s="615"/>
      <c r="AT254" s="615"/>
      <c r="AU254" s="616"/>
      <c r="AV254" s="617"/>
      <c r="AW254" s="617"/>
      <c r="AX254" s="618"/>
    </row>
    <row r="255" spans="1:50" ht="24" hidden="1" customHeight="1" x14ac:dyDescent="0.15">
      <c r="A255" s="612">
        <v>20</v>
      </c>
      <c r="B255" s="61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5"/>
      <c r="AR255" s="615"/>
      <c r="AS255" s="615"/>
      <c r="AT255" s="615"/>
      <c r="AU255" s="616"/>
      <c r="AV255" s="617"/>
      <c r="AW255" s="617"/>
      <c r="AX255" s="618"/>
    </row>
    <row r="256" spans="1:50" ht="24" hidden="1" customHeight="1" x14ac:dyDescent="0.15">
      <c r="A256" s="612">
        <v>21</v>
      </c>
      <c r="B256" s="61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5"/>
      <c r="AR256" s="615"/>
      <c r="AS256" s="615"/>
      <c r="AT256" s="615"/>
      <c r="AU256" s="616"/>
      <c r="AV256" s="617"/>
      <c r="AW256" s="617"/>
      <c r="AX256" s="618"/>
    </row>
    <row r="257" spans="1:50" ht="24" hidden="1" customHeight="1" x14ac:dyDescent="0.15">
      <c r="A257" s="612">
        <v>22</v>
      </c>
      <c r="B257" s="61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5"/>
      <c r="AR257" s="615"/>
      <c r="AS257" s="615"/>
      <c r="AT257" s="615"/>
      <c r="AU257" s="616"/>
      <c r="AV257" s="617"/>
      <c r="AW257" s="617"/>
      <c r="AX257" s="618"/>
    </row>
    <row r="258" spans="1:50" ht="24" hidden="1" customHeight="1" x14ac:dyDescent="0.15">
      <c r="A258" s="612">
        <v>23</v>
      </c>
      <c r="B258" s="61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5"/>
      <c r="AR258" s="615"/>
      <c r="AS258" s="615"/>
      <c r="AT258" s="615"/>
      <c r="AU258" s="616"/>
      <c r="AV258" s="617"/>
      <c r="AW258" s="617"/>
      <c r="AX258" s="618"/>
    </row>
    <row r="259" spans="1:50" ht="24" hidden="1" customHeight="1" x14ac:dyDescent="0.15">
      <c r="A259" s="612">
        <v>24</v>
      </c>
      <c r="B259" s="61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5"/>
      <c r="AR259" s="615"/>
      <c r="AS259" s="615"/>
      <c r="AT259" s="615"/>
      <c r="AU259" s="616"/>
      <c r="AV259" s="617"/>
      <c r="AW259" s="617"/>
      <c r="AX259" s="618"/>
    </row>
    <row r="260" spans="1:50" ht="24" hidden="1" customHeight="1" x14ac:dyDescent="0.15">
      <c r="A260" s="612">
        <v>25</v>
      </c>
      <c r="B260" s="61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5"/>
      <c r="AR260" s="615"/>
      <c r="AS260" s="615"/>
      <c r="AT260" s="615"/>
      <c r="AU260" s="616"/>
      <c r="AV260" s="617"/>
      <c r="AW260" s="617"/>
      <c r="AX260" s="618"/>
    </row>
    <row r="261" spans="1:50" ht="24" hidden="1" customHeight="1" x14ac:dyDescent="0.15">
      <c r="A261" s="612">
        <v>26</v>
      </c>
      <c r="B261" s="61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5"/>
      <c r="AR261" s="615"/>
      <c r="AS261" s="615"/>
      <c r="AT261" s="615"/>
      <c r="AU261" s="616"/>
      <c r="AV261" s="617"/>
      <c r="AW261" s="617"/>
      <c r="AX261" s="618"/>
    </row>
    <row r="262" spans="1:50" ht="24" hidden="1" customHeight="1" x14ac:dyDescent="0.15">
      <c r="A262" s="612">
        <v>27</v>
      </c>
      <c r="B262" s="61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5"/>
      <c r="AR262" s="615"/>
      <c r="AS262" s="615"/>
      <c r="AT262" s="615"/>
      <c r="AU262" s="616"/>
      <c r="AV262" s="617"/>
      <c r="AW262" s="617"/>
      <c r="AX262" s="618"/>
    </row>
    <row r="263" spans="1:50" ht="24" hidden="1" customHeight="1" x14ac:dyDescent="0.15">
      <c r="A263" s="612">
        <v>28</v>
      </c>
      <c r="B263" s="61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5"/>
      <c r="AR263" s="615"/>
      <c r="AS263" s="615"/>
      <c r="AT263" s="615"/>
      <c r="AU263" s="616"/>
      <c r="AV263" s="617"/>
      <c r="AW263" s="617"/>
      <c r="AX263" s="618"/>
    </row>
    <row r="264" spans="1:50" ht="24" hidden="1" customHeight="1" x14ac:dyDescent="0.15">
      <c r="A264" s="612">
        <v>29</v>
      </c>
      <c r="B264" s="61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5"/>
      <c r="AR264" s="615"/>
      <c r="AS264" s="615"/>
      <c r="AT264" s="615"/>
      <c r="AU264" s="616"/>
      <c r="AV264" s="617"/>
      <c r="AW264" s="617"/>
      <c r="AX264" s="618"/>
    </row>
    <row r="265" spans="1:50" ht="24" hidden="1" customHeight="1" x14ac:dyDescent="0.15">
      <c r="A265" s="612">
        <v>30</v>
      </c>
      <c r="B265" s="612">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5"/>
      <c r="AR265" s="615"/>
      <c r="AS265" s="615"/>
      <c r="AT265" s="615"/>
      <c r="AU265" s="616"/>
      <c r="AV265" s="617"/>
      <c r="AW265" s="617"/>
      <c r="AX265" s="618"/>
    </row>
    <row r="266" spans="1:50" x14ac:dyDescent="0.15">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09"/>
      <c r="AL266" s="609"/>
      <c r="AM266" s="609"/>
      <c r="AN266" s="609"/>
      <c r="AO266" s="609"/>
      <c r="AP266" s="609"/>
      <c r="AQ266" s="609"/>
      <c r="AR266" s="609"/>
      <c r="AS266" s="609"/>
      <c r="AT266" s="609"/>
      <c r="AU266" s="609"/>
      <c r="AV266" s="609"/>
      <c r="AW266" s="609"/>
      <c r="AX266" s="609"/>
    </row>
    <row r="267" spans="1:50" x14ac:dyDescent="0.15">
      <c r="A267" s="609"/>
      <c r="B267" s="611" t="s">
        <v>336</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row>
    <row r="268" spans="1:50" ht="34.5" customHeight="1" x14ac:dyDescent="0.15">
      <c r="A268" s="612"/>
      <c r="B268" s="612"/>
      <c r="C268" s="264" t="s">
        <v>229</v>
      </c>
      <c r="D268" s="264"/>
      <c r="E268" s="264"/>
      <c r="F268" s="264"/>
      <c r="G268" s="264"/>
      <c r="H268" s="264"/>
      <c r="I268" s="264"/>
      <c r="J268" s="264"/>
      <c r="K268" s="264"/>
      <c r="L268" s="264"/>
      <c r="M268" s="264" t="s">
        <v>230</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3" t="s">
        <v>231</v>
      </c>
      <c r="AL268" s="264"/>
      <c r="AM268" s="264"/>
      <c r="AN268" s="264"/>
      <c r="AO268" s="264"/>
      <c r="AP268" s="264"/>
      <c r="AQ268" s="264" t="s">
        <v>169</v>
      </c>
      <c r="AR268" s="264"/>
      <c r="AS268" s="264"/>
      <c r="AT268" s="264"/>
      <c r="AU268" s="91" t="s">
        <v>170</v>
      </c>
      <c r="AV268" s="92"/>
      <c r="AW268" s="92"/>
      <c r="AX268" s="614"/>
    </row>
    <row r="269" spans="1:50" ht="42.75" customHeight="1" x14ac:dyDescent="0.15">
      <c r="A269" s="612">
        <v>1</v>
      </c>
      <c r="B269" s="612">
        <v>1</v>
      </c>
      <c r="C269" s="615" t="s">
        <v>337</v>
      </c>
      <c r="D269" s="615"/>
      <c r="E269" s="615"/>
      <c r="F269" s="615"/>
      <c r="G269" s="615"/>
      <c r="H269" s="615"/>
      <c r="I269" s="615"/>
      <c r="J269" s="615"/>
      <c r="K269" s="615"/>
      <c r="L269" s="615"/>
      <c r="M269" s="615" t="s">
        <v>338</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9.6000000000000002E-2</v>
      </c>
      <c r="AL269" s="617"/>
      <c r="AM269" s="617"/>
      <c r="AN269" s="617"/>
      <c r="AO269" s="617"/>
      <c r="AP269" s="618"/>
      <c r="AQ269" s="615" t="s">
        <v>339</v>
      </c>
      <c r="AR269" s="615"/>
      <c r="AS269" s="615"/>
      <c r="AT269" s="615"/>
      <c r="AU269" s="616" t="s">
        <v>235</v>
      </c>
      <c r="AV269" s="617"/>
      <c r="AW269" s="617"/>
      <c r="AX269" s="618"/>
    </row>
    <row r="270" spans="1:50" ht="24" hidden="1" customHeight="1" x14ac:dyDescent="0.15">
      <c r="A270" s="612">
        <v>2</v>
      </c>
      <c r="B270" s="612">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c r="AL270" s="617"/>
      <c r="AM270" s="617"/>
      <c r="AN270" s="617"/>
      <c r="AO270" s="617"/>
      <c r="AP270" s="618"/>
      <c r="AQ270" s="615"/>
      <c r="AR270" s="615"/>
      <c r="AS270" s="615"/>
      <c r="AT270" s="615"/>
      <c r="AU270" s="616"/>
      <c r="AV270" s="617"/>
      <c r="AW270" s="617"/>
      <c r="AX270" s="618"/>
    </row>
    <row r="271" spans="1:50" ht="24" hidden="1" customHeight="1" x14ac:dyDescent="0.15">
      <c r="A271" s="612">
        <v>3</v>
      </c>
      <c r="B271" s="612">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c r="AL271" s="617"/>
      <c r="AM271" s="617"/>
      <c r="AN271" s="617"/>
      <c r="AO271" s="617"/>
      <c r="AP271" s="618"/>
      <c r="AQ271" s="615"/>
      <c r="AR271" s="615"/>
      <c r="AS271" s="615"/>
      <c r="AT271" s="615"/>
      <c r="AU271" s="616"/>
      <c r="AV271" s="617"/>
      <c r="AW271" s="617"/>
      <c r="AX271" s="618"/>
    </row>
    <row r="272" spans="1:50" ht="24" hidden="1" customHeight="1" x14ac:dyDescent="0.15">
      <c r="A272" s="612">
        <v>4</v>
      </c>
      <c r="B272" s="612">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c r="AL272" s="617"/>
      <c r="AM272" s="617"/>
      <c r="AN272" s="617"/>
      <c r="AO272" s="617"/>
      <c r="AP272" s="618"/>
      <c r="AQ272" s="615"/>
      <c r="AR272" s="615"/>
      <c r="AS272" s="615"/>
      <c r="AT272" s="615"/>
      <c r="AU272" s="616"/>
      <c r="AV272" s="617"/>
      <c r="AW272" s="617"/>
      <c r="AX272" s="618"/>
    </row>
    <row r="273" spans="1:50" ht="24" hidden="1" customHeight="1" x14ac:dyDescent="0.15">
      <c r="A273" s="612">
        <v>5</v>
      </c>
      <c r="B273" s="612">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c r="AL273" s="617"/>
      <c r="AM273" s="617"/>
      <c r="AN273" s="617"/>
      <c r="AO273" s="617"/>
      <c r="AP273" s="618"/>
      <c r="AQ273" s="615"/>
      <c r="AR273" s="615"/>
      <c r="AS273" s="615"/>
      <c r="AT273" s="615"/>
      <c r="AU273" s="616"/>
      <c r="AV273" s="617"/>
      <c r="AW273" s="617"/>
      <c r="AX273" s="618"/>
    </row>
    <row r="274" spans="1:50" ht="24" hidden="1" customHeight="1" x14ac:dyDescent="0.15">
      <c r="A274" s="612">
        <v>6</v>
      </c>
      <c r="B274" s="612">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c r="AL274" s="617"/>
      <c r="AM274" s="617"/>
      <c r="AN274" s="617"/>
      <c r="AO274" s="617"/>
      <c r="AP274" s="618"/>
      <c r="AQ274" s="615"/>
      <c r="AR274" s="615"/>
      <c r="AS274" s="615"/>
      <c r="AT274" s="615"/>
      <c r="AU274" s="616"/>
      <c r="AV274" s="617"/>
      <c r="AW274" s="617"/>
      <c r="AX274" s="618"/>
    </row>
    <row r="275" spans="1:50" ht="24" hidden="1" customHeight="1" x14ac:dyDescent="0.15">
      <c r="A275" s="612">
        <v>7</v>
      </c>
      <c r="B275" s="612">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c r="AL275" s="617"/>
      <c r="AM275" s="617"/>
      <c r="AN275" s="617"/>
      <c r="AO275" s="617"/>
      <c r="AP275" s="618"/>
      <c r="AQ275" s="615"/>
      <c r="AR275" s="615"/>
      <c r="AS275" s="615"/>
      <c r="AT275" s="615"/>
      <c r="AU275" s="616"/>
      <c r="AV275" s="617"/>
      <c r="AW275" s="617"/>
      <c r="AX275" s="618"/>
    </row>
    <row r="276" spans="1:50" ht="24" hidden="1" customHeight="1" x14ac:dyDescent="0.15">
      <c r="A276" s="612">
        <v>8</v>
      </c>
      <c r="B276" s="612">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c r="AL276" s="617"/>
      <c r="AM276" s="617"/>
      <c r="AN276" s="617"/>
      <c r="AO276" s="617"/>
      <c r="AP276" s="618"/>
      <c r="AQ276" s="615"/>
      <c r="AR276" s="615"/>
      <c r="AS276" s="615"/>
      <c r="AT276" s="615"/>
      <c r="AU276" s="616"/>
      <c r="AV276" s="617"/>
      <c r="AW276" s="617"/>
      <c r="AX276" s="618"/>
    </row>
    <row r="277" spans="1:50" ht="24" hidden="1" customHeight="1" x14ac:dyDescent="0.15">
      <c r="A277" s="612">
        <v>9</v>
      </c>
      <c r="B277" s="612">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6"/>
      <c r="AL277" s="617"/>
      <c r="AM277" s="617"/>
      <c r="AN277" s="617"/>
      <c r="AO277" s="617"/>
      <c r="AP277" s="618"/>
      <c r="AQ277" s="615"/>
      <c r="AR277" s="615"/>
      <c r="AS277" s="615"/>
      <c r="AT277" s="615"/>
      <c r="AU277" s="616"/>
      <c r="AV277" s="617"/>
      <c r="AW277" s="617"/>
      <c r="AX277" s="618"/>
    </row>
    <row r="278" spans="1:50" ht="24" hidden="1" customHeight="1" x14ac:dyDescent="0.15">
      <c r="A278" s="612">
        <v>10</v>
      </c>
      <c r="B278" s="612">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c r="AL278" s="617"/>
      <c r="AM278" s="617"/>
      <c r="AN278" s="617"/>
      <c r="AO278" s="617"/>
      <c r="AP278" s="618"/>
      <c r="AQ278" s="615"/>
      <c r="AR278" s="615"/>
      <c r="AS278" s="615"/>
      <c r="AT278" s="615"/>
      <c r="AU278" s="616"/>
      <c r="AV278" s="617"/>
      <c r="AW278" s="617"/>
      <c r="AX278" s="618"/>
    </row>
    <row r="279" spans="1:50" ht="24" hidden="1" customHeight="1" x14ac:dyDescent="0.15">
      <c r="A279" s="612">
        <v>11</v>
      </c>
      <c r="B279" s="61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6"/>
      <c r="AL279" s="617"/>
      <c r="AM279" s="617"/>
      <c r="AN279" s="617"/>
      <c r="AO279" s="617"/>
      <c r="AP279" s="618"/>
      <c r="AQ279" s="615"/>
      <c r="AR279" s="615"/>
      <c r="AS279" s="615"/>
      <c r="AT279" s="615"/>
      <c r="AU279" s="616"/>
      <c r="AV279" s="617"/>
      <c r="AW279" s="617"/>
      <c r="AX279" s="618"/>
    </row>
    <row r="280" spans="1:50" ht="24" hidden="1" customHeight="1" x14ac:dyDescent="0.15">
      <c r="A280" s="612">
        <v>12</v>
      </c>
      <c r="B280" s="61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c r="AL280" s="617"/>
      <c r="AM280" s="617"/>
      <c r="AN280" s="617"/>
      <c r="AO280" s="617"/>
      <c r="AP280" s="618"/>
      <c r="AQ280" s="615"/>
      <c r="AR280" s="615"/>
      <c r="AS280" s="615"/>
      <c r="AT280" s="615"/>
      <c r="AU280" s="616"/>
      <c r="AV280" s="617"/>
      <c r="AW280" s="617"/>
      <c r="AX280" s="618"/>
    </row>
    <row r="281" spans="1:50" ht="24" hidden="1" customHeight="1" x14ac:dyDescent="0.15">
      <c r="A281" s="612">
        <v>13</v>
      </c>
      <c r="B281" s="61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c r="AL281" s="617"/>
      <c r="AM281" s="617"/>
      <c r="AN281" s="617"/>
      <c r="AO281" s="617"/>
      <c r="AP281" s="618"/>
      <c r="AQ281" s="615"/>
      <c r="AR281" s="615"/>
      <c r="AS281" s="615"/>
      <c r="AT281" s="615"/>
      <c r="AU281" s="616"/>
      <c r="AV281" s="617"/>
      <c r="AW281" s="617"/>
      <c r="AX281" s="618"/>
    </row>
    <row r="282" spans="1:50" ht="24" hidden="1" customHeight="1" x14ac:dyDescent="0.15">
      <c r="A282" s="612">
        <v>14</v>
      </c>
      <c r="B282" s="61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c r="AL282" s="617"/>
      <c r="AM282" s="617"/>
      <c r="AN282" s="617"/>
      <c r="AO282" s="617"/>
      <c r="AP282" s="618"/>
      <c r="AQ282" s="615"/>
      <c r="AR282" s="615"/>
      <c r="AS282" s="615"/>
      <c r="AT282" s="615"/>
      <c r="AU282" s="616"/>
      <c r="AV282" s="617"/>
      <c r="AW282" s="617"/>
      <c r="AX282" s="618"/>
    </row>
    <row r="283" spans="1:50" ht="24" hidden="1" customHeight="1" x14ac:dyDescent="0.15">
      <c r="A283" s="612">
        <v>15</v>
      </c>
      <c r="B283" s="61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6"/>
      <c r="AL283" s="617"/>
      <c r="AM283" s="617"/>
      <c r="AN283" s="617"/>
      <c r="AO283" s="617"/>
      <c r="AP283" s="618"/>
      <c r="AQ283" s="615"/>
      <c r="AR283" s="615"/>
      <c r="AS283" s="615"/>
      <c r="AT283" s="615"/>
      <c r="AU283" s="616"/>
      <c r="AV283" s="617"/>
      <c r="AW283" s="617"/>
      <c r="AX283" s="618"/>
    </row>
    <row r="284" spans="1:50" ht="24" hidden="1" customHeight="1" x14ac:dyDescent="0.15">
      <c r="A284" s="612">
        <v>16</v>
      </c>
      <c r="B284" s="61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c r="AL284" s="617"/>
      <c r="AM284" s="617"/>
      <c r="AN284" s="617"/>
      <c r="AO284" s="617"/>
      <c r="AP284" s="618"/>
      <c r="AQ284" s="615"/>
      <c r="AR284" s="615"/>
      <c r="AS284" s="615"/>
      <c r="AT284" s="615"/>
      <c r="AU284" s="616"/>
      <c r="AV284" s="617"/>
      <c r="AW284" s="617"/>
      <c r="AX284" s="618"/>
    </row>
    <row r="285" spans="1:50" ht="24" hidden="1" customHeight="1" x14ac:dyDescent="0.15">
      <c r="A285" s="612">
        <v>17</v>
      </c>
      <c r="B285" s="61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c r="AL285" s="617"/>
      <c r="AM285" s="617"/>
      <c r="AN285" s="617"/>
      <c r="AO285" s="617"/>
      <c r="AP285" s="618"/>
      <c r="AQ285" s="615"/>
      <c r="AR285" s="615"/>
      <c r="AS285" s="615"/>
      <c r="AT285" s="615"/>
      <c r="AU285" s="616"/>
      <c r="AV285" s="617"/>
      <c r="AW285" s="617"/>
      <c r="AX285" s="618"/>
    </row>
    <row r="286" spans="1:50" ht="24" hidden="1" customHeight="1" x14ac:dyDescent="0.15">
      <c r="A286" s="612">
        <v>18</v>
      </c>
      <c r="B286" s="61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c r="AL286" s="617"/>
      <c r="AM286" s="617"/>
      <c r="AN286" s="617"/>
      <c r="AO286" s="617"/>
      <c r="AP286" s="618"/>
      <c r="AQ286" s="615"/>
      <c r="AR286" s="615"/>
      <c r="AS286" s="615"/>
      <c r="AT286" s="615"/>
      <c r="AU286" s="616"/>
      <c r="AV286" s="617"/>
      <c r="AW286" s="617"/>
      <c r="AX286" s="618"/>
    </row>
    <row r="287" spans="1:50" ht="24" hidden="1" customHeight="1" x14ac:dyDescent="0.15">
      <c r="A287" s="612">
        <v>19</v>
      </c>
      <c r="B287" s="61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c r="AL287" s="617"/>
      <c r="AM287" s="617"/>
      <c r="AN287" s="617"/>
      <c r="AO287" s="617"/>
      <c r="AP287" s="618"/>
      <c r="AQ287" s="615"/>
      <c r="AR287" s="615"/>
      <c r="AS287" s="615"/>
      <c r="AT287" s="615"/>
      <c r="AU287" s="616"/>
      <c r="AV287" s="617"/>
      <c r="AW287" s="617"/>
      <c r="AX287" s="618"/>
    </row>
    <row r="288" spans="1:50" ht="24" hidden="1" customHeight="1" x14ac:dyDescent="0.15">
      <c r="A288" s="612">
        <v>20</v>
      </c>
      <c r="B288" s="61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c r="AL288" s="617"/>
      <c r="AM288" s="617"/>
      <c r="AN288" s="617"/>
      <c r="AO288" s="617"/>
      <c r="AP288" s="618"/>
      <c r="AQ288" s="615"/>
      <c r="AR288" s="615"/>
      <c r="AS288" s="615"/>
      <c r="AT288" s="615"/>
      <c r="AU288" s="616"/>
      <c r="AV288" s="617"/>
      <c r="AW288" s="617"/>
      <c r="AX288" s="618"/>
    </row>
    <row r="289" spans="1:50" ht="24" hidden="1" customHeight="1" x14ac:dyDescent="0.15">
      <c r="A289" s="612">
        <v>21</v>
      </c>
      <c r="B289" s="61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c r="AL289" s="617"/>
      <c r="AM289" s="617"/>
      <c r="AN289" s="617"/>
      <c r="AO289" s="617"/>
      <c r="AP289" s="618"/>
      <c r="AQ289" s="615"/>
      <c r="AR289" s="615"/>
      <c r="AS289" s="615"/>
      <c r="AT289" s="615"/>
      <c r="AU289" s="616"/>
      <c r="AV289" s="617"/>
      <c r="AW289" s="617"/>
      <c r="AX289" s="618"/>
    </row>
    <row r="290" spans="1:50" ht="24" hidden="1" customHeight="1" x14ac:dyDescent="0.15">
      <c r="A290" s="612">
        <v>22</v>
      </c>
      <c r="B290" s="61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5"/>
      <c r="AR290" s="615"/>
      <c r="AS290" s="615"/>
      <c r="AT290" s="615"/>
      <c r="AU290" s="616"/>
      <c r="AV290" s="617"/>
      <c r="AW290" s="617"/>
      <c r="AX290" s="618"/>
    </row>
    <row r="291" spans="1:50" ht="24" hidden="1" customHeight="1" x14ac:dyDescent="0.15">
      <c r="A291" s="612">
        <v>23</v>
      </c>
      <c r="B291" s="61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5"/>
      <c r="AR291" s="615"/>
      <c r="AS291" s="615"/>
      <c r="AT291" s="615"/>
      <c r="AU291" s="616"/>
      <c r="AV291" s="617"/>
      <c r="AW291" s="617"/>
      <c r="AX291" s="618"/>
    </row>
    <row r="292" spans="1:50" ht="24" hidden="1" customHeight="1" x14ac:dyDescent="0.15">
      <c r="A292" s="612">
        <v>24</v>
      </c>
      <c r="B292" s="61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5"/>
      <c r="AR292" s="615"/>
      <c r="AS292" s="615"/>
      <c r="AT292" s="615"/>
      <c r="AU292" s="616"/>
      <c r="AV292" s="617"/>
      <c r="AW292" s="617"/>
      <c r="AX292" s="618"/>
    </row>
    <row r="293" spans="1:50" ht="24" hidden="1" customHeight="1" x14ac:dyDescent="0.15">
      <c r="A293" s="612">
        <v>25</v>
      </c>
      <c r="B293" s="61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5"/>
      <c r="AR293" s="615"/>
      <c r="AS293" s="615"/>
      <c r="AT293" s="615"/>
      <c r="AU293" s="616"/>
      <c r="AV293" s="617"/>
      <c r="AW293" s="617"/>
      <c r="AX293" s="618"/>
    </row>
    <row r="294" spans="1:50" ht="24" hidden="1" customHeight="1" x14ac:dyDescent="0.15">
      <c r="A294" s="612">
        <v>26</v>
      </c>
      <c r="B294" s="61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5"/>
      <c r="AR294" s="615"/>
      <c r="AS294" s="615"/>
      <c r="AT294" s="615"/>
      <c r="AU294" s="616"/>
      <c r="AV294" s="617"/>
      <c r="AW294" s="617"/>
      <c r="AX294" s="618"/>
    </row>
    <row r="295" spans="1:50" ht="24" hidden="1" customHeight="1" x14ac:dyDescent="0.15">
      <c r="A295" s="612">
        <v>27</v>
      </c>
      <c r="B295" s="61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5"/>
      <c r="AR295" s="615"/>
      <c r="AS295" s="615"/>
      <c r="AT295" s="615"/>
      <c r="AU295" s="616"/>
      <c r="AV295" s="617"/>
      <c r="AW295" s="617"/>
      <c r="AX295" s="618"/>
    </row>
    <row r="296" spans="1:50" ht="24" hidden="1" customHeight="1" x14ac:dyDescent="0.15">
      <c r="A296" s="612">
        <v>28</v>
      </c>
      <c r="B296" s="61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5"/>
      <c r="AR296" s="615"/>
      <c r="AS296" s="615"/>
      <c r="AT296" s="615"/>
      <c r="AU296" s="616"/>
      <c r="AV296" s="617"/>
      <c r="AW296" s="617"/>
      <c r="AX296" s="618"/>
    </row>
    <row r="297" spans="1:50" ht="24" hidden="1" customHeight="1" x14ac:dyDescent="0.15">
      <c r="A297" s="612">
        <v>29</v>
      </c>
      <c r="B297" s="61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5"/>
      <c r="AR297" s="615"/>
      <c r="AS297" s="615"/>
      <c r="AT297" s="615"/>
      <c r="AU297" s="616"/>
      <c r="AV297" s="617"/>
      <c r="AW297" s="617"/>
      <c r="AX297" s="618"/>
    </row>
    <row r="298" spans="1:50" ht="24" hidden="1" customHeight="1" x14ac:dyDescent="0.15">
      <c r="A298" s="612">
        <v>30</v>
      </c>
      <c r="B298" s="61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5"/>
      <c r="AR298" s="615"/>
      <c r="AS298" s="615"/>
      <c r="AT298" s="615"/>
      <c r="AU298" s="616"/>
      <c r="AV298" s="617"/>
      <c r="AW298" s="617"/>
      <c r="AX298" s="618"/>
    </row>
    <row r="300" spans="1:50" x14ac:dyDescent="0.15">
      <c r="A300" s="609"/>
      <c r="B300" s="611" t="s">
        <v>340</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row>
    <row r="301" spans="1:50" ht="34.5" customHeight="1" x14ac:dyDescent="0.15">
      <c r="A301" s="612"/>
      <c r="B301" s="612"/>
      <c r="C301" s="264" t="s">
        <v>229</v>
      </c>
      <c r="D301" s="264"/>
      <c r="E301" s="264"/>
      <c r="F301" s="264"/>
      <c r="G301" s="264"/>
      <c r="H301" s="264"/>
      <c r="I301" s="264"/>
      <c r="J301" s="264"/>
      <c r="K301" s="264"/>
      <c r="L301" s="264"/>
      <c r="M301" s="264" t="s">
        <v>230</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3" t="s">
        <v>231</v>
      </c>
      <c r="AL301" s="264"/>
      <c r="AM301" s="264"/>
      <c r="AN301" s="264"/>
      <c r="AO301" s="264"/>
      <c r="AP301" s="264"/>
      <c r="AQ301" s="264" t="s">
        <v>169</v>
      </c>
      <c r="AR301" s="264"/>
      <c r="AS301" s="264"/>
      <c r="AT301" s="264"/>
      <c r="AU301" s="91" t="s">
        <v>170</v>
      </c>
      <c r="AV301" s="92"/>
      <c r="AW301" s="92"/>
      <c r="AX301" s="614"/>
    </row>
    <row r="302" spans="1:50" ht="24" customHeight="1" x14ac:dyDescent="0.15">
      <c r="A302" s="612">
        <v>1</v>
      </c>
      <c r="B302" s="612">
        <v>1</v>
      </c>
      <c r="C302" s="615" t="s">
        <v>341</v>
      </c>
      <c r="D302" s="615"/>
      <c r="E302" s="615"/>
      <c r="F302" s="615"/>
      <c r="G302" s="615"/>
      <c r="H302" s="615"/>
      <c r="I302" s="615"/>
      <c r="J302" s="615"/>
      <c r="K302" s="615"/>
      <c r="L302" s="615"/>
      <c r="M302" s="615" t="s">
        <v>342</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v>5.0000000000000001E-3</v>
      </c>
      <c r="AL302" s="617"/>
      <c r="AM302" s="617"/>
      <c r="AN302" s="617"/>
      <c r="AO302" s="617"/>
      <c r="AP302" s="618"/>
      <c r="AQ302" s="615" t="s">
        <v>248</v>
      </c>
      <c r="AR302" s="615"/>
      <c r="AS302" s="615"/>
      <c r="AT302" s="615"/>
      <c r="AU302" s="616" t="s">
        <v>235</v>
      </c>
      <c r="AV302" s="617"/>
      <c r="AW302" s="617"/>
      <c r="AX302" s="618"/>
    </row>
    <row r="303" spans="1:50" ht="24" hidden="1" customHeight="1" x14ac:dyDescent="0.15">
      <c r="A303" s="612">
        <v>2</v>
      </c>
      <c r="B303" s="612">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c r="AL303" s="617"/>
      <c r="AM303" s="617"/>
      <c r="AN303" s="617"/>
      <c r="AO303" s="617"/>
      <c r="AP303" s="618"/>
      <c r="AQ303" s="615"/>
      <c r="AR303" s="615"/>
      <c r="AS303" s="615"/>
      <c r="AT303" s="615"/>
      <c r="AU303" s="616"/>
      <c r="AV303" s="617"/>
      <c r="AW303" s="617"/>
      <c r="AX303" s="618"/>
    </row>
    <row r="304" spans="1:50" ht="24" hidden="1" customHeight="1" x14ac:dyDescent="0.15">
      <c r="A304" s="612">
        <v>3</v>
      </c>
      <c r="B304" s="612">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c r="AL304" s="617"/>
      <c r="AM304" s="617"/>
      <c r="AN304" s="617"/>
      <c r="AO304" s="617"/>
      <c r="AP304" s="618"/>
      <c r="AQ304" s="615"/>
      <c r="AR304" s="615"/>
      <c r="AS304" s="615"/>
      <c r="AT304" s="615"/>
      <c r="AU304" s="616"/>
      <c r="AV304" s="617"/>
      <c r="AW304" s="617"/>
      <c r="AX304" s="618"/>
    </row>
    <row r="305" spans="1:50" ht="24" hidden="1" customHeight="1" x14ac:dyDescent="0.15">
      <c r="A305" s="612">
        <v>4</v>
      </c>
      <c r="B305" s="612">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c r="AL305" s="617"/>
      <c r="AM305" s="617"/>
      <c r="AN305" s="617"/>
      <c r="AO305" s="617"/>
      <c r="AP305" s="618"/>
      <c r="AQ305" s="615"/>
      <c r="AR305" s="615"/>
      <c r="AS305" s="615"/>
      <c r="AT305" s="615"/>
      <c r="AU305" s="616"/>
      <c r="AV305" s="617"/>
      <c r="AW305" s="617"/>
      <c r="AX305" s="618"/>
    </row>
    <row r="306" spans="1:50" ht="24" hidden="1" customHeight="1" x14ac:dyDescent="0.15">
      <c r="A306" s="612">
        <v>5</v>
      </c>
      <c r="B306" s="612">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c r="AL306" s="617"/>
      <c r="AM306" s="617"/>
      <c r="AN306" s="617"/>
      <c r="AO306" s="617"/>
      <c r="AP306" s="618"/>
      <c r="AQ306" s="615"/>
      <c r="AR306" s="615"/>
      <c r="AS306" s="615"/>
      <c r="AT306" s="615"/>
      <c r="AU306" s="616"/>
      <c r="AV306" s="617"/>
      <c r="AW306" s="617"/>
      <c r="AX306" s="618"/>
    </row>
    <row r="307" spans="1:50" ht="24" hidden="1" customHeight="1" x14ac:dyDescent="0.15">
      <c r="A307" s="612">
        <v>6</v>
      </c>
      <c r="B307" s="612">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17"/>
      <c r="AM307" s="617"/>
      <c r="AN307" s="617"/>
      <c r="AO307" s="617"/>
      <c r="AP307" s="618"/>
      <c r="AQ307" s="615"/>
      <c r="AR307" s="615"/>
      <c r="AS307" s="615"/>
      <c r="AT307" s="615"/>
      <c r="AU307" s="616"/>
      <c r="AV307" s="617"/>
      <c r="AW307" s="617"/>
      <c r="AX307" s="618"/>
    </row>
    <row r="308" spans="1:50" ht="24" hidden="1" customHeight="1" x14ac:dyDescent="0.15">
      <c r="A308" s="612">
        <v>7</v>
      </c>
      <c r="B308" s="612">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c r="AL308" s="617"/>
      <c r="AM308" s="617"/>
      <c r="AN308" s="617"/>
      <c r="AO308" s="617"/>
      <c r="AP308" s="618"/>
      <c r="AQ308" s="615"/>
      <c r="AR308" s="615"/>
      <c r="AS308" s="615"/>
      <c r="AT308" s="615"/>
      <c r="AU308" s="616"/>
      <c r="AV308" s="617"/>
      <c r="AW308" s="617"/>
      <c r="AX308" s="618"/>
    </row>
    <row r="309" spans="1:50" ht="24" hidden="1" customHeight="1" x14ac:dyDescent="0.15">
      <c r="A309" s="612">
        <v>8</v>
      </c>
      <c r="B309" s="612">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c r="AL309" s="617"/>
      <c r="AM309" s="617"/>
      <c r="AN309" s="617"/>
      <c r="AO309" s="617"/>
      <c r="AP309" s="618"/>
      <c r="AQ309" s="615"/>
      <c r="AR309" s="615"/>
      <c r="AS309" s="615"/>
      <c r="AT309" s="615"/>
      <c r="AU309" s="616"/>
      <c r="AV309" s="617"/>
      <c r="AW309" s="617"/>
      <c r="AX309" s="618"/>
    </row>
    <row r="310" spans="1:50" ht="24" hidden="1" customHeight="1" x14ac:dyDescent="0.15">
      <c r="A310" s="612">
        <v>9</v>
      </c>
      <c r="B310" s="612">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c r="AL310" s="617"/>
      <c r="AM310" s="617"/>
      <c r="AN310" s="617"/>
      <c r="AO310" s="617"/>
      <c r="AP310" s="618"/>
      <c r="AQ310" s="615"/>
      <c r="AR310" s="615"/>
      <c r="AS310" s="615"/>
      <c r="AT310" s="615"/>
      <c r="AU310" s="616"/>
      <c r="AV310" s="617"/>
      <c r="AW310" s="617"/>
      <c r="AX310" s="618"/>
    </row>
    <row r="311" spans="1:50" ht="24" hidden="1" customHeight="1" x14ac:dyDescent="0.15">
      <c r="A311" s="612">
        <v>10</v>
      </c>
      <c r="B311" s="612">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c r="AL311" s="617"/>
      <c r="AM311" s="617"/>
      <c r="AN311" s="617"/>
      <c r="AO311" s="617"/>
      <c r="AP311" s="618"/>
      <c r="AQ311" s="615"/>
      <c r="AR311" s="615"/>
      <c r="AS311" s="615"/>
      <c r="AT311" s="615"/>
      <c r="AU311" s="616"/>
      <c r="AV311" s="617"/>
      <c r="AW311" s="617"/>
      <c r="AX311" s="618"/>
    </row>
    <row r="312" spans="1:50" ht="24" hidden="1" customHeight="1" x14ac:dyDescent="0.15">
      <c r="A312" s="612">
        <v>11</v>
      </c>
      <c r="B312" s="61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5"/>
      <c r="AR312" s="615"/>
      <c r="AS312" s="615"/>
      <c r="AT312" s="615"/>
      <c r="AU312" s="616"/>
      <c r="AV312" s="617"/>
      <c r="AW312" s="617"/>
      <c r="AX312" s="618"/>
    </row>
    <row r="313" spans="1:50" ht="24" hidden="1" customHeight="1" x14ac:dyDescent="0.15">
      <c r="A313" s="612">
        <v>12</v>
      </c>
      <c r="B313" s="61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5"/>
      <c r="AR313" s="615"/>
      <c r="AS313" s="615"/>
      <c r="AT313" s="615"/>
      <c r="AU313" s="616"/>
      <c r="AV313" s="617"/>
      <c r="AW313" s="617"/>
      <c r="AX313" s="618"/>
    </row>
    <row r="314" spans="1:50" ht="24" hidden="1" customHeight="1" x14ac:dyDescent="0.15">
      <c r="A314" s="612">
        <v>13</v>
      </c>
      <c r="B314" s="61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5"/>
      <c r="AR314" s="615"/>
      <c r="AS314" s="615"/>
      <c r="AT314" s="615"/>
      <c r="AU314" s="616"/>
      <c r="AV314" s="617"/>
      <c r="AW314" s="617"/>
      <c r="AX314" s="618"/>
    </row>
    <row r="315" spans="1:50" ht="24" hidden="1" customHeight="1" x14ac:dyDescent="0.15">
      <c r="A315" s="612">
        <v>14</v>
      </c>
      <c r="B315" s="61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5"/>
      <c r="AR315" s="615"/>
      <c r="AS315" s="615"/>
      <c r="AT315" s="615"/>
      <c r="AU315" s="616"/>
      <c r="AV315" s="617"/>
      <c r="AW315" s="617"/>
      <c r="AX315" s="618"/>
    </row>
    <row r="316" spans="1:50" ht="24" hidden="1" customHeight="1" x14ac:dyDescent="0.15">
      <c r="A316" s="612">
        <v>15</v>
      </c>
      <c r="B316" s="61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5"/>
      <c r="AR316" s="615"/>
      <c r="AS316" s="615"/>
      <c r="AT316" s="615"/>
      <c r="AU316" s="616"/>
      <c r="AV316" s="617"/>
      <c r="AW316" s="617"/>
      <c r="AX316" s="618"/>
    </row>
    <row r="317" spans="1:50" ht="24" hidden="1" customHeight="1" x14ac:dyDescent="0.15">
      <c r="A317" s="612">
        <v>16</v>
      </c>
      <c r="B317" s="61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5"/>
      <c r="AR317" s="615"/>
      <c r="AS317" s="615"/>
      <c r="AT317" s="615"/>
      <c r="AU317" s="616"/>
      <c r="AV317" s="617"/>
      <c r="AW317" s="617"/>
      <c r="AX317" s="618"/>
    </row>
    <row r="318" spans="1:50" ht="24" hidden="1" customHeight="1" x14ac:dyDescent="0.15">
      <c r="A318" s="612">
        <v>17</v>
      </c>
      <c r="B318" s="61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5"/>
      <c r="AR318" s="615"/>
      <c r="AS318" s="615"/>
      <c r="AT318" s="615"/>
      <c r="AU318" s="616"/>
      <c r="AV318" s="617"/>
      <c r="AW318" s="617"/>
      <c r="AX318" s="618"/>
    </row>
    <row r="319" spans="1:50" ht="24" hidden="1" customHeight="1" x14ac:dyDescent="0.15">
      <c r="A319" s="612">
        <v>18</v>
      </c>
      <c r="B319" s="61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5"/>
      <c r="AR319" s="615"/>
      <c r="AS319" s="615"/>
      <c r="AT319" s="615"/>
      <c r="AU319" s="616"/>
      <c r="AV319" s="617"/>
      <c r="AW319" s="617"/>
      <c r="AX319" s="618"/>
    </row>
    <row r="320" spans="1:50" ht="24" hidden="1" customHeight="1" x14ac:dyDescent="0.15">
      <c r="A320" s="612">
        <v>19</v>
      </c>
      <c r="B320" s="61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5"/>
      <c r="AR320" s="615"/>
      <c r="AS320" s="615"/>
      <c r="AT320" s="615"/>
      <c r="AU320" s="616"/>
      <c r="AV320" s="617"/>
      <c r="AW320" s="617"/>
      <c r="AX320" s="618"/>
    </row>
    <row r="321" spans="1:50" ht="24" hidden="1" customHeight="1" x14ac:dyDescent="0.15">
      <c r="A321" s="612">
        <v>20</v>
      </c>
      <c r="B321" s="61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5"/>
      <c r="AR321" s="615"/>
      <c r="AS321" s="615"/>
      <c r="AT321" s="615"/>
      <c r="AU321" s="616"/>
      <c r="AV321" s="617"/>
      <c r="AW321" s="617"/>
      <c r="AX321" s="618"/>
    </row>
    <row r="322" spans="1:50" ht="24" hidden="1" customHeight="1" x14ac:dyDescent="0.15">
      <c r="A322" s="612">
        <v>21</v>
      </c>
      <c r="B322" s="61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5"/>
      <c r="AR322" s="615"/>
      <c r="AS322" s="615"/>
      <c r="AT322" s="615"/>
      <c r="AU322" s="616"/>
      <c r="AV322" s="617"/>
      <c r="AW322" s="617"/>
      <c r="AX322" s="618"/>
    </row>
    <row r="323" spans="1:50" ht="24" hidden="1" customHeight="1" x14ac:dyDescent="0.15">
      <c r="A323" s="612">
        <v>22</v>
      </c>
      <c r="B323" s="61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5"/>
      <c r="AR323" s="615"/>
      <c r="AS323" s="615"/>
      <c r="AT323" s="615"/>
      <c r="AU323" s="616"/>
      <c r="AV323" s="617"/>
      <c r="AW323" s="617"/>
      <c r="AX323" s="618"/>
    </row>
    <row r="324" spans="1:50" ht="24" hidden="1" customHeight="1" x14ac:dyDescent="0.15">
      <c r="A324" s="612">
        <v>23</v>
      </c>
      <c r="B324" s="61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5"/>
      <c r="AR324" s="615"/>
      <c r="AS324" s="615"/>
      <c r="AT324" s="615"/>
      <c r="AU324" s="616"/>
      <c r="AV324" s="617"/>
      <c r="AW324" s="617"/>
      <c r="AX324" s="618"/>
    </row>
    <row r="325" spans="1:50" ht="24" hidden="1" customHeight="1" x14ac:dyDescent="0.15">
      <c r="A325" s="612">
        <v>24</v>
      </c>
      <c r="B325" s="61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5"/>
      <c r="AR325" s="615"/>
      <c r="AS325" s="615"/>
      <c r="AT325" s="615"/>
      <c r="AU325" s="616"/>
      <c r="AV325" s="617"/>
      <c r="AW325" s="617"/>
      <c r="AX325" s="618"/>
    </row>
    <row r="326" spans="1:50" ht="24" hidden="1" customHeight="1" x14ac:dyDescent="0.15">
      <c r="A326" s="612">
        <v>25</v>
      </c>
      <c r="B326" s="61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5"/>
      <c r="AR326" s="615"/>
      <c r="AS326" s="615"/>
      <c r="AT326" s="615"/>
      <c r="AU326" s="616"/>
      <c r="AV326" s="617"/>
      <c r="AW326" s="617"/>
      <c r="AX326" s="618"/>
    </row>
    <row r="327" spans="1:50" ht="24" hidden="1" customHeight="1" x14ac:dyDescent="0.15">
      <c r="A327" s="612">
        <v>26</v>
      </c>
      <c r="B327" s="61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5"/>
      <c r="AR327" s="615"/>
      <c r="AS327" s="615"/>
      <c r="AT327" s="615"/>
      <c r="AU327" s="616"/>
      <c r="AV327" s="617"/>
      <c r="AW327" s="617"/>
      <c r="AX327" s="618"/>
    </row>
    <row r="328" spans="1:50" ht="24" hidden="1" customHeight="1" x14ac:dyDescent="0.15">
      <c r="A328" s="612">
        <v>27</v>
      </c>
      <c r="B328" s="61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5"/>
      <c r="AR328" s="615"/>
      <c r="AS328" s="615"/>
      <c r="AT328" s="615"/>
      <c r="AU328" s="616"/>
      <c r="AV328" s="617"/>
      <c r="AW328" s="617"/>
      <c r="AX328" s="618"/>
    </row>
    <row r="329" spans="1:50" ht="24" hidden="1" customHeight="1" x14ac:dyDescent="0.15">
      <c r="A329" s="612">
        <v>28</v>
      </c>
      <c r="B329" s="61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5"/>
      <c r="AR329" s="615"/>
      <c r="AS329" s="615"/>
      <c r="AT329" s="615"/>
      <c r="AU329" s="616"/>
      <c r="AV329" s="617"/>
      <c r="AW329" s="617"/>
      <c r="AX329" s="618"/>
    </row>
    <row r="330" spans="1:50" ht="24" hidden="1" customHeight="1" x14ac:dyDescent="0.15">
      <c r="A330" s="612">
        <v>29</v>
      </c>
      <c r="B330" s="61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5"/>
      <c r="AR330" s="615"/>
      <c r="AS330" s="615"/>
      <c r="AT330" s="615"/>
      <c r="AU330" s="616"/>
      <c r="AV330" s="617"/>
      <c r="AW330" s="617"/>
      <c r="AX330" s="618"/>
    </row>
    <row r="331" spans="1:50" ht="24" hidden="1" customHeight="1" x14ac:dyDescent="0.15">
      <c r="A331" s="612">
        <v>30</v>
      </c>
      <c r="B331" s="61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5"/>
      <c r="AR331" s="615"/>
      <c r="AS331" s="615"/>
      <c r="AT331" s="615"/>
      <c r="AU331" s="616"/>
      <c r="AV331" s="617"/>
      <c r="AW331" s="617"/>
      <c r="AX331" s="618"/>
    </row>
    <row r="332" spans="1:50" hidden="1" x14ac:dyDescent="0.15"/>
    <row r="333" spans="1:50" hidden="1" x14ac:dyDescent="0.15">
      <c r="A333" s="609"/>
      <c r="B333" s="611" t="s">
        <v>269</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row>
    <row r="334" spans="1:50" ht="34.5" hidden="1" customHeight="1" x14ac:dyDescent="0.15">
      <c r="A334" s="612"/>
      <c r="B334" s="612"/>
      <c r="C334" s="264" t="s">
        <v>229</v>
      </c>
      <c r="D334" s="264"/>
      <c r="E334" s="264"/>
      <c r="F334" s="264"/>
      <c r="G334" s="264"/>
      <c r="H334" s="264"/>
      <c r="I334" s="264"/>
      <c r="J334" s="264"/>
      <c r="K334" s="264"/>
      <c r="L334" s="264"/>
      <c r="M334" s="264" t="s">
        <v>230</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3" t="s">
        <v>231</v>
      </c>
      <c r="AL334" s="264"/>
      <c r="AM334" s="264"/>
      <c r="AN334" s="264"/>
      <c r="AO334" s="264"/>
      <c r="AP334" s="264"/>
      <c r="AQ334" s="264" t="s">
        <v>169</v>
      </c>
      <c r="AR334" s="264"/>
      <c r="AS334" s="264"/>
      <c r="AT334" s="264"/>
      <c r="AU334" s="91" t="s">
        <v>170</v>
      </c>
      <c r="AV334" s="92"/>
      <c r="AW334" s="92"/>
      <c r="AX334" s="614"/>
    </row>
    <row r="335" spans="1:50" ht="24" hidden="1" customHeight="1" x14ac:dyDescent="0.15">
      <c r="A335" s="612">
        <v>1</v>
      </c>
      <c r="B335" s="612">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c r="AL335" s="617"/>
      <c r="AM335" s="617"/>
      <c r="AN335" s="617"/>
      <c r="AO335" s="617"/>
      <c r="AP335" s="618"/>
      <c r="AQ335" s="615"/>
      <c r="AR335" s="615"/>
      <c r="AS335" s="615"/>
      <c r="AT335" s="615"/>
      <c r="AU335" s="616"/>
      <c r="AV335" s="617"/>
      <c r="AW335" s="617"/>
      <c r="AX335" s="618"/>
    </row>
    <row r="336" spans="1:50" ht="24" hidden="1" customHeight="1" x14ac:dyDescent="0.15">
      <c r="A336" s="612">
        <v>2</v>
      </c>
      <c r="B336" s="61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c r="AL336" s="617"/>
      <c r="AM336" s="617"/>
      <c r="AN336" s="617"/>
      <c r="AO336" s="617"/>
      <c r="AP336" s="618"/>
      <c r="AQ336" s="615"/>
      <c r="AR336" s="615"/>
      <c r="AS336" s="615"/>
      <c r="AT336" s="615"/>
      <c r="AU336" s="616"/>
      <c r="AV336" s="617"/>
      <c r="AW336" s="617"/>
      <c r="AX336" s="618"/>
    </row>
    <row r="337" spans="1:50" ht="24" hidden="1" customHeight="1" x14ac:dyDescent="0.15">
      <c r="A337" s="612">
        <v>3</v>
      </c>
      <c r="B337" s="61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c r="AL337" s="617"/>
      <c r="AM337" s="617"/>
      <c r="AN337" s="617"/>
      <c r="AO337" s="617"/>
      <c r="AP337" s="618"/>
      <c r="AQ337" s="615"/>
      <c r="AR337" s="615"/>
      <c r="AS337" s="615"/>
      <c r="AT337" s="615"/>
      <c r="AU337" s="616"/>
      <c r="AV337" s="617"/>
      <c r="AW337" s="617"/>
      <c r="AX337" s="618"/>
    </row>
    <row r="338" spans="1:50" ht="24" hidden="1" customHeight="1" x14ac:dyDescent="0.15">
      <c r="A338" s="612">
        <v>4</v>
      </c>
      <c r="B338" s="61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c r="AL338" s="617"/>
      <c r="AM338" s="617"/>
      <c r="AN338" s="617"/>
      <c r="AO338" s="617"/>
      <c r="AP338" s="618"/>
      <c r="AQ338" s="615"/>
      <c r="AR338" s="615"/>
      <c r="AS338" s="615"/>
      <c r="AT338" s="615"/>
      <c r="AU338" s="616"/>
      <c r="AV338" s="617"/>
      <c r="AW338" s="617"/>
      <c r="AX338" s="618"/>
    </row>
    <row r="339" spans="1:50" ht="24" hidden="1" customHeight="1" x14ac:dyDescent="0.15">
      <c r="A339" s="612">
        <v>5</v>
      </c>
      <c r="B339" s="61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c r="AL339" s="617"/>
      <c r="AM339" s="617"/>
      <c r="AN339" s="617"/>
      <c r="AO339" s="617"/>
      <c r="AP339" s="618"/>
      <c r="AQ339" s="615"/>
      <c r="AR339" s="615"/>
      <c r="AS339" s="615"/>
      <c r="AT339" s="615"/>
      <c r="AU339" s="616"/>
      <c r="AV339" s="617"/>
      <c r="AW339" s="617"/>
      <c r="AX339" s="618"/>
    </row>
    <row r="340" spans="1:50" ht="24" hidden="1" customHeight="1" x14ac:dyDescent="0.15">
      <c r="A340" s="612">
        <v>6</v>
      </c>
      <c r="B340" s="61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c r="AL340" s="617"/>
      <c r="AM340" s="617"/>
      <c r="AN340" s="617"/>
      <c r="AO340" s="617"/>
      <c r="AP340" s="618"/>
      <c r="AQ340" s="615"/>
      <c r="AR340" s="615"/>
      <c r="AS340" s="615"/>
      <c r="AT340" s="615"/>
      <c r="AU340" s="616"/>
      <c r="AV340" s="617"/>
      <c r="AW340" s="617"/>
      <c r="AX340" s="618"/>
    </row>
    <row r="341" spans="1:50" ht="24" hidden="1" customHeight="1" x14ac:dyDescent="0.15">
      <c r="A341" s="612">
        <v>7</v>
      </c>
      <c r="B341" s="61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c r="AL341" s="617"/>
      <c r="AM341" s="617"/>
      <c r="AN341" s="617"/>
      <c r="AO341" s="617"/>
      <c r="AP341" s="618"/>
      <c r="AQ341" s="615"/>
      <c r="AR341" s="615"/>
      <c r="AS341" s="615"/>
      <c r="AT341" s="615"/>
      <c r="AU341" s="616"/>
      <c r="AV341" s="617"/>
      <c r="AW341" s="617"/>
      <c r="AX341" s="618"/>
    </row>
    <row r="342" spans="1:50" ht="24" hidden="1" customHeight="1" x14ac:dyDescent="0.15">
      <c r="A342" s="612">
        <v>8</v>
      </c>
      <c r="B342" s="61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c r="AL342" s="617"/>
      <c r="AM342" s="617"/>
      <c r="AN342" s="617"/>
      <c r="AO342" s="617"/>
      <c r="AP342" s="618"/>
      <c r="AQ342" s="615"/>
      <c r="AR342" s="615"/>
      <c r="AS342" s="615"/>
      <c r="AT342" s="615"/>
      <c r="AU342" s="616"/>
      <c r="AV342" s="617"/>
      <c r="AW342" s="617"/>
      <c r="AX342" s="618"/>
    </row>
    <row r="343" spans="1:50" ht="24" hidden="1" customHeight="1" x14ac:dyDescent="0.15">
      <c r="A343" s="612">
        <v>9</v>
      </c>
      <c r="B343" s="61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c r="AL343" s="617"/>
      <c r="AM343" s="617"/>
      <c r="AN343" s="617"/>
      <c r="AO343" s="617"/>
      <c r="AP343" s="618"/>
      <c r="AQ343" s="615"/>
      <c r="AR343" s="615"/>
      <c r="AS343" s="615"/>
      <c r="AT343" s="615"/>
      <c r="AU343" s="616"/>
      <c r="AV343" s="617"/>
      <c r="AW343" s="617"/>
      <c r="AX343" s="618"/>
    </row>
    <row r="344" spans="1:50" ht="24" hidden="1" customHeight="1" x14ac:dyDescent="0.15">
      <c r="A344" s="612">
        <v>10</v>
      </c>
      <c r="B344" s="61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5"/>
      <c r="AR344" s="615"/>
      <c r="AS344" s="615"/>
      <c r="AT344" s="615"/>
      <c r="AU344" s="616"/>
      <c r="AV344" s="617"/>
      <c r="AW344" s="617"/>
      <c r="AX344" s="618"/>
    </row>
    <row r="345" spans="1:50" ht="24" hidden="1" customHeight="1" x14ac:dyDescent="0.15">
      <c r="A345" s="612">
        <v>11</v>
      </c>
      <c r="B345" s="61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5"/>
      <c r="AR345" s="615"/>
      <c r="AS345" s="615"/>
      <c r="AT345" s="615"/>
      <c r="AU345" s="616"/>
      <c r="AV345" s="617"/>
      <c r="AW345" s="617"/>
      <c r="AX345" s="618"/>
    </row>
    <row r="346" spans="1:50" ht="24" hidden="1" customHeight="1" x14ac:dyDescent="0.15">
      <c r="A346" s="612">
        <v>12</v>
      </c>
      <c r="B346" s="61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5"/>
      <c r="AR346" s="615"/>
      <c r="AS346" s="615"/>
      <c r="AT346" s="615"/>
      <c r="AU346" s="616"/>
      <c r="AV346" s="617"/>
      <c r="AW346" s="617"/>
      <c r="AX346" s="618"/>
    </row>
    <row r="347" spans="1:50" ht="24" hidden="1" customHeight="1" x14ac:dyDescent="0.15">
      <c r="A347" s="612">
        <v>13</v>
      </c>
      <c r="B347" s="61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5"/>
      <c r="AR347" s="615"/>
      <c r="AS347" s="615"/>
      <c r="AT347" s="615"/>
      <c r="AU347" s="616"/>
      <c r="AV347" s="617"/>
      <c r="AW347" s="617"/>
      <c r="AX347" s="618"/>
    </row>
    <row r="348" spans="1:50" ht="24" hidden="1" customHeight="1" x14ac:dyDescent="0.15">
      <c r="A348" s="612">
        <v>14</v>
      </c>
      <c r="B348" s="61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5"/>
      <c r="AR348" s="615"/>
      <c r="AS348" s="615"/>
      <c r="AT348" s="615"/>
      <c r="AU348" s="616"/>
      <c r="AV348" s="617"/>
      <c r="AW348" s="617"/>
      <c r="AX348" s="618"/>
    </row>
    <row r="349" spans="1:50" ht="24" hidden="1" customHeight="1" x14ac:dyDescent="0.15">
      <c r="A349" s="612">
        <v>15</v>
      </c>
      <c r="B349" s="61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5"/>
      <c r="AR349" s="615"/>
      <c r="AS349" s="615"/>
      <c r="AT349" s="615"/>
      <c r="AU349" s="616"/>
      <c r="AV349" s="617"/>
      <c r="AW349" s="617"/>
      <c r="AX349" s="618"/>
    </row>
    <row r="350" spans="1:50" ht="24" hidden="1" customHeight="1" x14ac:dyDescent="0.15">
      <c r="A350" s="612">
        <v>16</v>
      </c>
      <c r="B350" s="61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5"/>
      <c r="AR350" s="615"/>
      <c r="AS350" s="615"/>
      <c r="AT350" s="615"/>
      <c r="AU350" s="616"/>
      <c r="AV350" s="617"/>
      <c r="AW350" s="617"/>
      <c r="AX350" s="618"/>
    </row>
    <row r="351" spans="1:50" ht="24" hidden="1" customHeight="1" x14ac:dyDescent="0.15">
      <c r="A351" s="612">
        <v>17</v>
      </c>
      <c r="B351" s="61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5"/>
      <c r="AR351" s="615"/>
      <c r="AS351" s="615"/>
      <c r="AT351" s="615"/>
      <c r="AU351" s="616"/>
      <c r="AV351" s="617"/>
      <c r="AW351" s="617"/>
      <c r="AX351" s="618"/>
    </row>
    <row r="352" spans="1:50" ht="24" hidden="1" customHeight="1" x14ac:dyDescent="0.15">
      <c r="A352" s="612">
        <v>18</v>
      </c>
      <c r="B352" s="61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5"/>
      <c r="AR352" s="615"/>
      <c r="AS352" s="615"/>
      <c r="AT352" s="615"/>
      <c r="AU352" s="616"/>
      <c r="AV352" s="617"/>
      <c r="AW352" s="617"/>
      <c r="AX352" s="618"/>
    </row>
    <row r="353" spans="1:50" ht="24" hidden="1" customHeight="1" x14ac:dyDescent="0.15">
      <c r="A353" s="612">
        <v>19</v>
      </c>
      <c r="B353" s="61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5"/>
      <c r="AR353" s="615"/>
      <c r="AS353" s="615"/>
      <c r="AT353" s="615"/>
      <c r="AU353" s="616"/>
      <c r="AV353" s="617"/>
      <c r="AW353" s="617"/>
      <c r="AX353" s="618"/>
    </row>
    <row r="354" spans="1:50" ht="24" hidden="1" customHeight="1" x14ac:dyDescent="0.15">
      <c r="A354" s="612">
        <v>20</v>
      </c>
      <c r="B354" s="61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5"/>
      <c r="AR354" s="615"/>
      <c r="AS354" s="615"/>
      <c r="AT354" s="615"/>
      <c r="AU354" s="616"/>
      <c r="AV354" s="617"/>
      <c r="AW354" s="617"/>
      <c r="AX354" s="618"/>
    </row>
    <row r="355" spans="1:50" ht="24" hidden="1" customHeight="1" x14ac:dyDescent="0.15">
      <c r="A355" s="612">
        <v>21</v>
      </c>
      <c r="B355" s="61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5"/>
      <c r="AR355" s="615"/>
      <c r="AS355" s="615"/>
      <c r="AT355" s="615"/>
      <c r="AU355" s="616"/>
      <c r="AV355" s="617"/>
      <c r="AW355" s="617"/>
      <c r="AX355" s="618"/>
    </row>
    <row r="356" spans="1:50" ht="24" hidden="1" customHeight="1" x14ac:dyDescent="0.15">
      <c r="A356" s="612">
        <v>22</v>
      </c>
      <c r="B356" s="61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5"/>
      <c r="AR356" s="615"/>
      <c r="AS356" s="615"/>
      <c r="AT356" s="615"/>
      <c r="AU356" s="616"/>
      <c r="AV356" s="617"/>
      <c r="AW356" s="617"/>
      <c r="AX356" s="618"/>
    </row>
    <row r="357" spans="1:50" ht="24" hidden="1" customHeight="1" x14ac:dyDescent="0.15">
      <c r="A357" s="612">
        <v>23</v>
      </c>
      <c r="B357" s="61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5"/>
      <c r="AR357" s="615"/>
      <c r="AS357" s="615"/>
      <c r="AT357" s="615"/>
      <c r="AU357" s="616"/>
      <c r="AV357" s="617"/>
      <c r="AW357" s="617"/>
      <c r="AX357" s="618"/>
    </row>
    <row r="358" spans="1:50" ht="24" hidden="1" customHeight="1" x14ac:dyDescent="0.15">
      <c r="A358" s="612">
        <v>24</v>
      </c>
      <c r="B358" s="61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5"/>
      <c r="AR358" s="615"/>
      <c r="AS358" s="615"/>
      <c r="AT358" s="615"/>
      <c r="AU358" s="616"/>
      <c r="AV358" s="617"/>
      <c r="AW358" s="617"/>
      <c r="AX358" s="618"/>
    </row>
    <row r="359" spans="1:50" ht="24" hidden="1" customHeight="1" x14ac:dyDescent="0.15">
      <c r="A359" s="612">
        <v>25</v>
      </c>
      <c r="B359" s="61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5"/>
      <c r="AR359" s="615"/>
      <c r="AS359" s="615"/>
      <c r="AT359" s="615"/>
      <c r="AU359" s="616"/>
      <c r="AV359" s="617"/>
      <c r="AW359" s="617"/>
      <c r="AX359" s="618"/>
    </row>
    <row r="360" spans="1:50" ht="24" hidden="1" customHeight="1" x14ac:dyDescent="0.15">
      <c r="A360" s="612">
        <v>26</v>
      </c>
      <c r="B360" s="61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5"/>
      <c r="AR360" s="615"/>
      <c r="AS360" s="615"/>
      <c r="AT360" s="615"/>
      <c r="AU360" s="616"/>
      <c r="AV360" s="617"/>
      <c r="AW360" s="617"/>
      <c r="AX360" s="618"/>
    </row>
    <row r="361" spans="1:50" ht="24" hidden="1" customHeight="1" x14ac:dyDescent="0.15">
      <c r="A361" s="612">
        <v>27</v>
      </c>
      <c r="B361" s="61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5"/>
      <c r="AR361" s="615"/>
      <c r="AS361" s="615"/>
      <c r="AT361" s="615"/>
      <c r="AU361" s="616"/>
      <c r="AV361" s="617"/>
      <c r="AW361" s="617"/>
      <c r="AX361" s="618"/>
    </row>
    <row r="362" spans="1:50" ht="24" hidden="1" customHeight="1" x14ac:dyDescent="0.15">
      <c r="A362" s="612">
        <v>28</v>
      </c>
      <c r="B362" s="61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5"/>
      <c r="AR362" s="615"/>
      <c r="AS362" s="615"/>
      <c r="AT362" s="615"/>
      <c r="AU362" s="616"/>
      <c r="AV362" s="617"/>
      <c r="AW362" s="617"/>
      <c r="AX362" s="618"/>
    </row>
    <row r="363" spans="1:50" ht="24" hidden="1" customHeight="1" x14ac:dyDescent="0.15">
      <c r="A363" s="612">
        <v>29</v>
      </c>
      <c r="B363" s="61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5"/>
      <c r="AR363" s="615"/>
      <c r="AS363" s="615"/>
      <c r="AT363" s="615"/>
      <c r="AU363" s="616"/>
      <c r="AV363" s="617"/>
      <c r="AW363" s="617"/>
      <c r="AX363" s="618"/>
    </row>
    <row r="364" spans="1:50" ht="24" hidden="1" customHeight="1" x14ac:dyDescent="0.15">
      <c r="A364" s="612">
        <v>30</v>
      </c>
      <c r="B364" s="61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5"/>
      <c r="AR364" s="615"/>
      <c r="AS364" s="615"/>
      <c r="AT364" s="615"/>
      <c r="AU364" s="616"/>
      <c r="AV364" s="617"/>
      <c r="AW364" s="617"/>
      <c r="AX364" s="618"/>
    </row>
    <row r="365" spans="1:50" hidden="1" x14ac:dyDescent="0.15"/>
    <row r="366" spans="1:50" hidden="1" x14ac:dyDescent="0.15">
      <c r="A366" s="609"/>
      <c r="B366" s="611" t="s">
        <v>270</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row>
    <row r="367" spans="1:50" ht="34.5" hidden="1" customHeight="1" x14ac:dyDescent="0.15">
      <c r="A367" s="612"/>
      <c r="B367" s="612"/>
      <c r="C367" s="264" t="s">
        <v>229</v>
      </c>
      <c r="D367" s="264"/>
      <c r="E367" s="264"/>
      <c r="F367" s="264"/>
      <c r="G367" s="264"/>
      <c r="H367" s="264"/>
      <c r="I367" s="264"/>
      <c r="J367" s="264"/>
      <c r="K367" s="264"/>
      <c r="L367" s="264"/>
      <c r="M367" s="264" t="s">
        <v>230</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3" t="s">
        <v>231</v>
      </c>
      <c r="AL367" s="264"/>
      <c r="AM367" s="264"/>
      <c r="AN367" s="264"/>
      <c r="AO367" s="264"/>
      <c r="AP367" s="264"/>
      <c r="AQ367" s="264" t="s">
        <v>169</v>
      </c>
      <c r="AR367" s="264"/>
      <c r="AS367" s="264"/>
      <c r="AT367" s="264"/>
      <c r="AU367" s="91" t="s">
        <v>170</v>
      </c>
      <c r="AV367" s="92"/>
      <c r="AW367" s="92"/>
      <c r="AX367" s="614"/>
    </row>
    <row r="368" spans="1:50" ht="24" hidden="1" customHeight="1" x14ac:dyDescent="0.15">
      <c r="A368" s="612">
        <v>1</v>
      </c>
      <c r="B368" s="612">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c r="AL368" s="617"/>
      <c r="AM368" s="617"/>
      <c r="AN368" s="617"/>
      <c r="AO368" s="617"/>
      <c r="AP368" s="618"/>
      <c r="AQ368" s="615"/>
      <c r="AR368" s="615"/>
      <c r="AS368" s="615"/>
      <c r="AT368" s="615"/>
      <c r="AU368" s="616"/>
      <c r="AV368" s="617"/>
      <c r="AW368" s="617"/>
      <c r="AX368" s="618"/>
    </row>
    <row r="369" spans="1:50" ht="24" hidden="1" customHeight="1" x14ac:dyDescent="0.15">
      <c r="A369" s="612">
        <v>2</v>
      </c>
      <c r="B369" s="61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c r="AL369" s="617"/>
      <c r="AM369" s="617"/>
      <c r="AN369" s="617"/>
      <c r="AO369" s="617"/>
      <c r="AP369" s="618"/>
      <c r="AQ369" s="615"/>
      <c r="AR369" s="615"/>
      <c r="AS369" s="615"/>
      <c r="AT369" s="615"/>
      <c r="AU369" s="616"/>
      <c r="AV369" s="617"/>
      <c r="AW369" s="617"/>
      <c r="AX369" s="618"/>
    </row>
    <row r="370" spans="1:50" ht="24" hidden="1" customHeight="1" x14ac:dyDescent="0.15">
      <c r="A370" s="612">
        <v>3</v>
      </c>
      <c r="B370" s="61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c r="AL370" s="617"/>
      <c r="AM370" s="617"/>
      <c r="AN370" s="617"/>
      <c r="AO370" s="617"/>
      <c r="AP370" s="618"/>
      <c r="AQ370" s="615"/>
      <c r="AR370" s="615"/>
      <c r="AS370" s="615"/>
      <c r="AT370" s="615"/>
      <c r="AU370" s="616"/>
      <c r="AV370" s="617"/>
      <c r="AW370" s="617"/>
      <c r="AX370" s="618"/>
    </row>
    <row r="371" spans="1:50" ht="24" hidden="1" customHeight="1" x14ac:dyDescent="0.15">
      <c r="A371" s="612">
        <v>4</v>
      </c>
      <c r="B371" s="61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c r="AL371" s="617"/>
      <c r="AM371" s="617"/>
      <c r="AN371" s="617"/>
      <c r="AO371" s="617"/>
      <c r="AP371" s="618"/>
      <c r="AQ371" s="615"/>
      <c r="AR371" s="615"/>
      <c r="AS371" s="615"/>
      <c r="AT371" s="615"/>
      <c r="AU371" s="616"/>
      <c r="AV371" s="617"/>
      <c r="AW371" s="617"/>
      <c r="AX371" s="618"/>
    </row>
    <row r="372" spans="1:50" ht="24" hidden="1" customHeight="1" x14ac:dyDescent="0.15">
      <c r="A372" s="612">
        <v>5</v>
      </c>
      <c r="B372" s="61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c r="AL372" s="617"/>
      <c r="AM372" s="617"/>
      <c r="AN372" s="617"/>
      <c r="AO372" s="617"/>
      <c r="AP372" s="618"/>
      <c r="AQ372" s="615"/>
      <c r="AR372" s="615"/>
      <c r="AS372" s="615"/>
      <c r="AT372" s="615"/>
      <c r="AU372" s="616"/>
      <c r="AV372" s="617"/>
      <c r="AW372" s="617"/>
      <c r="AX372" s="618"/>
    </row>
    <row r="373" spans="1:50" ht="24" hidden="1" customHeight="1" x14ac:dyDescent="0.15">
      <c r="A373" s="612">
        <v>6</v>
      </c>
      <c r="B373" s="61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c r="AL373" s="617"/>
      <c r="AM373" s="617"/>
      <c r="AN373" s="617"/>
      <c r="AO373" s="617"/>
      <c r="AP373" s="618"/>
      <c r="AQ373" s="615"/>
      <c r="AR373" s="615"/>
      <c r="AS373" s="615"/>
      <c r="AT373" s="615"/>
      <c r="AU373" s="616"/>
      <c r="AV373" s="617"/>
      <c r="AW373" s="617"/>
      <c r="AX373" s="618"/>
    </row>
    <row r="374" spans="1:50" ht="24" hidden="1" customHeight="1" x14ac:dyDescent="0.15">
      <c r="A374" s="612">
        <v>7</v>
      </c>
      <c r="B374" s="61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c r="AL374" s="617"/>
      <c r="AM374" s="617"/>
      <c r="AN374" s="617"/>
      <c r="AO374" s="617"/>
      <c r="AP374" s="618"/>
      <c r="AQ374" s="615"/>
      <c r="AR374" s="615"/>
      <c r="AS374" s="615"/>
      <c r="AT374" s="615"/>
      <c r="AU374" s="616"/>
      <c r="AV374" s="617"/>
      <c r="AW374" s="617"/>
      <c r="AX374" s="618"/>
    </row>
    <row r="375" spans="1:50" ht="24" hidden="1" customHeight="1" x14ac:dyDescent="0.15">
      <c r="A375" s="612">
        <v>8</v>
      </c>
      <c r="B375" s="61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c r="AL375" s="617"/>
      <c r="AM375" s="617"/>
      <c r="AN375" s="617"/>
      <c r="AO375" s="617"/>
      <c r="AP375" s="618"/>
      <c r="AQ375" s="615"/>
      <c r="AR375" s="615"/>
      <c r="AS375" s="615"/>
      <c r="AT375" s="615"/>
      <c r="AU375" s="616"/>
      <c r="AV375" s="617"/>
      <c r="AW375" s="617"/>
      <c r="AX375" s="618"/>
    </row>
    <row r="376" spans="1:50" ht="24" hidden="1" customHeight="1" x14ac:dyDescent="0.15">
      <c r="A376" s="612">
        <v>9</v>
      </c>
      <c r="B376" s="61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5"/>
      <c r="AR376" s="615"/>
      <c r="AS376" s="615"/>
      <c r="AT376" s="615"/>
      <c r="AU376" s="616"/>
      <c r="AV376" s="617"/>
      <c r="AW376" s="617"/>
      <c r="AX376" s="618"/>
    </row>
    <row r="377" spans="1:50" ht="24" hidden="1" customHeight="1" x14ac:dyDescent="0.15">
      <c r="A377" s="612">
        <v>10</v>
      </c>
      <c r="B377" s="61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5"/>
      <c r="AR377" s="615"/>
      <c r="AS377" s="615"/>
      <c r="AT377" s="615"/>
      <c r="AU377" s="616"/>
      <c r="AV377" s="617"/>
      <c r="AW377" s="617"/>
      <c r="AX377" s="618"/>
    </row>
    <row r="378" spans="1:50" ht="24" hidden="1" customHeight="1" x14ac:dyDescent="0.15">
      <c r="A378" s="612">
        <v>11</v>
      </c>
      <c r="B378" s="61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5"/>
      <c r="AR378" s="615"/>
      <c r="AS378" s="615"/>
      <c r="AT378" s="615"/>
      <c r="AU378" s="616"/>
      <c r="AV378" s="617"/>
      <c r="AW378" s="617"/>
      <c r="AX378" s="618"/>
    </row>
    <row r="379" spans="1:50" ht="24" hidden="1" customHeight="1" x14ac:dyDescent="0.15">
      <c r="A379" s="612">
        <v>12</v>
      </c>
      <c r="B379" s="61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5"/>
      <c r="AR379" s="615"/>
      <c r="AS379" s="615"/>
      <c r="AT379" s="615"/>
      <c r="AU379" s="616"/>
      <c r="AV379" s="617"/>
      <c r="AW379" s="617"/>
      <c r="AX379" s="618"/>
    </row>
    <row r="380" spans="1:50" ht="24" hidden="1" customHeight="1" x14ac:dyDescent="0.15">
      <c r="A380" s="612">
        <v>13</v>
      </c>
      <c r="B380" s="61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5"/>
      <c r="AR380" s="615"/>
      <c r="AS380" s="615"/>
      <c r="AT380" s="615"/>
      <c r="AU380" s="616"/>
      <c r="AV380" s="617"/>
      <c r="AW380" s="617"/>
      <c r="AX380" s="618"/>
    </row>
    <row r="381" spans="1:50" ht="24" hidden="1" customHeight="1" x14ac:dyDescent="0.15">
      <c r="A381" s="612">
        <v>14</v>
      </c>
      <c r="B381" s="61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5"/>
      <c r="AR381" s="615"/>
      <c r="AS381" s="615"/>
      <c r="AT381" s="615"/>
      <c r="AU381" s="616"/>
      <c r="AV381" s="617"/>
      <c r="AW381" s="617"/>
      <c r="AX381" s="618"/>
    </row>
    <row r="382" spans="1:50" ht="24" hidden="1" customHeight="1" x14ac:dyDescent="0.15">
      <c r="A382" s="612">
        <v>15</v>
      </c>
      <c r="B382" s="61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5"/>
      <c r="AR382" s="615"/>
      <c r="AS382" s="615"/>
      <c r="AT382" s="615"/>
      <c r="AU382" s="616"/>
      <c r="AV382" s="617"/>
      <c r="AW382" s="617"/>
      <c r="AX382" s="618"/>
    </row>
    <row r="383" spans="1:50" ht="24" hidden="1" customHeight="1" x14ac:dyDescent="0.15">
      <c r="A383" s="612">
        <v>16</v>
      </c>
      <c r="B383" s="61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5"/>
      <c r="AR383" s="615"/>
      <c r="AS383" s="615"/>
      <c r="AT383" s="615"/>
      <c r="AU383" s="616"/>
      <c r="AV383" s="617"/>
      <c r="AW383" s="617"/>
      <c r="AX383" s="618"/>
    </row>
    <row r="384" spans="1:50" ht="24" hidden="1" customHeight="1" x14ac:dyDescent="0.15">
      <c r="A384" s="612">
        <v>17</v>
      </c>
      <c r="B384" s="61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5"/>
      <c r="AR384" s="615"/>
      <c r="AS384" s="615"/>
      <c r="AT384" s="615"/>
      <c r="AU384" s="616"/>
      <c r="AV384" s="617"/>
      <c r="AW384" s="617"/>
      <c r="AX384" s="618"/>
    </row>
    <row r="385" spans="1:50" ht="24" hidden="1" customHeight="1" x14ac:dyDescent="0.15">
      <c r="A385" s="612">
        <v>18</v>
      </c>
      <c r="B385" s="61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5"/>
      <c r="AR385" s="615"/>
      <c r="AS385" s="615"/>
      <c r="AT385" s="615"/>
      <c r="AU385" s="616"/>
      <c r="AV385" s="617"/>
      <c r="AW385" s="617"/>
      <c r="AX385" s="618"/>
    </row>
    <row r="386" spans="1:50" ht="24" hidden="1" customHeight="1" x14ac:dyDescent="0.15">
      <c r="A386" s="612">
        <v>19</v>
      </c>
      <c r="B386" s="61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5"/>
      <c r="AR386" s="615"/>
      <c r="AS386" s="615"/>
      <c r="AT386" s="615"/>
      <c r="AU386" s="616"/>
      <c r="AV386" s="617"/>
      <c r="AW386" s="617"/>
      <c r="AX386" s="618"/>
    </row>
    <row r="387" spans="1:50" ht="24" hidden="1" customHeight="1" x14ac:dyDescent="0.15">
      <c r="A387" s="612">
        <v>20</v>
      </c>
      <c r="B387" s="61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5"/>
      <c r="AR387" s="615"/>
      <c r="AS387" s="615"/>
      <c r="AT387" s="615"/>
      <c r="AU387" s="616"/>
      <c r="AV387" s="617"/>
      <c r="AW387" s="617"/>
      <c r="AX387" s="618"/>
    </row>
    <row r="388" spans="1:50" ht="24" hidden="1" customHeight="1" x14ac:dyDescent="0.15">
      <c r="A388" s="612">
        <v>21</v>
      </c>
      <c r="B388" s="61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5"/>
      <c r="AR388" s="615"/>
      <c r="AS388" s="615"/>
      <c r="AT388" s="615"/>
      <c r="AU388" s="616"/>
      <c r="AV388" s="617"/>
      <c r="AW388" s="617"/>
      <c r="AX388" s="618"/>
    </row>
    <row r="389" spans="1:50" ht="24" hidden="1" customHeight="1" x14ac:dyDescent="0.15">
      <c r="A389" s="612">
        <v>22</v>
      </c>
      <c r="B389" s="61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5"/>
      <c r="AR389" s="615"/>
      <c r="AS389" s="615"/>
      <c r="AT389" s="615"/>
      <c r="AU389" s="616"/>
      <c r="AV389" s="617"/>
      <c r="AW389" s="617"/>
      <c r="AX389" s="618"/>
    </row>
    <row r="390" spans="1:50" ht="24" hidden="1" customHeight="1" x14ac:dyDescent="0.15">
      <c r="A390" s="612">
        <v>23</v>
      </c>
      <c r="B390" s="61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5"/>
      <c r="AR390" s="615"/>
      <c r="AS390" s="615"/>
      <c r="AT390" s="615"/>
      <c r="AU390" s="616"/>
      <c r="AV390" s="617"/>
      <c r="AW390" s="617"/>
      <c r="AX390" s="618"/>
    </row>
    <row r="391" spans="1:50" ht="24" hidden="1" customHeight="1" x14ac:dyDescent="0.15">
      <c r="A391" s="612">
        <v>24</v>
      </c>
      <c r="B391" s="61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5"/>
      <c r="AR391" s="615"/>
      <c r="AS391" s="615"/>
      <c r="AT391" s="615"/>
      <c r="AU391" s="616"/>
      <c r="AV391" s="617"/>
      <c r="AW391" s="617"/>
      <c r="AX391" s="618"/>
    </row>
    <row r="392" spans="1:50" ht="24" hidden="1" customHeight="1" x14ac:dyDescent="0.15">
      <c r="A392" s="612">
        <v>25</v>
      </c>
      <c r="B392" s="61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5"/>
      <c r="AR392" s="615"/>
      <c r="AS392" s="615"/>
      <c r="AT392" s="615"/>
      <c r="AU392" s="616"/>
      <c r="AV392" s="617"/>
      <c r="AW392" s="617"/>
      <c r="AX392" s="618"/>
    </row>
    <row r="393" spans="1:50" ht="24" hidden="1" customHeight="1" x14ac:dyDescent="0.15">
      <c r="A393" s="612">
        <v>26</v>
      </c>
      <c r="B393" s="61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5"/>
      <c r="AR393" s="615"/>
      <c r="AS393" s="615"/>
      <c r="AT393" s="615"/>
      <c r="AU393" s="616"/>
      <c r="AV393" s="617"/>
      <c r="AW393" s="617"/>
      <c r="AX393" s="618"/>
    </row>
    <row r="394" spans="1:50" ht="24" hidden="1" customHeight="1" x14ac:dyDescent="0.15">
      <c r="A394" s="612">
        <v>27</v>
      </c>
      <c r="B394" s="61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5"/>
      <c r="AR394" s="615"/>
      <c r="AS394" s="615"/>
      <c r="AT394" s="615"/>
      <c r="AU394" s="616"/>
      <c r="AV394" s="617"/>
      <c r="AW394" s="617"/>
      <c r="AX394" s="618"/>
    </row>
    <row r="395" spans="1:50" ht="24" hidden="1" customHeight="1" x14ac:dyDescent="0.15">
      <c r="A395" s="612">
        <v>28</v>
      </c>
      <c r="B395" s="61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5"/>
      <c r="AR395" s="615"/>
      <c r="AS395" s="615"/>
      <c r="AT395" s="615"/>
      <c r="AU395" s="616"/>
      <c r="AV395" s="617"/>
      <c r="AW395" s="617"/>
      <c r="AX395" s="618"/>
    </row>
    <row r="396" spans="1:50" ht="24" hidden="1" customHeight="1" x14ac:dyDescent="0.15">
      <c r="A396" s="612">
        <v>29</v>
      </c>
      <c r="B396" s="61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5"/>
      <c r="AR396" s="615"/>
      <c r="AS396" s="615"/>
      <c r="AT396" s="615"/>
      <c r="AU396" s="616"/>
      <c r="AV396" s="617"/>
      <c r="AW396" s="617"/>
      <c r="AX396" s="618"/>
    </row>
    <row r="397" spans="1:50" ht="24" hidden="1" customHeight="1" x14ac:dyDescent="0.15">
      <c r="A397" s="612">
        <v>30</v>
      </c>
      <c r="B397" s="61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5"/>
      <c r="AR397" s="615"/>
      <c r="AS397" s="615"/>
      <c r="AT397" s="615"/>
      <c r="AU397" s="616"/>
      <c r="AV397" s="617"/>
      <c r="AW397" s="617"/>
      <c r="AX397" s="618"/>
    </row>
    <row r="398" spans="1:50" hidden="1" x14ac:dyDescent="0.15"/>
    <row r="399" spans="1:50" hidden="1" x14ac:dyDescent="0.15">
      <c r="A399" s="609"/>
      <c r="B399" s="611" t="s">
        <v>271</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row>
    <row r="400" spans="1:50" ht="34.5" hidden="1" customHeight="1" x14ac:dyDescent="0.15">
      <c r="A400" s="612"/>
      <c r="B400" s="612"/>
      <c r="C400" s="264" t="s">
        <v>229</v>
      </c>
      <c r="D400" s="264"/>
      <c r="E400" s="264"/>
      <c r="F400" s="264"/>
      <c r="G400" s="264"/>
      <c r="H400" s="264"/>
      <c r="I400" s="264"/>
      <c r="J400" s="264"/>
      <c r="K400" s="264"/>
      <c r="L400" s="264"/>
      <c r="M400" s="264" t="s">
        <v>230</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3" t="s">
        <v>231</v>
      </c>
      <c r="AL400" s="264"/>
      <c r="AM400" s="264"/>
      <c r="AN400" s="264"/>
      <c r="AO400" s="264"/>
      <c r="AP400" s="264"/>
      <c r="AQ400" s="264" t="s">
        <v>169</v>
      </c>
      <c r="AR400" s="264"/>
      <c r="AS400" s="264"/>
      <c r="AT400" s="264"/>
      <c r="AU400" s="91" t="s">
        <v>170</v>
      </c>
      <c r="AV400" s="92"/>
      <c r="AW400" s="92"/>
      <c r="AX400" s="614"/>
    </row>
    <row r="401" spans="1:50" ht="24" hidden="1" customHeight="1" x14ac:dyDescent="0.15">
      <c r="A401" s="612">
        <v>1</v>
      </c>
      <c r="B401" s="61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c r="AL401" s="617"/>
      <c r="AM401" s="617"/>
      <c r="AN401" s="617"/>
      <c r="AO401" s="617"/>
      <c r="AP401" s="618"/>
      <c r="AQ401" s="615"/>
      <c r="AR401" s="615"/>
      <c r="AS401" s="615"/>
      <c r="AT401" s="615"/>
      <c r="AU401" s="616"/>
      <c r="AV401" s="617"/>
      <c r="AW401" s="617"/>
      <c r="AX401" s="618"/>
    </row>
    <row r="402" spans="1:50" ht="24" hidden="1" customHeight="1" x14ac:dyDescent="0.15">
      <c r="A402" s="612">
        <v>2</v>
      </c>
      <c r="B402" s="61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5"/>
      <c r="AR402" s="615"/>
      <c r="AS402" s="615"/>
      <c r="AT402" s="615"/>
      <c r="AU402" s="616"/>
      <c r="AV402" s="617"/>
      <c r="AW402" s="617"/>
      <c r="AX402" s="618"/>
    </row>
    <row r="403" spans="1:50" ht="24" hidden="1" customHeight="1" x14ac:dyDescent="0.15">
      <c r="A403" s="612">
        <v>3</v>
      </c>
      <c r="B403" s="61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5"/>
      <c r="AR403" s="615"/>
      <c r="AS403" s="615"/>
      <c r="AT403" s="615"/>
      <c r="AU403" s="616"/>
      <c r="AV403" s="617"/>
      <c r="AW403" s="617"/>
      <c r="AX403" s="618"/>
    </row>
    <row r="404" spans="1:50" ht="24" hidden="1" customHeight="1" x14ac:dyDescent="0.15">
      <c r="A404" s="612">
        <v>4</v>
      </c>
      <c r="B404" s="61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5"/>
      <c r="AR404" s="615"/>
      <c r="AS404" s="615"/>
      <c r="AT404" s="615"/>
      <c r="AU404" s="616"/>
      <c r="AV404" s="617"/>
      <c r="AW404" s="617"/>
      <c r="AX404" s="618"/>
    </row>
    <row r="405" spans="1:50" ht="24" hidden="1" customHeight="1" x14ac:dyDescent="0.15">
      <c r="A405" s="612">
        <v>5</v>
      </c>
      <c r="B405" s="61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5"/>
      <c r="AR405" s="615"/>
      <c r="AS405" s="615"/>
      <c r="AT405" s="615"/>
      <c r="AU405" s="616"/>
      <c r="AV405" s="617"/>
      <c r="AW405" s="617"/>
      <c r="AX405" s="618"/>
    </row>
    <row r="406" spans="1:50" ht="24" hidden="1" customHeight="1" x14ac:dyDescent="0.15">
      <c r="A406" s="612">
        <v>6</v>
      </c>
      <c r="B406" s="61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5"/>
      <c r="AR406" s="615"/>
      <c r="AS406" s="615"/>
      <c r="AT406" s="615"/>
      <c r="AU406" s="616"/>
      <c r="AV406" s="617"/>
      <c r="AW406" s="617"/>
      <c r="AX406" s="618"/>
    </row>
    <row r="407" spans="1:50" ht="24" hidden="1" customHeight="1" x14ac:dyDescent="0.15">
      <c r="A407" s="612">
        <v>7</v>
      </c>
      <c r="B407" s="61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5"/>
      <c r="AR407" s="615"/>
      <c r="AS407" s="615"/>
      <c r="AT407" s="615"/>
      <c r="AU407" s="616"/>
      <c r="AV407" s="617"/>
      <c r="AW407" s="617"/>
      <c r="AX407" s="618"/>
    </row>
    <row r="408" spans="1:50" ht="24" hidden="1" customHeight="1" x14ac:dyDescent="0.15">
      <c r="A408" s="612">
        <v>8</v>
      </c>
      <c r="B408" s="61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5"/>
      <c r="AR408" s="615"/>
      <c r="AS408" s="615"/>
      <c r="AT408" s="615"/>
      <c r="AU408" s="616"/>
      <c r="AV408" s="617"/>
      <c r="AW408" s="617"/>
      <c r="AX408" s="618"/>
    </row>
    <row r="409" spans="1:50" ht="24" hidden="1" customHeight="1" x14ac:dyDescent="0.15">
      <c r="A409" s="612">
        <v>9</v>
      </c>
      <c r="B409" s="61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5"/>
      <c r="AR409" s="615"/>
      <c r="AS409" s="615"/>
      <c r="AT409" s="615"/>
      <c r="AU409" s="616"/>
      <c r="AV409" s="617"/>
      <c r="AW409" s="617"/>
      <c r="AX409" s="618"/>
    </row>
    <row r="410" spans="1:50" ht="24" hidden="1" customHeight="1" x14ac:dyDescent="0.15">
      <c r="A410" s="612">
        <v>10</v>
      </c>
      <c r="B410" s="61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5"/>
      <c r="AR410" s="615"/>
      <c r="AS410" s="615"/>
      <c r="AT410" s="615"/>
      <c r="AU410" s="616"/>
      <c r="AV410" s="617"/>
      <c r="AW410" s="617"/>
      <c r="AX410" s="618"/>
    </row>
    <row r="411" spans="1:50" ht="24" hidden="1" customHeight="1" x14ac:dyDescent="0.15">
      <c r="A411" s="612">
        <v>11</v>
      </c>
      <c r="B411" s="61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5"/>
      <c r="AR411" s="615"/>
      <c r="AS411" s="615"/>
      <c r="AT411" s="615"/>
      <c r="AU411" s="616"/>
      <c r="AV411" s="617"/>
      <c r="AW411" s="617"/>
      <c r="AX411" s="618"/>
    </row>
    <row r="412" spans="1:50" ht="24" hidden="1" customHeight="1" x14ac:dyDescent="0.15">
      <c r="A412" s="612">
        <v>12</v>
      </c>
      <c r="B412" s="61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5"/>
      <c r="AR412" s="615"/>
      <c r="AS412" s="615"/>
      <c r="AT412" s="615"/>
      <c r="AU412" s="616"/>
      <c r="AV412" s="617"/>
      <c r="AW412" s="617"/>
      <c r="AX412" s="618"/>
    </row>
    <row r="413" spans="1:50" ht="24" hidden="1" customHeight="1" x14ac:dyDescent="0.15">
      <c r="A413" s="612">
        <v>13</v>
      </c>
      <c r="B413" s="61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5"/>
      <c r="AR413" s="615"/>
      <c r="AS413" s="615"/>
      <c r="AT413" s="615"/>
      <c r="AU413" s="616"/>
      <c r="AV413" s="617"/>
      <c r="AW413" s="617"/>
      <c r="AX413" s="618"/>
    </row>
    <row r="414" spans="1:50" ht="24" hidden="1" customHeight="1" x14ac:dyDescent="0.15">
      <c r="A414" s="612">
        <v>14</v>
      </c>
      <c r="B414" s="61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5"/>
      <c r="AR414" s="615"/>
      <c r="AS414" s="615"/>
      <c r="AT414" s="615"/>
      <c r="AU414" s="616"/>
      <c r="AV414" s="617"/>
      <c r="AW414" s="617"/>
      <c r="AX414" s="618"/>
    </row>
    <row r="415" spans="1:50" ht="24" hidden="1" customHeight="1" x14ac:dyDescent="0.15">
      <c r="A415" s="612">
        <v>15</v>
      </c>
      <c r="B415" s="61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5"/>
      <c r="AR415" s="615"/>
      <c r="AS415" s="615"/>
      <c r="AT415" s="615"/>
      <c r="AU415" s="616"/>
      <c r="AV415" s="617"/>
      <c r="AW415" s="617"/>
      <c r="AX415" s="618"/>
    </row>
    <row r="416" spans="1:50" ht="24" hidden="1" customHeight="1" x14ac:dyDescent="0.15">
      <c r="A416" s="612">
        <v>16</v>
      </c>
      <c r="B416" s="61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5"/>
      <c r="AR416" s="615"/>
      <c r="AS416" s="615"/>
      <c r="AT416" s="615"/>
      <c r="AU416" s="616"/>
      <c r="AV416" s="617"/>
      <c r="AW416" s="617"/>
      <c r="AX416" s="618"/>
    </row>
    <row r="417" spans="1:50" ht="24" hidden="1" customHeight="1" x14ac:dyDescent="0.15">
      <c r="A417" s="612">
        <v>17</v>
      </c>
      <c r="B417" s="61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5"/>
      <c r="AR417" s="615"/>
      <c r="AS417" s="615"/>
      <c r="AT417" s="615"/>
      <c r="AU417" s="616"/>
      <c r="AV417" s="617"/>
      <c r="AW417" s="617"/>
      <c r="AX417" s="618"/>
    </row>
    <row r="418" spans="1:50" ht="24" hidden="1" customHeight="1" x14ac:dyDescent="0.15">
      <c r="A418" s="612">
        <v>18</v>
      </c>
      <c r="B418" s="61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5"/>
      <c r="AR418" s="615"/>
      <c r="AS418" s="615"/>
      <c r="AT418" s="615"/>
      <c r="AU418" s="616"/>
      <c r="AV418" s="617"/>
      <c r="AW418" s="617"/>
      <c r="AX418" s="618"/>
    </row>
    <row r="419" spans="1:50" ht="24" hidden="1" customHeight="1" x14ac:dyDescent="0.15">
      <c r="A419" s="612">
        <v>19</v>
      </c>
      <c r="B419" s="61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5"/>
      <c r="AR419" s="615"/>
      <c r="AS419" s="615"/>
      <c r="AT419" s="615"/>
      <c r="AU419" s="616"/>
      <c r="AV419" s="617"/>
      <c r="AW419" s="617"/>
      <c r="AX419" s="618"/>
    </row>
    <row r="420" spans="1:50" ht="24" hidden="1" customHeight="1" x14ac:dyDescent="0.15">
      <c r="A420" s="612">
        <v>20</v>
      </c>
      <c r="B420" s="61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5"/>
      <c r="AR420" s="615"/>
      <c r="AS420" s="615"/>
      <c r="AT420" s="615"/>
      <c r="AU420" s="616"/>
      <c r="AV420" s="617"/>
      <c r="AW420" s="617"/>
      <c r="AX420" s="618"/>
    </row>
    <row r="421" spans="1:50" ht="24" hidden="1" customHeight="1" x14ac:dyDescent="0.15">
      <c r="A421" s="612">
        <v>21</v>
      </c>
      <c r="B421" s="61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5"/>
      <c r="AR421" s="615"/>
      <c r="AS421" s="615"/>
      <c r="AT421" s="615"/>
      <c r="AU421" s="616"/>
      <c r="AV421" s="617"/>
      <c r="AW421" s="617"/>
      <c r="AX421" s="618"/>
    </row>
    <row r="422" spans="1:50" ht="24" hidden="1" customHeight="1" x14ac:dyDescent="0.15">
      <c r="A422" s="612">
        <v>22</v>
      </c>
      <c r="B422" s="61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5"/>
      <c r="AR422" s="615"/>
      <c r="AS422" s="615"/>
      <c r="AT422" s="615"/>
      <c r="AU422" s="616"/>
      <c r="AV422" s="617"/>
      <c r="AW422" s="617"/>
      <c r="AX422" s="618"/>
    </row>
    <row r="423" spans="1:50" ht="24" hidden="1" customHeight="1" x14ac:dyDescent="0.15">
      <c r="A423" s="612">
        <v>23</v>
      </c>
      <c r="B423" s="61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5"/>
      <c r="AR423" s="615"/>
      <c r="AS423" s="615"/>
      <c r="AT423" s="615"/>
      <c r="AU423" s="616"/>
      <c r="AV423" s="617"/>
      <c r="AW423" s="617"/>
      <c r="AX423" s="618"/>
    </row>
    <row r="424" spans="1:50" ht="24" hidden="1" customHeight="1" x14ac:dyDescent="0.15">
      <c r="A424" s="612">
        <v>24</v>
      </c>
      <c r="B424" s="61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5"/>
      <c r="AR424" s="615"/>
      <c r="AS424" s="615"/>
      <c r="AT424" s="615"/>
      <c r="AU424" s="616"/>
      <c r="AV424" s="617"/>
      <c r="AW424" s="617"/>
      <c r="AX424" s="618"/>
    </row>
    <row r="425" spans="1:50" ht="24" hidden="1" customHeight="1" x14ac:dyDescent="0.15">
      <c r="A425" s="612">
        <v>25</v>
      </c>
      <c r="B425" s="61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5"/>
      <c r="AR425" s="615"/>
      <c r="AS425" s="615"/>
      <c r="AT425" s="615"/>
      <c r="AU425" s="616"/>
      <c r="AV425" s="617"/>
      <c r="AW425" s="617"/>
      <c r="AX425" s="618"/>
    </row>
    <row r="426" spans="1:50" ht="24" hidden="1" customHeight="1" x14ac:dyDescent="0.15">
      <c r="A426" s="612">
        <v>26</v>
      </c>
      <c r="B426" s="61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5"/>
      <c r="AR426" s="615"/>
      <c r="AS426" s="615"/>
      <c r="AT426" s="615"/>
      <c r="AU426" s="616"/>
      <c r="AV426" s="617"/>
      <c r="AW426" s="617"/>
      <c r="AX426" s="618"/>
    </row>
    <row r="427" spans="1:50" ht="24" hidden="1" customHeight="1" x14ac:dyDescent="0.15">
      <c r="A427" s="612">
        <v>27</v>
      </c>
      <c r="B427" s="61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5"/>
      <c r="AR427" s="615"/>
      <c r="AS427" s="615"/>
      <c r="AT427" s="615"/>
      <c r="AU427" s="616"/>
      <c r="AV427" s="617"/>
      <c r="AW427" s="617"/>
      <c r="AX427" s="618"/>
    </row>
    <row r="428" spans="1:50" ht="24" hidden="1" customHeight="1" x14ac:dyDescent="0.15">
      <c r="A428" s="612">
        <v>28</v>
      </c>
      <c r="B428" s="61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5"/>
      <c r="AR428" s="615"/>
      <c r="AS428" s="615"/>
      <c r="AT428" s="615"/>
      <c r="AU428" s="616"/>
      <c r="AV428" s="617"/>
      <c r="AW428" s="617"/>
      <c r="AX428" s="618"/>
    </row>
    <row r="429" spans="1:50" ht="24" hidden="1" customHeight="1" x14ac:dyDescent="0.15">
      <c r="A429" s="612">
        <v>29</v>
      </c>
      <c r="B429" s="61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5"/>
      <c r="AR429" s="615"/>
      <c r="AS429" s="615"/>
      <c r="AT429" s="615"/>
      <c r="AU429" s="616"/>
      <c r="AV429" s="617"/>
      <c r="AW429" s="617"/>
      <c r="AX429" s="618"/>
    </row>
    <row r="430" spans="1:50" ht="24" hidden="1" customHeight="1" x14ac:dyDescent="0.15">
      <c r="A430" s="612">
        <v>30</v>
      </c>
      <c r="B430" s="61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5"/>
      <c r="AR430" s="615"/>
      <c r="AS430" s="615"/>
      <c r="AT430" s="615"/>
      <c r="AU430" s="616"/>
      <c r="AV430" s="617"/>
      <c r="AW430" s="617"/>
      <c r="AX430" s="618"/>
    </row>
    <row r="431" spans="1:50" hidden="1" x14ac:dyDescent="0.15"/>
    <row r="432" spans="1:50" hidden="1" x14ac:dyDescent="0.15">
      <c r="A432" s="609"/>
      <c r="B432" s="611" t="s">
        <v>272</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09"/>
      <c r="AL432" s="609"/>
      <c r="AM432" s="609"/>
      <c r="AN432" s="609"/>
      <c r="AO432" s="609"/>
      <c r="AP432" s="609"/>
      <c r="AQ432" s="609"/>
      <c r="AR432" s="609"/>
      <c r="AS432" s="609"/>
      <c r="AT432" s="609"/>
      <c r="AU432" s="609"/>
      <c r="AV432" s="609"/>
      <c r="AW432" s="609"/>
      <c r="AX432" s="609"/>
    </row>
    <row r="433" spans="1:50" ht="34.5" hidden="1" customHeight="1" x14ac:dyDescent="0.15">
      <c r="A433" s="612"/>
      <c r="B433" s="612"/>
      <c r="C433" s="264" t="s">
        <v>229</v>
      </c>
      <c r="D433" s="264"/>
      <c r="E433" s="264"/>
      <c r="F433" s="264"/>
      <c r="G433" s="264"/>
      <c r="H433" s="264"/>
      <c r="I433" s="264"/>
      <c r="J433" s="264"/>
      <c r="K433" s="264"/>
      <c r="L433" s="264"/>
      <c r="M433" s="264" t="s">
        <v>230</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3" t="s">
        <v>231</v>
      </c>
      <c r="AL433" s="264"/>
      <c r="AM433" s="264"/>
      <c r="AN433" s="264"/>
      <c r="AO433" s="264"/>
      <c r="AP433" s="264"/>
      <c r="AQ433" s="264" t="s">
        <v>169</v>
      </c>
      <c r="AR433" s="264"/>
      <c r="AS433" s="264"/>
      <c r="AT433" s="264"/>
      <c r="AU433" s="91" t="s">
        <v>170</v>
      </c>
      <c r="AV433" s="92"/>
      <c r="AW433" s="92"/>
      <c r="AX433" s="614"/>
    </row>
    <row r="434" spans="1:50" ht="24" hidden="1" customHeight="1" x14ac:dyDescent="0.15">
      <c r="A434" s="612">
        <v>1</v>
      </c>
      <c r="B434" s="61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c r="AL434" s="617"/>
      <c r="AM434" s="617"/>
      <c r="AN434" s="617"/>
      <c r="AO434" s="617"/>
      <c r="AP434" s="618"/>
      <c r="AQ434" s="615"/>
      <c r="AR434" s="615"/>
      <c r="AS434" s="615"/>
      <c r="AT434" s="615"/>
      <c r="AU434" s="616"/>
      <c r="AV434" s="617"/>
      <c r="AW434" s="617"/>
      <c r="AX434" s="618"/>
    </row>
    <row r="435" spans="1:50" ht="24" hidden="1" customHeight="1" x14ac:dyDescent="0.15">
      <c r="A435" s="612">
        <v>2</v>
      </c>
      <c r="B435" s="61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5"/>
      <c r="AR435" s="615"/>
      <c r="AS435" s="615"/>
      <c r="AT435" s="615"/>
      <c r="AU435" s="616"/>
      <c r="AV435" s="617"/>
      <c r="AW435" s="617"/>
      <c r="AX435" s="618"/>
    </row>
    <row r="436" spans="1:50" ht="24" hidden="1" customHeight="1" x14ac:dyDescent="0.15">
      <c r="A436" s="612">
        <v>3</v>
      </c>
      <c r="B436" s="61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5"/>
      <c r="AR436" s="615"/>
      <c r="AS436" s="615"/>
      <c r="AT436" s="615"/>
      <c r="AU436" s="616"/>
      <c r="AV436" s="617"/>
      <c r="AW436" s="617"/>
      <c r="AX436" s="618"/>
    </row>
    <row r="437" spans="1:50" ht="24" hidden="1" customHeight="1" x14ac:dyDescent="0.15">
      <c r="A437" s="612">
        <v>4</v>
      </c>
      <c r="B437" s="61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5"/>
      <c r="AR437" s="615"/>
      <c r="AS437" s="615"/>
      <c r="AT437" s="615"/>
      <c r="AU437" s="616"/>
      <c r="AV437" s="617"/>
      <c r="AW437" s="617"/>
      <c r="AX437" s="618"/>
    </row>
    <row r="438" spans="1:50" ht="24" hidden="1" customHeight="1" x14ac:dyDescent="0.15">
      <c r="A438" s="612">
        <v>5</v>
      </c>
      <c r="B438" s="61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5"/>
      <c r="AR438" s="615"/>
      <c r="AS438" s="615"/>
      <c r="AT438" s="615"/>
      <c r="AU438" s="616"/>
      <c r="AV438" s="617"/>
      <c r="AW438" s="617"/>
      <c r="AX438" s="618"/>
    </row>
    <row r="439" spans="1:50" ht="24" hidden="1" customHeight="1" x14ac:dyDescent="0.15">
      <c r="A439" s="612">
        <v>6</v>
      </c>
      <c r="B439" s="61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5"/>
      <c r="AR439" s="615"/>
      <c r="AS439" s="615"/>
      <c r="AT439" s="615"/>
      <c r="AU439" s="616"/>
      <c r="AV439" s="617"/>
      <c r="AW439" s="617"/>
      <c r="AX439" s="618"/>
    </row>
    <row r="440" spans="1:50" ht="24" hidden="1" customHeight="1" x14ac:dyDescent="0.15">
      <c r="A440" s="612">
        <v>7</v>
      </c>
      <c r="B440" s="61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5"/>
      <c r="AR440" s="615"/>
      <c r="AS440" s="615"/>
      <c r="AT440" s="615"/>
      <c r="AU440" s="616"/>
      <c r="AV440" s="617"/>
      <c r="AW440" s="617"/>
      <c r="AX440" s="618"/>
    </row>
    <row r="441" spans="1:50" ht="24" hidden="1" customHeight="1" x14ac:dyDescent="0.15">
      <c r="A441" s="612">
        <v>8</v>
      </c>
      <c r="B441" s="61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5"/>
      <c r="AR441" s="615"/>
      <c r="AS441" s="615"/>
      <c r="AT441" s="615"/>
      <c r="AU441" s="616"/>
      <c r="AV441" s="617"/>
      <c r="AW441" s="617"/>
      <c r="AX441" s="618"/>
    </row>
    <row r="442" spans="1:50" ht="24" hidden="1" customHeight="1" x14ac:dyDescent="0.15">
      <c r="A442" s="612">
        <v>9</v>
      </c>
      <c r="B442" s="61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5"/>
      <c r="AR442" s="615"/>
      <c r="AS442" s="615"/>
      <c r="AT442" s="615"/>
      <c r="AU442" s="616"/>
      <c r="AV442" s="617"/>
      <c r="AW442" s="617"/>
      <c r="AX442" s="618"/>
    </row>
    <row r="443" spans="1:50" ht="24" hidden="1" customHeight="1" x14ac:dyDescent="0.15">
      <c r="A443" s="612">
        <v>10</v>
      </c>
      <c r="B443" s="61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5"/>
      <c r="AR443" s="615"/>
      <c r="AS443" s="615"/>
      <c r="AT443" s="615"/>
      <c r="AU443" s="616"/>
      <c r="AV443" s="617"/>
      <c r="AW443" s="617"/>
      <c r="AX443" s="618"/>
    </row>
    <row r="444" spans="1:50" ht="24" hidden="1" customHeight="1" x14ac:dyDescent="0.15">
      <c r="A444" s="612">
        <v>11</v>
      </c>
      <c r="B444" s="61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5"/>
      <c r="AR444" s="615"/>
      <c r="AS444" s="615"/>
      <c r="AT444" s="615"/>
      <c r="AU444" s="616"/>
      <c r="AV444" s="617"/>
      <c r="AW444" s="617"/>
      <c r="AX444" s="618"/>
    </row>
    <row r="445" spans="1:50" ht="24" hidden="1" customHeight="1" x14ac:dyDescent="0.15">
      <c r="A445" s="612">
        <v>12</v>
      </c>
      <c r="B445" s="61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5"/>
      <c r="AR445" s="615"/>
      <c r="AS445" s="615"/>
      <c r="AT445" s="615"/>
      <c r="AU445" s="616"/>
      <c r="AV445" s="617"/>
      <c r="AW445" s="617"/>
      <c r="AX445" s="618"/>
    </row>
    <row r="446" spans="1:50" ht="24" hidden="1" customHeight="1" x14ac:dyDescent="0.15">
      <c r="A446" s="612">
        <v>13</v>
      </c>
      <c r="B446" s="61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5"/>
      <c r="AR446" s="615"/>
      <c r="AS446" s="615"/>
      <c r="AT446" s="615"/>
      <c r="AU446" s="616"/>
      <c r="AV446" s="617"/>
      <c r="AW446" s="617"/>
      <c r="AX446" s="618"/>
    </row>
    <row r="447" spans="1:50" ht="24" hidden="1" customHeight="1" x14ac:dyDescent="0.15">
      <c r="A447" s="612">
        <v>14</v>
      </c>
      <c r="B447" s="61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5"/>
      <c r="AR447" s="615"/>
      <c r="AS447" s="615"/>
      <c r="AT447" s="615"/>
      <c r="AU447" s="616"/>
      <c r="AV447" s="617"/>
      <c r="AW447" s="617"/>
      <c r="AX447" s="618"/>
    </row>
    <row r="448" spans="1:50" ht="24" hidden="1" customHeight="1" x14ac:dyDescent="0.15">
      <c r="A448" s="612">
        <v>15</v>
      </c>
      <c r="B448" s="61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5"/>
      <c r="AR448" s="615"/>
      <c r="AS448" s="615"/>
      <c r="AT448" s="615"/>
      <c r="AU448" s="616"/>
      <c r="AV448" s="617"/>
      <c r="AW448" s="617"/>
      <c r="AX448" s="618"/>
    </row>
    <row r="449" spans="1:50" ht="24" hidden="1" customHeight="1" x14ac:dyDescent="0.15">
      <c r="A449" s="612">
        <v>16</v>
      </c>
      <c r="B449" s="61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5"/>
      <c r="AR449" s="615"/>
      <c r="AS449" s="615"/>
      <c r="AT449" s="615"/>
      <c r="AU449" s="616"/>
      <c r="AV449" s="617"/>
      <c r="AW449" s="617"/>
      <c r="AX449" s="618"/>
    </row>
    <row r="450" spans="1:50" ht="24" hidden="1" customHeight="1" x14ac:dyDescent="0.15">
      <c r="A450" s="612">
        <v>17</v>
      </c>
      <c r="B450" s="61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5"/>
      <c r="AR450" s="615"/>
      <c r="AS450" s="615"/>
      <c r="AT450" s="615"/>
      <c r="AU450" s="616"/>
      <c r="AV450" s="617"/>
      <c r="AW450" s="617"/>
      <c r="AX450" s="618"/>
    </row>
    <row r="451" spans="1:50" ht="24" hidden="1" customHeight="1" x14ac:dyDescent="0.15">
      <c r="A451" s="612">
        <v>18</v>
      </c>
      <c r="B451" s="61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5"/>
      <c r="AR451" s="615"/>
      <c r="AS451" s="615"/>
      <c r="AT451" s="615"/>
      <c r="AU451" s="616"/>
      <c r="AV451" s="617"/>
      <c r="AW451" s="617"/>
      <c r="AX451" s="618"/>
    </row>
    <row r="452" spans="1:50" ht="24" hidden="1" customHeight="1" x14ac:dyDescent="0.15">
      <c r="A452" s="612">
        <v>19</v>
      </c>
      <c r="B452" s="61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5"/>
      <c r="AR452" s="615"/>
      <c r="AS452" s="615"/>
      <c r="AT452" s="615"/>
      <c r="AU452" s="616"/>
      <c r="AV452" s="617"/>
      <c r="AW452" s="617"/>
      <c r="AX452" s="618"/>
    </row>
    <row r="453" spans="1:50" ht="24" hidden="1" customHeight="1" x14ac:dyDescent="0.15">
      <c r="A453" s="612">
        <v>20</v>
      </c>
      <c r="B453" s="61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5"/>
      <c r="AR453" s="615"/>
      <c r="AS453" s="615"/>
      <c r="AT453" s="615"/>
      <c r="AU453" s="616"/>
      <c r="AV453" s="617"/>
      <c r="AW453" s="617"/>
      <c r="AX453" s="618"/>
    </row>
    <row r="454" spans="1:50" ht="24" hidden="1" customHeight="1" x14ac:dyDescent="0.15">
      <c r="A454" s="612">
        <v>21</v>
      </c>
      <c r="B454" s="61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5"/>
      <c r="AR454" s="615"/>
      <c r="AS454" s="615"/>
      <c r="AT454" s="615"/>
      <c r="AU454" s="616"/>
      <c r="AV454" s="617"/>
      <c r="AW454" s="617"/>
      <c r="AX454" s="618"/>
    </row>
    <row r="455" spans="1:50" ht="24" hidden="1" customHeight="1" x14ac:dyDescent="0.15">
      <c r="A455" s="612">
        <v>22</v>
      </c>
      <c r="B455" s="61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5"/>
      <c r="AR455" s="615"/>
      <c r="AS455" s="615"/>
      <c r="AT455" s="615"/>
      <c r="AU455" s="616"/>
      <c r="AV455" s="617"/>
      <c r="AW455" s="617"/>
      <c r="AX455" s="618"/>
    </row>
    <row r="456" spans="1:50" ht="24" hidden="1" customHeight="1" x14ac:dyDescent="0.15">
      <c r="A456" s="612">
        <v>23</v>
      </c>
      <c r="B456" s="61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5"/>
      <c r="AR456" s="615"/>
      <c r="AS456" s="615"/>
      <c r="AT456" s="615"/>
      <c r="AU456" s="616"/>
      <c r="AV456" s="617"/>
      <c r="AW456" s="617"/>
      <c r="AX456" s="618"/>
    </row>
    <row r="457" spans="1:50" ht="24" hidden="1" customHeight="1" x14ac:dyDescent="0.15">
      <c r="A457" s="612">
        <v>24</v>
      </c>
      <c r="B457" s="61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5"/>
      <c r="AR457" s="615"/>
      <c r="AS457" s="615"/>
      <c r="AT457" s="615"/>
      <c r="AU457" s="616"/>
      <c r="AV457" s="617"/>
      <c r="AW457" s="617"/>
      <c r="AX457" s="618"/>
    </row>
    <row r="458" spans="1:50" ht="24" hidden="1" customHeight="1" x14ac:dyDescent="0.15">
      <c r="A458" s="612">
        <v>25</v>
      </c>
      <c r="B458" s="61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5"/>
      <c r="AR458" s="615"/>
      <c r="AS458" s="615"/>
      <c r="AT458" s="615"/>
      <c r="AU458" s="616"/>
      <c r="AV458" s="617"/>
      <c r="AW458" s="617"/>
      <c r="AX458" s="618"/>
    </row>
    <row r="459" spans="1:50" ht="24" hidden="1" customHeight="1" x14ac:dyDescent="0.15">
      <c r="A459" s="612">
        <v>26</v>
      </c>
      <c r="B459" s="61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5"/>
      <c r="AR459" s="615"/>
      <c r="AS459" s="615"/>
      <c r="AT459" s="615"/>
      <c r="AU459" s="616"/>
      <c r="AV459" s="617"/>
      <c r="AW459" s="617"/>
      <c r="AX459" s="618"/>
    </row>
    <row r="460" spans="1:50" ht="24" hidden="1" customHeight="1" x14ac:dyDescent="0.15">
      <c r="A460" s="612">
        <v>27</v>
      </c>
      <c r="B460" s="61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5"/>
      <c r="AR460" s="615"/>
      <c r="AS460" s="615"/>
      <c r="AT460" s="615"/>
      <c r="AU460" s="616"/>
      <c r="AV460" s="617"/>
      <c r="AW460" s="617"/>
      <c r="AX460" s="618"/>
    </row>
    <row r="461" spans="1:50" ht="24" hidden="1" customHeight="1" x14ac:dyDescent="0.15">
      <c r="A461" s="612">
        <v>28</v>
      </c>
      <c r="B461" s="61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5"/>
      <c r="AR461" s="615"/>
      <c r="AS461" s="615"/>
      <c r="AT461" s="615"/>
      <c r="AU461" s="616"/>
      <c r="AV461" s="617"/>
      <c r="AW461" s="617"/>
      <c r="AX461" s="618"/>
    </row>
    <row r="462" spans="1:50" ht="24" hidden="1" customHeight="1" x14ac:dyDescent="0.15">
      <c r="A462" s="612">
        <v>29</v>
      </c>
      <c r="B462" s="61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5"/>
      <c r="AR462" s="615"/>
      <c r="AS462" s="615"/>
      <c r="AT462" s="615"/>
      <c r="AU462" s="616"/>
      <c r="AV462" s="617"/>
      <c r="AW462" s="617"/>
      <c r="AX462" s="618"/>
    </row>
    <row r="463" spans="1:50" ht="24" hidden="1" customHeight="1" x14ac:dyDescent="0.15">
      <c r="A463" s="612">
        <v>30</v>
      </c>
      <c r="B463" s="61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5"/>
      <c r="AR463" s="615"/>
      <c r="AS463" s="615"/>
      <c r="AT463" s="615"/>
      <c r="AU463" s="616"/>
      <c r="AV463" s="617"/>
      <c r="AW463" s="617"/>
      <c r="AX463" s="618"/>
    </row>
    <row r="464" spans="1:50" hidden="1" x14ac:dyDescent="0.15"/>
    <row r="465" spans="1:50" hidden="1" x14ac:dyDescent="0.15">
      <c r="A465" s="609"/>
      <c r="B465" s="611" t="s">
        <v>273</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row>
    <row r="466" spans="1:50" ht="34.5" hidden="1" customHeight="1" x14ac:dyDescent="0.15">
      <c r="A466" s="612"/>
      <c r="B466" s="612"/>
      <c r="C466" s="264" t="s">
        <v>229</v>
      </c>
      <c r="D466" s="264"/>
      <c r="E466" s="264"/>
      <c r="F466" s="264"/>
      <c r="G466" s="264"/>
      <c r="H466" s="264"/>
      <c r="I466" s="264"/>
      <c r="J466" s="264"/>
      <c r="K466" s="264"/>
      <c r="L466" s="264"/>
      <c r="M466" s="264" t="s">
        <v>230</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3" t="s">
        <v>231</v>
      </c>
      <c r="AL466" s="264"/>
      <c r="AM466" s="264"/>
      <c r="AN466" s="264"/>
      <c r="AO466" s="264"/>
      <c r="AP466" s="264"/>
      <c r="AQ466" s="264" t="s">
        <v>169</v>
      </c>
      <c r="AR466" s="264"/>
      <c r="AS466" s="264"/>
      <c r="AT466" s="264"/>
      <c r="AU466" s="91" t="s">
        <v>170</v>
      </c>
      <c r="AV466" s="92"/>
      <c r="AW466" s="92"/>
      <c r="AX466" s="614"/>
    </row>
    <row r="467" spans="1:50" ht="24" hidden="1" customHeight="1" x14ac:dyDescent="0.15">
      <c r="A467" s="612">
        <v>1</v>
      </c>
      <c r="B467" s="61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5"/>
      <c r="AR467" s="615"/>
      <c r="AS467" s="615"/>
      <c r="AT467" s="615"/>
      <c r="AU467" s="616"/>
      <c r="AV467" s="617"/>
      <c r="AW467" s="617"/>
      <c r="AX467" s="618"/>
    </row>
    <row r="468" spans="1:50" ht="24" hidden="1" customHeight="1" x14ac:dyDescent="0.15">
      <c r="A468" s="612">
        <v>2</v>
      </c>
      <c r="B468" s="61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5"/>
      <c r="AR468" s="615"/>
      <c r="AS468" s="615"/>
      <c r="AT468" s="615"/>
      <c r="AU468" s="616"/>
      <c r="AV468" s="617"/>
      <c r="AW468" s="617"/>
      <c r="AX468" s="618"/>
    </row>
    <row r="469" spans="1:50" ht="24" hidden="1" customHeight="1" x14ac:dyDescent="0.15">
      <c r="A469" s="612">
        <v>3</v>
      </c>
      <c r="B469" s="61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5"/>
      <c r="AR469" s="615"/>
      <c r="AS469" s="615"/>
      <c r="AT469" s="615"/>
      <c r="AU469" s="616"/>
      <c r="AV469" s="617"/>
      <c r="AW469" s="617"/>
      <c r="AX469" s="618"/>
    </row>
    <row r="470" spans="1:50" ht="24" hidden="1" customHeight="1" x14ac:dyDescent="0.15">
      <c r="A470" s="612">
        <v>4</v>
      </c>
      <c r="B470" s="61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5"/>
      <c r="AR470" s="615"/>
      <c r="AS470" s="615"/>
      <c r="AT470" s="615"/>
      <c r="AU470" s="616"/>
      <c r="AV470" s="617"/>
      <c r="AW470" s="617"/>
      <c r="AX470" s="618"/>
    </row>
    <row r="471" spans="1:50" ht="24" hidden="1" customHeight="1" x14ac:dyDescent="0.15">
      <c r="A471" s="612">
        <v>5</v>
      </c>
      <c r="B471" s="61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5"/>
      <c r="AR471" s="615"/>
      <c r="AS471" s="615"/>
      <c r="AT471" s="615"/>
      <c r="AU471" s="616"/>
      <c r="AV471" s="617"/>
      <c r="AW471" s="617"/>
      <c r="AX471" s="618"/>
    </row>
    <row r="472" spans="1:50" ht="24" hidden="1" customHeight="1" x14ac:dyDescent="0.15">
      <c r="A472" s="612">
        <v>6</v>
      </c>
      <c r="B472" s="61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5"/>
      <c r="AR472" s="615"/>
      <c r="AS472" s="615"/>
      <c r="AT472" s="615"/>
      <c r="AU472" s="616"/>
      <c r="AV472" s="617"/>
      <c r="AW472" s="617"/>
      <c r="AX472" s="618"/>
    </row>
    <row r="473" spans="1:50" ht="24" hidden="1" customHeight="1" x14ac:dyDescent="0.15">
      <c r="A473" s="612">
        <v>7</v>
      </c>
      <c r="B473" s="61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5"/>
      <c r="AR473" s="615"/>
      <c r="AS473" s="615"/>
      <c r="AT473" s="615"/>
      <c r="AU473" s="616"/>
      <c r="AV473" s="617"/>
      <c r="AW473" s="617"/>
      <c r="AX473" s="618"/>
    </row>
    <row r="474" spans="1:50" ht="24" hidden="1" customHeight="1" x14ac:dyDescent="0.15">
      <c r="A474" s="612">
        <v>8</v>
      </c>
      <c r="B474" s="61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5"/>
      <c r="AR474" s="615"/>
      <c r="AS474" s="615"/>
      <c r="AT474" s="615"/>
      <c r="AU474" s="616"/>
      <c r="AV474" s="617"/>
      <c r="AW474" s="617"/>
      <c r="AX474" s="618"/>
    </row>
    <row r="475" spans="1:50" ht="24" hidden="1" customHeight="1" x14ac:dyDescent="0.15">
      <c r="A475" s="612">
        <v>9</v>
      </c>
      <c r="B475" s="61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5"/>
      <c r="AR475" s="615"/>
      <c r="AS475" s="615"/>
      <c r="AT475" s="615"/>
      <c r="AU475" s="616"/>
      <c r="AV475" s="617"/>
      <c r="AW475" s="617"/>
      <c r="AX475" s="618"/>
    </row>
    <row r="476" spans="1:50" ht="24" hidden="1" customHeight="1" x14ac:dyDescent="0.15">
      <c r="A476" s="612">
        <v>10</v>
      </c>
      <c r="B476" s="61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5"/>
      <c r="AR476" s="615"/>
      <c r="AS476" s="615"/>
      <c r="AT476" s="615"/>
      <c r="AU476" s="616"/>
      <c r="AV476" s="617"/>
      <c r="AW476" s="617"/>
      <c r="AX476" s="618"/>
    </row>
    <row r="477" spans="1:50" ht="24" hidden="1" customHeight="1" x14ac:dyDescent="0.15">
      <c r="A477" s="612">
        <v>11</v>
      </c>
      <c r="B477" s="61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5"/>
      <c r="AR477" s="615"/>
      <c r="AS477" s="615"/>
      <c r="AT477" s="615"/>
      <c r="AU477" s="616"/>
      <c r="AV477" s="617"/>
      <c r="AW477" s="617"/>
      <c r="AX477" s="618"/>
    </row>
    <row r="478" spans="1:50" ht="24" hidden="1" customHeight="1" x14ac:dyDescent="0.15">
      <c r="A478" s="612">
        <v>12</v>
      </c>
      <c r="B478" s="61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5"/>
      <c r="AR478" s="615"/>
      <c r="AS478" s="615"/>
      <c r="AT478" s="615"/>
      <c r="AU478" s="616"/>
      <c r="AV478" s="617"/>
      <c r="AW478" s="617"/>
      <c r="AX478" s="618"/>
    </row>
    <row r="479" spans="1:50" ht="24" hidden="1" customHeight="1" x14ac:dyDescent="0.15">
      <c r="A479" s="612">
        <v>13</v>
      </c>
      <c r="B479" s="61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5"/>
      <c r="AR479" s="615"/>
      <c r="AS479" s="615"/>
      <c r="AT479" s="615"/>
      <c r="AU479" s="616"/>
      <c r="AV479" s="617"/>
      <c r="AW479" s="617"/>
      <c r="AX479" s="618"/>
    </row>
    <row r="480" spans="1:50" ht="24" hidden="1" customHeight="1" x14ac:dyDescent="0.15">
      <c r="A480" s="612">
        <v>14</v>
      </c>
      <c r="B480" s="61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5"/>
      <c r="AR480" s="615"/>
      <c r="AS480" s="615"/>
      <c r="AT480" s="615"/>
      <c r="AU480" s="616"/>
      <c r="AV480" s="617"/>
      <c r="AW480" s="617"/>
      <c r="AX480" s="618"/>
    </row>
    <row r="481" spans="1:50" ht="24" hidden="1" customHeight="1" x14ac:dyDescent="0.15">
      <c r="A481" s="612">
        <v>15</v>
      </c>
      <c r="B481" s="61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5"/>
      <c r="AR481" s="615"/>
      <c r="AS481" s="615"/>
      <c r="AT481" s="615"/>
      <c r="AU481" s="616"/>
      <c r="AV481" s="617"/>
      <c r="AW481" s="617"/>
      <c r="AX481" s="618"/>
    </row>
    <row r="482" spans="1:50" ht="24" hidden="1" customHeight="1" x14ac:dyDescent="0.15">
      <c r="A482" s="612">
        <v>16</v>
      </c>
      <c r="B482" s="61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5"/>
      <c r="AR482" s="615"/>
      <c r="AS482" s="615"/>
      <c r="AT482" s="615"/>
      <c r="AU482" s="616"/>
      <c r="AV482" s="617"/>
      <c r="AW482" s="617"/>
      <c r="AX482" s="618"/>
    </row>
    <row r="483" spans="1:50" ht="24" hidden="1" customHeight="1" x14ac:dyDescent="0.15">
      <c r="A483" s="612">
        <v>17</v>
      </c>
      <c r="B483" s="61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5"/>
      <c r="AR483" s="615"/>
      <c r="AS483" s="615"/>
      <c r="AT483" s="615"/>
      <c r="AU483" s="616"/>
      <c r="AV483" s="617"/>
      <c r="AW483" s="617"/>
      <c r="AX483" s="618"/>
    </row>
    <row r="484" spans="1:50" ht="24" hidden="1" customHeight="1" x14ac:dyDescent="0.15">
      <c r="A484" s="612">
        <v>18</v>
      </c>
      <c r="B484" s="61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5"/>
      <c r="AR484" s="615"/>
      <c r="AS484" s="615"/>
      <c r="AT484" s="615"/>
      <c r="AU484" s="616"/>
      <c r="AV484" s="617"/>
      <c r="AW484" s="617"/>
      <c r="AX484" s="618"/>
    </row>
    <row r="485" spans="1:50" ht="24" hidden="1" customHeight="1" x14ac:dyDescent="0.15">
      <c r="A485" s="612">
        <v>19</v>
      </c>
      <c r="B485" s="61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5"/>
      <c r="AR485" s="615"/>
      <c r="AS485" s="615"/>
      <c r="AT485" s="615"/>
      <c r="AU485" s="616"/>
      <c r="AV485" s="617"/>
      <c r="AW485" s="617"/>
      <c r="AX485" s="618"/>
    </row>
    <row r="486" spans="1:50" ht="24" hidden="1" customHeight="1" x14ac:dyDescent="0.15">
      <c r="A486" s="612">
        <v>20</v>
      </c>
      <c r="B486" s="61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5"/>
      <c r="AR486" s="615"/>
      <c r="AS486" s="615"/>
      <c r="AT486" s="615"/>
      <c r="AU486" s="616"/>
      <c r="AV486" s="617"/>
      <c r="AW486" s="617"/>
      <c r="AX486" s="618"/>
    </row>
    <row r="487" spans="1:50" ht="24" hidden="1" customHeight="1" x14ac:dyDescent="0.15">
      <c r="A487" s="612">
        <v>21</v>
      </c>
      <c r="B487" s="61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5"/>
      <c r="AR487" s="615"/>
      <c r="AS487" s="615"/>
      <c r="AT487" s="615"/>
      <c r="AU487" s="616"/>
      <c r="AV487" s="617"/>
      <c r="AW487" s="617"/>
      <c r="AX487" s="618"/>
    </row>
    <row r="488" spans="1:50" ht="24" hidden="1" customHeight="1" x14ac:dyDescent="0.15">
      <c r="A488" s="612">
        <v>22</v>
      </c>
      <c r="B488" s="61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5"/>
      <c r="AR488" s="615"/>
      <c r="AS488" s="615"/>
      <c r="AT488" s="615"/>
      <c r="AU488" s="616"/>
      <c r="AV488" s="617"/>
      <c r="AW488" s="617"/>
      <c r="AX488" s="618"/>
    </row>
    <row r="489" spans="1:50" ht="24" hidden="1" customHeight="1" x14ac:dyDescent="0.15">
      <c r="A489" s="612">
        <v>23</v>
      </c>
      <c r="B489" s="61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5"/>
      <c r="AR489" s="615"/>
      <c r="AS489" s="615"/>
      <c r="AT489" s="615"/>
      <c r="AU489" s="616"/>
      <c r="AV489" s="617"/>
      <c r="AW489" s="617"/>
      <c r="AX489" s="618"/>
    </row>
    <row r="490" spans="1:50" ht="24" hidden="1" customHeight="1" x14ac:dyDescent="0.15">
      <c r="A490" s="612">
        <v>24</v>
      </c>
      <c r="B490" s="61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5"/>
      <c r="AR490" s="615"/>
      <c r="AS490" s="615"/>
      <c r="AT490" s="615"/>
      <c r="AU490" s="616"/>
      <c r="AV490" s="617"/>
      <c r="AW490" s="617"/>
      <c r="AX490" s="618"/>
    </row>
    <row r="491" spans="1:50" ht="24" hidden="1" customHeight="1" x14ac:dyDescent="0.15">
      <c r="A491" s="612">
        <v>25</v>
      </c>
      <c r="B491" s="61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5"/>
      <c r="AR491" s="615"/>
      <c r="AS491" s="615"/>
      <c r="AT491" s="615"/>
      <c r="AU491" s="616"/>
      <c r="AV491" s="617"/>
      <c r="AW491" s="617"/>
      <c r="AX491" s="618"/>
    </row>
    <row r="492" spans="1:50" ht="24" hidden="1" customHeight="1" x14ac:dyDescent="0.15">
      <c r="A492" s="612">
        <v>26</v>
      </c>
      <c r="B492" s="61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5"/>
      <c r="AR492" s="615"/>
      <c r="AS492" s="615"/>
      <c r="AT492" s="615"/>
      <c r="AU492" s="616"/>
      <c r="AV492" s="617"/>
      <c r="AW492" s="617"/>
      <c r="AX492" s="618"/>
    </row>
    <row r="493" spans="1:50" ht="24" hidden="1" customHeight="1" x14ac:dyDescent="0.15">
      <c r="A493" s="612">
        <v>27</v>
      </c>
      <c r="B493" s="61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5"/>
      <c r="AR493" s="615"/>
      <c r="AS493" s="615"/>
      <c r="AT493" s="615"/>
      <c r="AU493" s="616"/>
      <c r="AV493" s="617"/>
      <c r="AW493" s="617"/>
      <c r="AX493" s="618"/>
    </row>
    <row r="494" spans="1:50" ht="24" hidden="1" customHeight="1" x14ac:dyDescent="0.15">
      <c r="A494" s="612">
        <v>28</v>
      </c>
      <c r="B494" s="61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5"/>
      <c r="AR494" s="615"/>
      <c r="AS494" s="615"/>
      <c r="AT494" s="615"/>
      <c r="AU494" s="616"/>
      <c r="AV494" s="617"/>
      <c r="AW494" s="617"/>
      <c r="AX494" s="618"/>
    </row>
    <row r="495" spans="1:50" ht="24" hidden="1" customHeight="1" x14ac:dyDescent="0.15">
      <c r="A495" s="612">
        <v>29</v>
      </c>
      <c r="B495" s="61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5"/>
      <c r="AR495" s="615"/>
      <c r="AS495" s="615"/>
      <c r="AT495" s="615"/>
      <c r="AU495" s="616"/>
      <c r="AV495" s="617"/>
      <c r="AW495" s="617"/>
      <c r="AX495" s="618"/>
    </row>
    <row r="496" spans="1:50" ht="24" hidden="1" customHeight="1" x14ac:dyDescent="0.15">
      <c r="A496" s="612">
        <v>30</v>
      </c>
      <c r="B496" s="61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5"/>
      <c r="AR496" s="615"/>
      <c r="AS496" s="615"/>
      <c r="AT496" s="615"/>
      <c r="AU496" s="616"/>
      <c r="AV496" s="617"/>
      <c r="AW496" s="617"/>
      <c r="AX496" s="618"/>
    </row>
    <row r="497" spans="1:50" ht="22.5" hidden="1" customHeight="1" x14ac:dyDescent="0.15">
      <c r="A497" s="621" t="s">
        <v>180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c r="AK497" s="623"/>
      <c r="AL497" s="211"/>
      <c r="AM497" s="211"/>
      <c r="AN497" s="211"/>
      <c r="AO497" s="211"/>
      <c r="AP497" s="211"/>
      <c r="AQ497" s="211"/>
      <c r="AR497" s="211"/>
      <c r="AS497" s="211"/>
      <c r="AT497" s="211"/>
      <c r="AU497" s="211"/>
      <c r="AV497" s="211"/>
      <c r="AW497" s="211"/>
      <c r="AX497" s="624"/>
    </row>
  </sheetData>
  <sheetProtection password="CC77" sheet="1" scenarios="1" formatRows="0"/>
  <mergeCells count="2464">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AH179:AT179"/>
    <mergeCell ref="AU179:AX179"/>
    <mergeCell ref="G180:K180"/>
    <mergeCell ref="L180:X180"/>
    <mergeCell ref="Y180:AB180"/>
    <mergeCell ref="AC180:AG180"/>
    <mergeCell ref="AH180:AT180"/>
    <mergeCell ref="AU180:AX180"/>
    <mergeCell ref="A139:F177"/>
    <mergeCell ref="U149:AH149"/>
    <mergeCell ref="U150:AH150"/>
    <mergeCell ref="A178:F229"/>
    <mergeCell ref="G178:AB178"/>
    <mergeCell ref="AC178:AX178"/>
    <mergeCell ref="G179:K179"/>
    <mergeCell ref="L179:X179"/>
    <mergeCell ref="Y179:AB179"/>
    <mergeCell ref="AC179:AG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B62:F66"/>
    <mergeCell ref="G62:O63"/>
    <mergeCell ref="P62:X63"/>
    <mergeCell ref="Y62:AA63"/>
    <mergeCell ref="AB62:AD63"/>
    <mergeCell ref="AE62:AI63"/>
    <mergeCell ref="Y66:AA66"/>
    <mergeCell ref="AB66:AD66"/>
    <mergeCell ref="AE66:AI66"/>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J54:AN54"/>
    <mergeCell ref="AO54:AS54"/>
    <mergeCell ref="AT54:AX54"/>
    <mergeCell ref="Y55:AA55"/>
    <mergeCell ref="AB55:AD55"/>
    <mergeCell ref="AE55:AI55"/>
    <mergeCell ref="AJ55:AN55"/>
    <mergeCell ref="AO55:AS55"/>
    <mergeCell ref="AT55:AX55"/>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Y56:AA56"/>
    <mergeCell ref="AB56:AD56"/>
    <mergeCell ref="AE56:AI56"/>
    <mergeCell ref="AJ45:AN45"/>
    <mergeCell ref="AO45:AS45"/>
    <mergeCell ref="AT45:AX45"/>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G38:O40"/>
    <mergeCell ref="P38:X40"/>
    <mergeCell ref="Y38:AA38"/>
    <mergeCell ref="AB38:AD38"/>
    <mergeCell ref="AE38:AI38"/>
    <mergeCell ref="AJ38:AN38"/>
    <mergeCell ref="AJ35:AN35"/>
    <mergeCell ref="AO35:AS35"/>
    <mergeCell ref="AT35:AX35"/>
    <mergeCell ref="A36:F40"/>
    <mergeCell ref="G36:O37"/>
    <mergeCell ref="P36:X37"/>
    <mergeCell ref="Y36:AA37"/>
    <mergeCell ref="AB36:AD37"/>
    <mergeCell ref="AE36:AI37"/>
    <mergeCell ref="AJ36:AN37"/>
    <mergeCell ref="AJ33:AN33"/>
    <mergeCell ref="AO33:AS33"/>
    <mergeCell ref="AT33:AX33"/>
    <mergeCell ref="Y34:AA34"/>
    <mergeCell ref="AB34:AD34"/>
    <mergeCell ref="AE34:AI34"/>
    <mergeCell ref="AJ34:AN34"/>
    <mergeCell ref="AO34:AS34"/>
    <mergeCell ref="AT34:AX34"/>
    <mergeCell ref="AJ31:AN32"/>
    <mergeCell ref="AO31:AS32"/>
    <mergeCell ref="AT31:AX31"/>
    <mergeCell ref="AU32:AV32"/>
    <mergeCell ref="AW32:AX32"/>
    <mergeCell ref="G33:O35"/>
    <mergeCell ref="P33:X35"/>
    <mergeCell ref="Y33:AA33"/>
    <mergeCell ref="AB33:AD33"/>
    <mergeCell ref="AE33:AI33"/>
    <mergeCell ref="A31:F35"/>
    <mergeCell ref="G31:O32"/>
    <mergeCell ref="P31:X32"/>
    <mergeCell ref="Y31:AA32"/>
    <mergeCell ref="AB31:AD32"/>
    <mergeCell ref="AE31:AI32"/>
    <mergeCell ref="Y35:AA35"/>
    <mergeCell ref="AB35:AD35"/>
    <mergeCell ref="AE35:AI35"/>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s>
  <phoneticPr fontId="1"/>
  <conditionalFormatting sqref="P14:AQ14 W15:AQ17">
    <cfRule type="expression" dxfId="1121" priority="203">
      <formula>IF(RIGHT(TEXT(P14,"0.#"),1)=".",FALSE,TRUE)</formula>
    </cfRule>
    <cfRule type="expression" dxfId="1120" priority="204">
      <formula>IF(RIGHT(TEXT(P14,"0.#"),1)=".",TRUE,FALSE)</formula>
    </cfRule>
  </conditionalFormatting>
  <conditionalFormatting sqref="AE23:AI23">
    <cfRule type="expression" dxfId="1119" priority="201">
      <formula>IF(RIGHT(TEXT(AE23,"0.#"),1)=".",FALSE,TRUE)</formula>
    </cfRule>
    <cfRule type="expression" dxfId="1118" priority="202">
      <formula>IF(RIGHT(TEXT(AE23,"0.#"),1)=".",TRUE,FALSE)</formula>
    </cfRule>
  </conditionalFormatting>
  <conditionalFormatting sqref="AE69:AX69">
    <cfRule type="expression" dxfId="1117" priority="199">
      <formula>IF(RIGHT(TEXT(AE69,"0.#"),1)=".",FALSE,TRUE)</formula>
    </cfRule>
    <cfRule type="expression" dxfId="1116" priority="200">
      <formula>IF(RIGHT(TEXT(AE69,"0.#"),1)=".",TRUE,FALSE)</formula>
    </cfRule>
  </conditionalFormatting>
  <conditionalFormatting sqref="AE83:AI83">
    <cfRule type="expression" dxfId="1115" priority="197">
      <formula>IF(RIGHT(TEXT(AE83,"0.#"),1)=".",FALSE,TRUE)</formula>
    </cfRule>
    <cfRule type="expression" dxfId="1114" priority="198">
      <formula>IF(RIGHT(TEXT(AE83,"0.#"),1)=".",TRUE,FALSE)</formula>
    </cfRule>
  </conditionalFormatting>
  <conditionalFormatting sqref="AJ83:AX83">
    <cfRule type="expression" dxfId="1113" priority="195">
      <formula>IF(RIGHT(TEXT(AJ83,"0.#"),1)=".",FALSE,TRUE)</formula>
    </cfRule>
    <cfRule type="expression" dxfId="1112" priority="196">
      <formula>IF(RIGHT(TEXT(AJ83,"0.#"),1)=".",TRUE,FALSE)</formula>
    </cfRule>
  </conditionalFormatting>
  <conditionalFormatting sqref="L99">
    <cfRule type="expression" dxfId="1111" priority="193">
      <formula>IF(RIGHT(TEXT(L99,"0.#"),1)=".",FALSE,TRUE)</formula>
    </cfRule>
    <cfRule type="expression" dxfId="1110" priority="194">
      <formula>IF(RIGHT(TEXT(L99,"0.#"),1)=".",TRUE,FALSE)</formula>
    </cfRule>
  </conditionalFormatting>
  <conditionalFormatting sqref="L104">
    <cfRule type="expression" dxfId="1109" priority="191">
      <formula>IF(RIGHT(TEXT(L104,"0.#"),1)=".",FALSE,TRUE)</formula>
    </cfRule>
    <cfRule type="expression" dxfId="1108" priority="192">
      <formula>IF(RIGHT(TEXT(L104,"0.#"),1)=".",TRUE,FALSE)</formula>
    </cfRule>
  </conditionalFormatting>
  <conditionalFormatting sqref="R104">
    <cfRule type="expression" dxfId="1107" priority="189">
      <formula>IF(RIGHT(TEXT(R104,"0.#"),1)=".",FALSE,TRUE)</formula>
    </cfRule>
    <cfRule type="expression" dxfId="1106" priority="190">
      <formula>IF(RIGHT(TEXT(R104,"0.#"),1)=".",TRUE,FALSE)</formula>
    </cfRule>
  </conditionalFormatting>
  <conditionalFormatting sqref="P18:AX18">
    <cfRule type="expression" dxfId="1105" priority="187">
      <formula>IF(RIGHT(TEXT(P18,"0.#"),1)=".",FALSE,TRUE)</formula>
    </cfRule>
    <cfRule type="expression" dxfId="1104" priority="188">
      <formula>IF(RIGHT(TEXT(P18,"0.#"),1)=".",TRUE,FALSE)</formula>
    </cfRule>
  </conditionalFormatting>
  <conditionalFormatting sqref="Y181">
    <cfRule type="expression" dxfId="1103" priority="185">
      <formula>IF(RIGHT(TEXT(Y181,"0.#"),1)=".",FALSE,TRUE)</formula>
    </cfRule>
    <cfRule type="expression" dxfId="1102" priority="186">
      <formula>IF(RIGHT(TEXT(Y181,"0.#"),1)=".",TRUE,FALSE)</formula>
    </cfRule>
  </conditionalFormatting>
  <conditionalFormatting sqref="Y190">
    <cfRule type="expression" dxfId="1101" priority="183">
      <formula>IF(RIGHT(TEXT(Y190,"0.#"),1)=".",FALSE,TRUE)</formula>
    </cfRule>
    <cfRule type="expression" dxfId="1100" priority="184">
      <formula>IF(RIGHT(TEXT(Y190,"0.#"),1)=".",TRUE,FALSE)</formula>
    </cfRule>
  </conditionalFormatting>
  <conditionalFormatting sqref="AK236">
    <cfRule type="expression" dxfId="1099" priority="181">
      <formula>IF(RIGHT(TEXT(AK236,"0.#"),1)=".",FALSE,TRUE)</formula>
    </cfRule>
    <cfRule type="expression" dxfId="1098" priority="182">
      <formula>IF(RIGHT(TEXT(AK236,"0.#"),1)=".",TRUE,FALSE)</formula>
    </cfRule>
  </conditionalFormatting>
  <conditionalFormatting sqref="AE54:AI54">
    <cfRule type="expression" dxfId="1097" priority="179">
      <formula>IF(RIGHT(TEXT(AE54,"0.#"),1)=".",FALSE,TRUE)</formula>
    </cfRule>
    <cfRule type="expression" dxfId="1096" priority="180">
      <formula>IF(RIGHT(TEXT(AE54,"0.#"),1)=".",TRUE,FALSE)</formula>
    </cfRule>
  </conditionalFormatting>
  <conditionalFormatting sqref="P15:V17 P13:AX13 AR15:AX15">
    <cfRule type="expression" dxfId="1095" priority="177">
      <formula>IF(RIGHT(TEXT(P13,"0.#"),1)=".",FALSE,TRUE)</formula>
    </cfRule>
    <cfRule type="expression" dxfId="1094" priority="178">
      <formula>IF(RIGHT(TEXT(P13,"0.#"),1)=".",TRUE,FALSE)</formula>
    </cfRule>
  </conditionalFormatting>
  <conditionalFormatting sqref="P19:AJ19">
    <cfRule type="expression" dxfId="1093" priority="175">
      <formula>IF(RIGHT(TEXT(P19,"0.#"),1)=".",FALSE,TRUE)</formula>
    </cfRule>
    <cfRule type="expression" dxfId="1092" priority="176">
      <formula>IF(RIGHT(TEXT(P19,"0.#"),1)=".",TRUE,FALSE)</formula>
    </cfRule>
  </conditionalFormatting>
  <conditionalFormatting sqref="AE55:AX55 AJ54:AS54">
    <cfRule type="expression" dxfId="1091" priority="173">
      <formula>IF(RIGHT(TEXT(AE54,"0.#"),1)=".",FALSE,TRUE)</formula>
    </cfRule>
    <cfRule type="expression" dxfId="1090" priority="174">
      <formula>IF(RIGHT(TEXT(AE54,"0.#"),1)=".",TRUE,FALSE)</formula>
    </cfRule>
  </conditionalFormatting>
  <conditionalFormatting sqref="AE68:AS68">
    <cfRule type="expression" dxfId="1089" priority="171">
      <formula>IF(RIGHT(TEXT(AE68,"0.#"),1)=".",FALSE,TRUE)</formula>
    </cfRule>
    <cfRule type="expression" dxfId="1088" priority="172">
      <formula>IF(RIGHT(TEXT(AE68,"0.#"),1)=".",TRUE,FALSE)</formula>
    </cfRule>
  </conditionalFormatting>
  <conditionalFormatting sqref="AE95:AI95 AE92:AI92 AE89:AI89 AE86:AI86">
    <cfRule type="expression" dxfId="1087" priority="169">
      <formula>IF(RIGHT(TEXT(AE86,"0.#"),1)=".",FALSE,TRUE)</formula>
    </cfRule>
    <cfRule type="expression" dxfId="1086" priority="170">
      <formula>IF(RIGHT(TEXT(AE86,"0.#"),1)=".",TRUE,FALSE)</formula>
    </cfRule>
  </conditionalFormatting>
  <conditionalFormatting sqref="AJ95:AX95 AJ92:AX92 AJ89:AX89 AJ86:AX86">
    <cfRule type="expression" dxfId="1085" priority="167">
      <formula>IF(RIGHT(TEXT(AJ86,"0.#"),1)=".",FALSE,TRUE)</formula>
    </cfRule>
    <cfRule type="expression" dxfId="1084" priority="168">
      <formula>IF(RIGHT(TEXT(AJ86,"0.#"),1)=".",TRUE,FALSE)</formula>
    </cfRule>
  </conditionalFormatting>
  <conditionalFormatting sqref="L100:L103 L98">
    <cfRule type="expression" dxfId="1083" priority="165">
      <formula>IF(RIGHT(TEXT(L98,"0.#"),1)=".",FALSE,TRUE)</formula>
    </cfRule>
    <cfRule type="expression" dxfId="1082" priority="166">
      <formula>IF(RIGHT(TEXT(L98,"0.#"),1)=".",TRUE,FALSE)</formula>
    </cfRule>
  </conditionalFormatting>
  <conditionalFormatting sqref="R98">
    <cfRule type="expression" dxfId="1081" priority="163">
      <formula>IF(RIGHT(TEXT(R98,"0.#"),1)=".",FALSE,TRUE)</formula>
    </cfRule>
    <cfRule type="expression" dxfId="1080" priority="164">
      <formula>IF(RIGHT(TEXT(R98,"0.#"),1)=".",TRUE,FALSE)</formula>
    </cfRule>
  </conditionalFormatting>
  <conditionalFormatting sqref="R99:R103">
    <cfRule type="expression" dxfId="1079" priority="161">
      <formula>IF(RIGHT(TEXT(R99,"0.#"),1)=".",FALSE,TRUE)</formula>
    </cfRule>
    <cfRule type="expression" dxfId="1078" priority="162">
      <formula>IF(RIGHT(TEXT(R99,"0.#"),1)=".",TRUE,FALSE)</formula>
    </cfRule>
  </conditionalFormatting>
  <conditionalFormatting sqref="Y182:Y189 Y180">
    <cfRule type="expression" dxfId="1077" priority="159">
      <formula>IF(RIGHT(TEXT(Y180,"0.#"),1)=".",FALSE,TRUE)</formula>
    </cfRule>
    <cfRule type="expression" dxfId="1076" priority="160">
      <formula>IF(RIGHT(TEXT(Y180,"0.#"),1)=".",TRUE,FALSE)</formula>
    </cfRule>
  </conditionalFormatting>
  <conditionalFormatting sqref="AU181">
    <cfRule type="expression" dxfId="1075" priority="157">
      <formula>IF(RIGHT(TEXT(AU181,"0.#"),1)=".",FALSE,TRUE)</formula>
    </cfRule>
    <cfRule type="expression" dxfId="1074" priority="158">
      <formula>IF(RIGHT(TEXT(AU181,"0.#"),1)=".",TRUE,FALSE)</formula>
    </cfRule>
  </conditionalFormatting>
  <conditionalFormatting sqref="AU190">
    <cfRule type="expression" dxfId="1073" priority="155">
      <formula>IF(RIGHT(TEXT(AU190,"0.#"),1)=".",FALSE,TRUE)</formula>
    </cfRule>
    <cfRule type="expression" dxfId="1072" priority="156">
      <formula>IF(RIGHT(TEXT(AU190,"0.#"),1)=".",TRUE,FALSE)</formula>
    </cfRule>
  </conditionalFormatting>
  <conditionalFormatting sqref="AU182:AU189 AU180">
    <cfRule type="expression" dxfId="1071" priority="153">
      <formula>IF(RIGHT(TEXT(AU180,"0.#"),1)=".",FALSE,TRUE)</formula>
    </cfRule>
    <cfRule type="expression" dxfId="1070" priority="154">
      <formula>IF(RIGHT(TEXT(AU180,"0.#"),1)=".",TRUE,FALSE)</formula>
    </cfRule>
  </conditionalFormatting>
  <conditionalFormatting sqref="Y220 Y207 Y194">
    <cfRule type="expression" dxfId="1069" priority="151">
      <formula>IF(RIGHT(TEXT(Y194,"0.#"),1)=".",FALSE,TRUE)</formula>
    </cfRule>
    <cfRule type="expression" dxfId="1068" priority="152">
      <formula>IF(RIGHT(TEXT(Y194,"0.#"),1)=".",TRUE,FALSE)</formula>
    </cfRule>
  </conditionalFormatting>
  <conditionalFormatting sqref="Y229 Y216 Y203">
    <cfRule type="expression" dxfId="1067" priority="149">
      <formula>IF(RIGHT(TEXT(Y203,"0.#"),1)=".",FALSE,TRUE)</formula>
    </cfRule>
    <cfRule type="expression" dxfId="1066" priority="150">
      <formula>IF(RIGHT(TEXT(Y203,"0.#"),1)=".",TRUE,FALSE)</formula>
    </cfRule>
  </conditionalFormatting>
  <conditionalFormatting sqref="Y221:Y228 Y219 Y208:Y215 Y206 Y195:Y202 Y193">
    <cfRule type="expression" dxfId="1065" priority="147">
      <formula>IF(RIGHT(TEXT(Y193,"0.#"),1)=".",FALSE,TRUE)</formula>
    </cfRule>
    <cfRule type="expression" dxfId="1064" priority="148">
      <formula>IF(RIGHT(TEXT(Y193,"0.#"),1)=".",TRUE,FALSE)</formula>
    </cfRule>
  </conditionalFormatting>
  <conditionalFormatting sqref="AU220 AU207 AU194">
    <cfRule type="expression" dxfId="1063" priority="145">
      <formula>IF(RIGHT(TEXT(AU194,"0.#"),1)=".",FALSE,TRUE)</formula>
    </cfRule>
    <cfRule type="expression" dxfId="1062" priority="146">
      <formula>IF(RIGHT(TEXT(AU194,"0.#"),1)=".",TRUE,FALSE)</formula>
    </cfRule>
  </conditionalFormatting>
  <conditionalFormatting sqref="AU229 AU216 AU203">
    <cfRule type="expression" dxfId="1061" priority="143">
      <formula>IF(RIGHT(TEXT(AU203,"0.#"),1)=".",FALSE,TRUE)</formula>
    </cfRule>
    <cfRule type="expression" dxfId="1060" priority="144">
      <formula>IF(RIGHT(TEXT(AU203,"0.#"),1)=".",TRUE,FALSE)</formula>
    </cfRule>
  </conditionalFormatting>
  <conditionalFormatting sqref="AU221:AU228 AU219 AU208:AU215 AU206 AU195:AU202 AU193">
    <cfRule type="expression" dxfId="1059" priority="141">
      <formula>IF(RIGHT(TEXT(AU193,"0.#"),1)=".",FALSE,TRUE)</formula>
    </cfRule>
    <cfRule type="expression" dxfId="1058" priority="142">
      <formula>IF(RIGHT(TEXT(AU193,"0.#"),1)=".",TRUE,FALSE)</formula>
    </cfRule>
  </conditionalFormatting>
  <conditionalFormatting sqref="AE56:AI56">
    <cfRule type="expression" dxfId="1057" priority="137">
      <formula>IF(AND(AE56&gt;=0, RIGHT(TEXT(AE56,"0.#"),1)&lt;&gt;"."),TRUE,FALSE)</formula>
    </cfRule>
    <cfRule type="expression" dxfId="1056" priority="138">
      <formula>IF(AND(AE56&gt;=0, RIGHT(TEXT(AE56,"0.#"),1)="."),TRUE,FALSE)</formula>
    </cfRule>
    <cfRule type="expression" dxfId="1055" priority="139">
      <formula>IF(AND(AE56&lt;0, RIGHT(TEXT(AE56,"0.#"),1)&lt;&gt;"."),TRUE,FALSE)</formula>
    </cfRule>
    <cfRule type="expression" dxfId="1054" priority="140">
      <formula>IF(AND(AE56&lt;0, RIGHT(TEXT(AE56,"0.#"),1)="."),TRUE,FALSE)</formula>
    </cfRule>
  </conditionalFormatting>
  <conditionalFormatting sqref="AJ56:AS56">
    <cfRule type="expression" dxfId="1053" priority="133">
      <formula>IF(AND(AJ56&gt;=0, RIGHT(TEXT(AJ56,"0.#"),1)&lt;&gt;"."),TRUE,FALSE)</formula>
    </cfRule>
    <cfRule type="expression" dxfId="1052" priority="134">
      <formula>IF(AND(AJ56&gt;=0, RIGHT(TEXT(AJ56,"0.#"),1)="."),TRUE,FALSE)</formula>
    </cfRule>
    <cfRule type="expression" dxfId="1051" priority="135">
      <formula>IF(AND(AJ56&lt;0, RIGHT(TEXT(AJ56,"0.#"),1)&lt;&gt;"."),TRUE,FALSE)</formula>
    </cfRule>
    <cfRule type="expression" dxfId="1050" priority="136">
      <formula>IF(AND(AJ56&lt;0, RIGHT(TEXT(AJ56,"0.#"),1)="."),TRUE,FALSE)</formula>
    </cfRule>
  </conditionalFormatting>
  <conditionalFormatting sqref="AK237:AK265">
    <cfRule type="expression" dxfId="1049" priority="131">
      <formula>IF(RIGHT(TEXT(AK237,"0.#"),1)=".",FALSE,TRUE)</formula>
    </cfRule>
    <cfRule type="expression" dxfId="1048" priority="132">
      <formula>IF(RIGHT(TEXT(AK237,"0.#"),1)=".",TRUE,FALSE)</formula>
    </cfRule>
  </conditionalFormatting>
  <conditionalFormatting sqref="AU250:AX265">
    <cfRule type="expression" dxfId="1047" priority="127">
      <formula>IF(AND(AU250&gt;=0, RIGHT(TEXT(AU250,"0.#"),1)&lt;&gt;"."),TRUE,FALSE)</formula>
    </cfRule>
    <cfRule type="expression" dxfId="1046" priority="128">
      <formula>IF(AND(AU250&gt;=0, RIGHT(TEXT(AU250,"0.#"),1)="."),TRUE,FALSE)</formula>
    </cfRule>
    <cfRule type="expression" dxfId="1045" priority="129">
      <formula>IF(AND(AU250&lt;0, RIGHT(TEXT(AU250,"0.#"),1)&lt;&gt;"."),TRUE,FALSE)</formula>
    </cfRule>
    <cfRule type="expression" dxfId="1044" priority="130">
      <formula>IF(AND(AU250&lt;0, RIGHT(TEXT(AU250,"0.#"),1)="."),TRUE,FALSE)</formula>
    </cfRule>
  </conditionalFormatting>
  <conditionalFormatting sqref="AK269">
    <cfRule type="expression" dxfId="1043" priority="125">
      <formula>IF(RIGHT(TEXT(AK269,"0.#"),1)=".",FALSE,TRUE)</formula>
    </cfRule>
    <cfRule type="expression" dxfId="1042" priority="126">
      <formula>IF(RIGHT(TEXT(AK269,"0.#"),1)=".",TRUE,FALSE)</formula>
    </cfRule>
  </conditionalFormatting>
  <conditionalFormatting sqref="AU269:AX269">
    <cfRule type="expression" dxfId="1041" priority="121">
      <formula>IF(AND(AU269&gt;=0, RIGHT(TEXT(AU269,"0.#"),1)&lt;&gt;"."),TRUE,FALSE)</formula>
    </cfRule>
    <cfRule type="expression" dxfId="1040" priority="122">
      <formula>IF(AND(AU269&gt;=0, RIGHT(TEXT(AU269,"0.#"),1)="."),TRUE,FALSE)</formula>
    </cfRule>
    <cfRule type="expression" dxfId="1039" priority="123">
      <formula>IF(AND(AU269&lt;0, RIGHT(TEXT(AU269,"0.#"),1)&lt;&gt;"."),TRUE,FALSE)</formula>
    </cfRule>
    <cfRule type="expression" dxfId="1038" priority="124">
      <formula>IF(AND(AU269&lt;0, RIGHT(TEXT(AU269,"0.#"),1)="."),TRUE,FALSE)</formula>
    </cfRule>
  </conditionalFormatting>
  <conditionalFormatting sqref="AK270:AK298">
    <cfRule type="expression" dxfId="1037" priority="119">
      <formula>IF(RIGHT(TEXT(AK270,"0.#"),1)=".",FALSE,TRUE)</formula>
    </cfRule>
    <cfRule type="expression" dxfId="1036" priority="120">
      <formula>IF(RIGHT(TEXT(AK270,"0.#"),1)=".",TRUE,FALSE)</formula>
    </cfRule>
  </conditionalFormatting>
  <conditionalFormatting sqref="AU270:AX298">
    <cfRule type="expression" dxfId="1035" priority="115">
      <formula>IF(AND(AU270&gt;=0, RIGHT(TEXT(AU270,"0.#"),1)&lt;&gt;"."),TRUE,FALSE)</formula>
    </cfRule>
    <cfRule type="expression" dxfId="1034" priority="116">
      <formula>IF(AND(AU270&gt;=0, RIGHT(TEXT(AU270,"0.#"),1)="."),TRUE,FALSE)</formula>
    </cfRule>
    <cfRule type="expression" dxfId="1033" priority="117">
      <formula>IF(AND(AU270&lt;0, RIGHT(TEXT(AU270,"0.#"),1)&lt;&gt;"."),TRUE,FALSE)</formula>
    </cfRule>
    <cfRule type="expression" dxfId="1032" priority="118">
      <formula>IF(AND(AU270&lt;0, RIGHT(TEXT(AU270,"0.#"),1)="."),TRUE,FALSE)</formula>
    </cfRule>
  </conditionalFormatting>
  <conditionalFormatting sqref="AK302">
    <cfRule type="expression" dxfId="1031" priority="113">
      <formula>IF(RIGHT(TEXT(AK302,"0.#"),1)=".",FALSE,TRUE)</formula>
    </cfRule>
    <cfRule type="expression" dxfId="1030" priority="114">
      <formula>IF(RIGHT(TEXT(AK302,"0.#"),1)=".",TRUE,FALSE)</formula>
    </cfRule>
  </conditionalFormatting>
  <conditionalFormatting sqref="AU302:AX302">
    <cfRule type="expression" dxfId="1029" priority="109">
      <formula>IF(AND(AU302&gt;=0, RIGHT(TEXT(AU302,"0.#"),1)&lt;&gt;"."),TRUE,FALSE)</formula>
    </cfRule>
    <cfRule type="expression" dxfId="1028" priority="110">
      <formula>IF(AND(AU302&gt;=0, RIGHT(TEXT(AU302,"0.#"),1)="."),TRUE,FALSE)</formula>
    </cfRule>
    <cfRule type="expression" dxfId="1027" priority="111">
      <formula>IF(AND(AU302&lt;0, RIGHT(TEXT(AU302,"0.#"),1)&lt;&gt;"."),TRUE,FALSE)</formula>
    </cfRule>
    <cfRule type="expression" dxfId="1026" priority="112">
      <formula>IF(AND(AU302&lt;0, RIGHT(TEXT(AU302,"0.#"),1)="."),TRUE,FALSE)</formula>
    </cfRule>
  </conditionalFormatting>
  <conditionalFormatting sqref="AK303:AK331">
    <cfRule type="expression" dxfId="1025" priority="107">
      <formula>IF(RIGHT(TEXT(AK303,"0.#"),1)=".",FALSE,TRUE)</formula>
    </cfRule>
    <cfRule type="expression" dxfId="1024" priority="108">
      <formula>IF(RIGHT(TEXT(AK303,"0.#"),1)=".",TRUE,FALSE)</formula>
    </cfRule>
  </conditionalFormatting>
  <conditionalFormatting sqref="AU303:AX331">
    <cfRule type="expression" dxfId="1023" priority="103">
      <formula>IF(AND(AU303&gt;=0, RIGHT(TEXT(AU303,"0.#"),1)&lt;&gt;"."),TRUE,FALSE)</formula>
    </cfRule>
    <cfRule type="expression" dxfId="1022" priority="104">
      <formula>IF(AND(AU303&gt;=0, RIGHT(TEXT(AU303,"0.#"),1)="."),TRUE,FALSE)</formula>
    </cfRule>
    <cfRule type="expression" dxfId="1021" priority="105">
      <formula>IF(AND(AU303&lt;0, RIGHT(TEXT(AU303,"0.#"),1)&lt;&gt;"."),TRUE,FALSE)</formula>
    </cfRule>
    <cfRule type="expression" dxfId="1020" priority="106">
      <formula>IF(AND(AU303&lt;0, RIGHT(TEXT(AU303,"0.#"),1)="."),TRUE,FALSE)</formula>
    </cfRule>
  </conditionalFormatting>
  <conditionalFormatting sqref="AK335">
    <cfRule type="expression" dxfId="1019" priority="101">
      <formula>IF(RIGHT(TEXT(AK335,"0.#"),1)=".",FALSE,TRUE)</formula>
    </cfRule>
    <cfRule type="expression" dxfId="1018" priority="102">
      <formula>IF(RIGHT(TEXT(AK335,"0.#"),1)=".",TRUE,FALSE)</formula>
    </cfRule>
  </conditionalFormatting>
  <conditionalFormatting sqref="AU335:AX335">
    <cfRule type="expression" dxfId="1017" priority="97">
      <formula>IF(AND(AU335&gt;=0, RIGHT(TEXT(AU335,"0.#"),1)&lt;&gt;"."),TRUE,FALSE)</formula>
    </cfRule>
    <cfRule type="expression" dxfId="1016" priority="98">
      <formula>IF(AND(AU335&gt;=0, RIGHT(TEXT(AU335,"0.#"),1)="."),TRUE,FALSE)</formula>
    </cfRule>
    <cfRule type="expression" dxfId="1015" priority="99">
      <formula>IF(AND(AU335&lt;0, RIGHT(TEXT(AU335,"0.#"),1)&lt;&gt;"."),TRUE,FALSE)</formula>
    </cfRule>
    <cfRule type="expression" dxfId="1014" priority="100">
      <formula>IF(AND(AU335&lt;0, RIGHT(TEXT(AU335,"0.#"),1)="."),TRUE,FALSE)</formula>
    </cfRule>
  </conditionalFormatting>
  <conditionalFormatting sqref="AK336:AK364">
    <cfRule type="expression" dxfId="1013" priority="95">
      <formula>IF(RIGHT(TEXT(AK336,"0.#"),1)=".",FALSE,TRUE)</formula>
    </cfRule>
    <cfRule type="expression" dxfId="1012" priority="96">
      <formula>IF(RIGHT(TEXT(AK336,"0.#"),1)=".",TRUE,FALSE)</formula>
    </cfRule>
  </conditionalFormatting>
  <conditionalFormatting sqref="AU336:AX364">
    <cfRule type="expression" dxfId="1011" priority="91">
      <formula>IF(AND(AU336&gt;=0, RIGHT(TEXT(AU336,"0.#"),1)&lt;&gt;"."),TRUE,FALSE)</formula>
    </cfRule>
    <cfRule type="expression" dxfId="1010" priority="92">
      <formula>IF(AND(AU336&gt;=0, RIGHT(TEXT(AU336,"0.#"),1)="."),TRUE,FALSE)</formula>
    </cfRule>
    <cfRule type="expression" dxfId="1009" priority="93">
      <formula>IF(AND(AU336&lt;0, RIGHT(TEXT(AU336,"0.#"),1)&lt;&gt;"."),TRUE,FALSE)</formula>
    </cfRule>
    <cfRule type="expression" dxfId="1008" priority="94">
      <formula>IF(AND(AU336&lt;0, RIGHT(TEXT(AU336,"0.#"),1)="."),TRUE,FALSE)</formula>
    </cfRule>
  </conditionalFormatting>
  <conditionalFormatting sqref="AK368">
    <cfRule type="expression" dxfId="1007" priority="89">
      <formula>IF(RIGHT(TEXT(AK368,"0.#"),1)=".",FALSE,TRUE)</formula>
    </cfRule>
    <cfRule type="expression" dxfId="1006" priority="90">
      <formula>IF(RIGHT(TEXT(AK368,"0.#"),1)=".",TRUE,FALSE)</formula>
    </cfRule>
  </conditionalFormatting>
  <conditionalFormatting sqref="AU368:AX368">
    <cfRule type="expression" dxfId="1005" priority="85">
      <formula>IF(AND(AU368&gt;=0, RIGHT(TEXT(AU368,"0.#"),1)&lt;&gt;"."),TRUE,FALSE)</formula>
    </cfRule>
    <cfRule type="expression" dxfId="1004" priority="86">
      <formula>IF(AND(AU368&gt;=0, RIGHT(TEXT(AU368,"0.#"),1)="."),TRUE,FALSE)</formula>
    </cfRule>
    <cfRule type="expression" dxfId="1003" priority="87">
      <formula>IF(AND(AU368&lt;0, RIGHT(TEXT(AU368,"0.#"),1)&lt;&gt;"."),TRUE,FALSE)</formula>
    </cfRule>
    <cfRule type="expression" dxfId="1002" priority="88">
      <formula>IF(AND(AU368&lt;0, RIGHT(TEXT(AU368,"0.#"),1)="."),TRUE,FALSE)</formula>
    </cfRule>
  </conditionalFormatting>
  <conditionalFormatting sqref="AK369:AK397">
    <cfRule type="expression" dxfId="1001" priority="83">
      <formula>IF(RIGHT(TEXT(AK369,"0.#"),1)=".",FALSE,TRUE)</formula>
    </cfRule>
    <cfRule type="expression" dxfId="1000" priority="84">
      <formula>IF(RIGHT(TEXT(AK369,"0.#"),1)=".",TRUE,FALSE)</formula>
    </cfRule>
  </conditionalFormatting>
  <conditionalFormatting sqref="AU369:AX397">
    <cfRule type="expression" dxfId="999" priority="79">
      <formula>IF(AND(AU369&gt;=0, RIGHT(TEXT(AU369,"0.#"),1)&lt;&gt;"."),TRUE,FALSE)</formula>
    </cfRule>
    <cfRule type="expression" dxfId="998" priority="80">
      <formula>IF(AND(AU369&gt;=0, RIGHT(TEXT(AU369,"0.#"),1)="."),TRUE,FALSE)</formula>
    </cfRule>
    <cfRule type="expression" dxfId="997" priority="81">
      <formula>IF(AND(AU369&lt;0, RIGHT(TEXT(AU369,"0.#"),1)&lt;&gt;"."),TRUE,FALSE)</formula>
    </cfRule>
    <cfRule type="expression" dxfId="996" priority="82">
      <formula>IF(AND(AU369&lt;0, RIGHT(TEXT(AU369,"0.#"),1)="."),TRUE,FALSE)</formula>
    </cfRule>
  </conditionalFormatting>
  <conditionalFormatting sqref="AK401">
    <cfRule type="expression" dxfId="995" priority="77">
      <formula>IF(RIGHT(TEXT(AK401,"0.#"),1)=".",FALSE,TRUE)</formula>
    </cfRule>
    <cfRule type="expression" dxfId="994" priority="78">
      <formula>IF(RIGHT(TEXT(AK401,"0.#"),1)=".",TRUE,FALSE)</formula>
    </cfRule>
  </conditionalFormatting>
  <conditionalFormatting sqref="AU401:AX401">
    <cfRule type="expression" dxfId="993" priority="73">
      <formula>IF(AND(AU401&gt;=0, RIGHT(TEXT(AU401,"0.#"),1)&lt;&gt;"."),TRUE,FALSE)</formula>
    </cfRule>
    <cfRule type="expression" dxfId="992" priority="74">
      <formula>IF(AND(AU401&gt;=0, RIGHT(TEXT(AU401,"0.#"),1)="."),TRUE,FALSE)</formula>
    </cfRule>
    <cfRule type="expression" dxfId="991" priority="75">
      <formula>IF(AND(AU401&lt;0, RIGHT(TEXT(AU401,"0.#"),1)&lt;&gt;"."),TRUE,FALSE)</formula>
    </cfRule>
    <cfRule type="expression" dxfId="990" priority="76">
      <formula>IF(AND(AU401&lt;0, RIGHT(TEXT(AU401,"0.#"),1)="."),TRUE,FALSE)</formula>
    </cfRule>
  </conditionalFormatting>
  <conditionalFormatting sqref="AK402:AK430">
    <cfRule type="expression" dxfId="989" priority="71">
      <formula>IF(RIGHT(TEXT(AK402,"0.#"),1)=".",FALSE,TRUE)</formula>
    </cfRule>
    <cfRule type="expression" dxfId="988" priority="72">
      <formula>IF(RIGHT(TEXT(AK402,"0.#"),1)=".",TRUE,FALSE)</formula>
    </cfRule>
  </conditionalFormatting>
  <conditionalFormatting sqref="AU402:AX430">
    <cfRule type="expression" dxfId="987" priority="67">
      <formula>IF(AND(AU402&gt;=0, RIGHT(TEXT(AU402,"0.#"),1)&lt;&gt;"."),TRUE,FALSE)</formula>
    </cfRule>
    <cfRule type="expression" dxfId="986" priority="68">
      <formula>IF(AND(AU402&gt;=0, RIGHT(TEXT(AU402,"0.#"),1)="."),TRUE,FALSE)</formula>
    </cfRule>
    <cfRule type="expression" dxfId="985" priority="69">
      <formula>IF(AND(AU402&lt;0, RIGHT(TEXT(AU402,"0.#"),1)&lt;&gt;"."),TRUE,FALSE)</formula>
    </cfRule>
    <cfRule type="expression" dxfId="984" priority="70">
      <formula>IF(AND(AU402&lt;0, RIGHT(TEXT(AU402,"0.#"),1)="."),TRUE,FALSE)</formula>
    </cfRule>
  </conditionalFormatting>
  <conditionalFormatting sqref="AK434">
    <cfRule type="expression" dxfId="983" priority="65">
      <formula>IF(RIGHT(TEXT(AK434,"0.#"),1)=".",FALSE,TRUE)</formula>
    </cfRule>
    <cfRule type="expression" dxfId="982" priority="66">
      <formula>IF(RIGHT(TEXT(AK434,"0.#"),1)=".",TRUE,FALSE)</formula>
    </cfRule>
  </conditionalFormatting>
  <conditionalFormatting sqref="AU434:AX434">
    <cfRule type="expression" dxfId="981" priority="61">
      <formula>IF(AND(AU434&gt;=0, RIGHT(TEXT(AU434,"0.#"),1)&lt;&gt;"."),TRUE,FALSE)</formula>
    </cfRule>
    <cfRule type="expression" dxfId="980" priority="62">
      <formula>IF(AND(AU434&gt;=0, RIGHT(TEXT(AU434,"0.#"),1)="."),TRUE,FALSE)</formula>
    </cfRule>
    <cfRule type="expression" dxfId="979" priority="63">
      <formula>IF(AND(AU434&lt;0, RIGHT(TEXT(AU434,"0.#"),1)&lt;&gt;"."),TRUE,FALSE)</formula>
    </cfRule>
    <cfRule type="expression" dxfId="978" priority="64">
      <formula>IF(AND(AU434&lt;0, RIGHT(TEXT(AU434,"0.#"),1)="."),TRUE,FALSE)</formula>
    </cfRule>
  </conditionalFormatting>
  <conditionalFormatting sqref="AK435:AK463">
    <cfRule type="expression" dxfId="977" priority="59">
      <formula>IF(RIGHT(TEXT(AK435,"0.#"),1)=".",FALSE,TRUE)</formula>
    </cfRule>
    <cfRule type="expression" dxfId="976" priority="60">
      <formula>IF(RIGHT(TEXT(AK435,"0.#"),1)=".",TRUE,FALSE)</formula>
    </cfRule>
  </conditionalFormatting>
  <conditionalFormatting sqref="AU435:AX463">
    <cfRule type="expression" dxfId="975" priority="55">
      <formula>IF(AND(AU435&gt;=0, RIGHT(TEXT(AU435,"0.#"),1)&lt;&gt;"."),TRUE,FALSE)</formula>
    </cfRule>
    <cfRule type="expression" dxfId="974" priority="56">
      <formula>IF(AND(AU435&gt;=0, RIGHT(TEXT(AU435,"0.#"),1)="."),TRUE,FALSE)</formula>
    </cfRule>
    <cfRule type="expression" dxfId="973" priority="57">
      <formula>IF(AND(AU435&lt;0, RIGHT(TEXT(AU435,"0.#"),1)&lt;&gt;"."),TRUE,FALSE)</formula>
    </cfRule>
    <cfRule type="expression" dxfId="972" priority="58">
      <formula>IF(AND(AU435&lt;0, RIGHT(TEXT(AU435,"0.#"),1)="."),TRUE,FALSE)</formula>
    </cfRule>
  </conditionalFormatting>
  <conditionalFormatting sqref="AK467">
    <cfRule type="expression" dxfId="971" priority="53">
      <formula>IF(RIGHT(TEXT(AK467,"0.#"),1)=".",FALSE,TRUE)</formula>
    </cfRule>
    <cfRule type="expression" dxfId="970" priority="54">
      <formula>IF(RIGHT(TEXT(AK467,"0.#"),1)=".",TRUE,FALSE)</formula>
    </cfRule>
  </conditionalFormatting>
  <conditionalFormatting sqref="AU467:AX467">
    <cfRule type="expression" dxfId="969" priority="49">
      <formula>IF(AND(AU467&gt;=0, RIGHT(TEXT(AU467,"0.#"),1)&lt;&gt;"."),TRUE,FALSE)</formula>
    </cfRule>
    <cfRule type="expression" dxfId="968" priority="50">
      <formula>IF(AND(AU467&gt;=0, RIGHT(TEXT(AU467,"0.#"),1)="."),TRUE,FALSE)</formula>
    </cfRule>
    <cfRule type="expression" dxfId="967" priority="51">
      <formula>IF(AND(AU467&lt;0, RIGHT(TEXT(AU467,"0.#"),1)&lt;&gt;"."),TRUE,FALSE)</formula>
    </cfRule>
    <cfRule type="expression" dxfId="966" priority="52">
      <formula>IF(AND(AU467&lt;0, RIGHT(TEXT(AU467,"0.#"),1)="."),TRUE,FALSE)</formula>
    </cfRule>
  </conditionalFormatting>
  <conditionalFormatting sqref="AK468:AK496">
    <cfRule type="expression" dxfId="965" priority="47">
      <formula>IF(RIGHT(TEXT(AK468,"0.#"),1)=".",FALSE,TRUE)</formula>
    </cfRule>
    <cfRule type="expression" dxfId="964" priority="48">
      <formula>IF(RIGHT(TEXT(AK468,"0.#"),1)=".",TRUE,FALSE)</formula>
    </cfRule>
  </conditionalFormatting>
  <conditionalFormatting sqref="AU468:AX496">
    <cfRule type="expression" dxfId="963" priority="43">
      <formula>IF(AND(AU468&gt;=0, RIGHT(TEXT(AU468,"0.#"),1)&lt;&gt;"."),TRUE,FALSE)</formula>
    </cfRule>
    <cfRule type="expression" dxfId="962" priority="44">
      <formula>IF(AND(AU468&gt;=0, RIGHT(TEXT(AU468,"0.#"),1)="."),TRUE,FALSE)</formula>
    </cfRule>
    <cfRule type="expression" dxfId="961" priority="45">
      <formula>IF(AND(AU468&lt;0, RIGHT(TEXT(AU468,"0.#"),1)&lt;&gt;"."),TRUE,FALSE)</formula>
    </cfRule>
    <cfRule type="expression" dxfId="960" priority="46">
      <formula>IF(AND(AU468&lt;0, RIGHT(TEXT(AU468,"0.#"),1)="."),TRUE,FALSE)</formula>
    </cfRule>
  </conditionalFormatting>
  <conditionalFormatting sqref="AE24:AX24 AJ23:AS23">
    <cfRule type="expression" dxfId="959" priority="41">
      <formula>IF(RIGHT(TEXT(AE23,"0.#"),1)=".",FALSE,TRUE)</formula>
    </cfRule>
    <cfRule type="expression" dxfId="958" priority="42">
      <formula>IF(RIGHT(TEXT(AE23,"0.#"),1)=".",TRUE,FALSE)</formula>
    </cfRule>
  </conditionalFormatting>
  <conditionalFormatting sqref="AE25:AI25">
    <cfRule type="expression" dxfId="957" priority="37">
      <formula>IF(AND(AE25&gt;=0, RIGHT(TEXT(AE25,"0.#"),1)&lt;&gt;"."),TRUE,FALSE)</formula>
    </cfRule>
    <cfRule type="expression" dxfId="956" priority="38">
      <formula>IF(AND(AE25&gt;=0, RIGHT(TEXT(AE25,"0.#"),1)="."),TRUE,FALSE)</formula>
    </cfRule>
    <cfRule type="expression" dxfId="955" priority="39">
      <formula>IF(AND(AE25&lt;0, RIGHT(TEXT(AE25,"0.#"),1)&lt;&gt;"."),TRUE,FALSE)</formula>
    </cfRule>
    <cfRule type="expression" dxfId="954" priority="40">
      <formula>IF(AND(AE25&lt;0, RIGHT(TEXT(AE25,"0.#"),1)="."),TRUE,FALSE)</formula>
    </cfRule>
  </conditionalFormatting>
  <conditionalFormatting sqref="AJ25:AS25">
    <cfRule type="expression" dxfId="953" priority="33">
      <formula>IF(AND(AJ25&gt;=0, RIGHT(TEXT(AJ25,"0.#"),1)&lt;&gt;"."),TRUE,FALSE)</formula>
    </cfRule>
    <cfRule type="expression" dxfId="952" priority="34">
      <formula>IF(AND(AJ25&gt;=0, RIGHT(TEXT(AJ25,"0.#"),1)="."),TRUE,FALSE)</formula>
    </cfRule>
    <cfRule type="expression" dxfId="951" priority="35">
      <formula>IF(AND(AJ25&lt;0, RIGHT(TEXT(AJ25,"0.#"),1)&lt;&gt;"."),TRUE,FALSE)</formula>
    </cfRule>
    <cfRule type="expression" dxfId="950" priority="36">
      <formula>IF(AND(AJ25&lt;0, RIGHT(TEXT(AJ25,"0.#"),1)="."),TRUE,FALSE)</formula>
    </cfRule>
  </conditionalFormatting>
  <conditionalFormatting sqref="AU236:AX249">
    <cfRule type="expression" dxfId="949" priority="29">
      <formula>IF(AND(AU236&gt;=0, RIGHT(TEXT(AU236,"0.#"),1)&lt;&gt;"."),TRUE,FALSE)</formula>
    </cfRule>
    <cfRule type="expression" dxfId="948" priority="30">
      <formula>IF(AND(AU236&gt;=0, RIGHT(TEXT(AU236,"0.#"),1)="."),TRUE,FALSE)</formula>
    </cfRule>
    <cfRule type="expression" dxfId="947" priority="31">
      <formula>IF(AND(AU236&lt;0, RIGHT(TEXT(AU236,"0.#"),1)&lt;&gt;"."),TRUE,FALSE)</formula>
    </cfRule>
    <cfRule type="expression" dxfId="946" priority="32">
      <formula>IF(AND(AU236&lt;0, RIGHT(TEXT(AU236,"0.#"),1)="."),TRUE,FALSE)</formula>
    </cfRule>
  </conditionalFormatting>
  <conditionalFormatting sqref="AE43:AI43 AE38:AI38 AE33:AI33 AE28:AI28">
    <cfRule type="expression" dxfId="945" priority="27">
      <formula>IF(RIGHT(TEXT(AE28,"0.#"),1)=".",FALSE,TRUE)</formula>
    </cfRule>
    <cfRule type="expression" dxfId="944" priority="28">
      <formula>IF(RIGHT(TEXT(AE28,"0.#"),1)=".",TRUE,FALSE)</formula>
    </cfRule>
  </conditionalFormatting>
  <conditionalFormatting sqref="AE44:AX44 AJ43:AS43 AE39:AX39 AJ38:AS38 AE34:AX34 AJ33:AS33 AE29:AX29 AJ28:AS28">
    <cfRule type="expression" dxfId="943" priority="25">
      <formula>IF(RIGHT(TEXT(AE28,"0.#"),1)=".",FALSE,TRUE)</formula>
    </cfRule>
    <cfRule type="expression" dxfId="942" priority="26">
      <formula>IF(RIGHT(TEXT(AE28,"0.#"),1)=".",TRUE,FALSE)</formula>
    </cfRule>
  </conditionalFormatting>
  <conditionalFormatting sqref="AE45:AI45 AE40:AI40 AE35:AI35 AE30:AI30">
    <cfRule type="expression" dxfId="941" priority="21">
      <formula>IF(AND(AE30&gt;=0, RIGHT(TEXT(AE30,"0.#"),1)&lt;&gt;"."),TRUE,FALSE)</formula>
    </cfRule>
    <cfRule type="expression" dxfId="940" priority="22">
      <formula>IF(AND(AE30&gt;=0, RIGHT(TEXT(AE30,"0.#"),1)="."),TRUE,FALSE)</formula>
    </cfRule>
    <cfRule type="expression" dxfId="939" priority="23">
      <formula>IF(AND(AE30&lt;0, RIGHT(TEXT(AE30,"0.#"),1)&lt;&gt;"."),TRUE,FALSE)</formula>
    </cfRule>
    <cfRule type="expression" dxfId="938" priority="24">
      <formula>IF(AND(AE30&lt;0, RIGHT(TEXT(AE30,"0.#"),1)="."),TRUE,FALSE)</formula>
    </cfRule>
  </conditionalFormatting>
  <conditionalFormatting sqref="AJ45:AS45 AJ40:AS40 AJ35:AS35 AJ30:AS30">
    <cfRule type="expression" dxfId="937" priority="17">
      <formula>IF(AND(AJ30&gt;=0, RIGHT(TEXT(AJ30,"0.#"),1)&lt;&gt;"."),TRUE,FALSE)</formula>
    </cfRule>
    <cfRule type="expression" dxfId="936" priority="18">
      <formula>IF(AND(AJ30&gt;=0, RIGHT(TEXT(AJ30,"0.#"),1)="."),TRUE,FALSE)</formula>
    </cfRule>
    <cfRule type="expression" dxfId="935" priority="19">
      <formula>IF(AND(AJ30&lt;0, RIGHT(TEXT(AJ30,"0.#"),1)&lt;&gt;"."),TRUE,FALSE)</formula>
    </cfRule>
    <cfRule type="expression" dxfId="934" priority="20">
      <formula>IF(AND(AJ30&lt;0, RIGHT(TEXT(AJ30,"0.#"),1)="."),TRUE,FALSE)</formula>
    </cfRule>
  </conditionalFormatting>
  <conditionalFormatting sqref="AE64:AI64 AE59:AI59">
    <cfRule type="expression" dxfId="933" priority="15">
      <formula>IF(RIGHT(TEXT(AE59,"0.#"),1)=".",FALSE,TRUE)</formula>
    </cfRule>
    <cfRule type="expression" dxfId="932" priority="16">
      <formula>IF(RIGHT(TEXT(AE59,"0.#"),1)=".",TRUE,FALSE)</formula>
    </cfRule>
  </conditionalFormatting>
  <conditionalFormatting sqref="AE65:AX65 AJ64:AS64 AE60:AX60 AJ59:AS59">
    <cfRule type="expression" dxfId="931" priority="13">
      <formula>IF(RIGHT(TEXT(AE59,"0.#"),1)=".",FALSE,TRUE)</formula>
    </cfRule>
    <cfRule type="expression" dxfId="930" priority="14">
      <formula>IF(RIGHT(TEXT(AE59,"0.#"),1)=".",TRUE,FALSE)</formula>
    </cfRule>
  </conditionalFormatting>
  <conditionalFormatting sqref="AE66:AI66 AE61:AI61">
    <cfRule type="expression" dxfId="929" priority="9">
      <formula>IF(AND(AE61&gt;=0, RIGHT(TEXT(AE61,"0.#"),1)&lt;&gt;"."),TRUE,FALSE)</formula>
    </cfRule>
    <cfRule type="expression" dxfId="928" priority="10">
      <formula>IF(AND(AE61&gt;=0, RIGHT(TEXT(AE61,"0.#"),1)="."),TRUE,FALSE)</formula>
    </cfRule>
    <cfRule type="expression" dxfId="927" priority="11">
      <formula>IF(AND(AE61&lt;0, RIGHT(TEXT(AE61,"0.#"),1)&lt;&gt;"."),TRUE,FALSE)</formula>
    </cfRule>
    <cfRule type="expression" dxfId="926" priority="12">
      <formula>IF(AND(AE61&lt;0, RIGHT(TEXT(AE61,"0.#"),1)="."),TRUE,FALSE)</formula>
    </cfRule>
  </conditionalFormatting>
  <conditionalFormatting sqref="AJ66:AS66 AJ61:AS61">
    <cfRule type="expression" dxfId="925" priority="5">
      <formula>IF(AND(AJ61&gt;=0, RIGHT(TEXT(AJ61,"0.#"),1)&lt;&gt;"."),TRUE,FALSE)</formula>
    </cfRule>
    <cfRule type="expression" dxfId="924" priority="6">
      <formula>IF(AND(AJ61&gt;=0, RIGHT(TEXT(AJ61,"0.#"),1)="."),TRUE,FALSE)</formula>
    </cfRule>
    <cfRule type="expression" dxfId="923" priority="7">
      <formula>IF(AND(AJ61&lt;0, RIGHT(TEXT(AJ61,"0.#"),1)&lt;&gt;"."),TRUE,FALSE)</formula>
    </cfRule>
    <cfRule type="expression" dxfId="922" priority="8">
      <formula>IF(AND(AJ61&lt;0, RIGHT(TEXT(AJ61,"0.#"),1)="."),TRUE,FALSE)</formula>
    </cfRule>
  </conditionalFormatting>
  <conditionalFormatting sqref="AE81:AX81 AE78:AX78 AE75:AX75 AE72:AX72">
    <cfRule type="expression" dxfId="921" priority="3">
      <formula>IF(RIGHT(TEXT(AE72,"0.#"),1)=".",FALSE,TRUE)</formula>
    </cfRule>
    <cfRule type="expression" dxfId="920" priority="4">
      <formula>IF(RIGHT(TEXT(AE72,"0.#"),1)=".",TRUE,FALSE)</formula>
    </cfRule>
  </conditionalFormatting>
  <conditionalFormatting sqref="AE80:AS80 AE77:AS77 AE74:AS74 AE71:AS71">
    <cfRule type="expression" dxfId="919" priority="1">
      <formula>IF(RIGHT(TEXT(AE71,"0.#"),1)=".",FALSE,TRUE)</formula>
    </cfRule>
    <cfRule type="expression" dxfId="918"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9" manualBreakCount="9">
    <brk id="105" max="16383" man="1"/>
    <brk id="135" max="16383" man="1"/>
    <brk id="177" max="16383" man="1"/>
    <brk id="230" max="16383" man="1"/>
    <brk id="331" max="16383" man="1"/>
    <brk id="364" max="16383" man="1"/>
    <brk id="397" max="16383" man="1"/>
    <brk id="430" max="16383" man="1"/>
    <brk id="4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view="pageBreakPreview" zoomScale="86" zoomScaleNormal="75" zoomScaleSheetLayoutView="86" zoomScalePageLayoutView="85" workbookViewId="0">
      <selection activeCell="M375" sqref="M375:AJ375"/>
    </sheetView>
  </sheetViews>
  <sheetFormatPr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J2" s="4" t="s">
        <v>0</v>
      </c>
      <c r="AK2" s="4"/>
      <c r="AL2" s="4"/>
      <c r="AM2" s="4"/>
      <c r="AN2" s="4"/>
      <c r="AO2" s="4"/>
      <c r="AP2" s="4"/>
      <c r="AQ2" s="5" t="s">
        <v>1</v>
      </c>
      <c r="AR2" s="5"/>
      <c r="AS2" s="6" t="str">
        <f>IF(OR(AQ2="　", AQ2=""), "", "-")</f>
        <v/>
      </c>
      <c r="AT2" s="7">
        <v>4</v>
      </c>
      <c r="AU2" s="7"/>
      <c r="AV2" s="8" t="str">
        <f>IF(AW2="", "", "-")</f>
        <v/>
      </c>
      <c r="AW2" s="9"/>
      <c r="AX2" s="9"/>
    </row>
    <row r="3" spans="1:50" ht="21" customHeight="1" thickBot="1" x14ac:dyDescent="0.2">
      <c r="A3" s="10"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t="s">
        <v>343</v>
      </c>
      <c r="AJ3" s="13" t="s">
        <v>4</v>
      </c>
      <c r="AK3" s="13"/>
      <c r="AL3" s="13"/>
      <c r="AM3" s="13"/>
      <c r="AN3" s="13"/>
      <c r="AO3" s="13"/>
      <c r="AP3" s="13"/>
      <c r="AQ3" s="13"/>
      <c r="AR3" s="13"/>
      <c r="AS3" s="13"/>
      <c r="AT3" s="13"/>
      <c r="AU3" s="13"/>
      <c r="AV3" s="13"/>
      <c r="AW3" s="13"/>
      <c r="AX3" s="14" t="s">
        <v>344</v>
      </c>
    </row>
    <row r="4" spans="1:50" ht="24.75" customHeight="1" x14ac:dyDescent="0.15">
      <c r="A4" s="15" t="s">
        <v>6</v>
      </c>
      <c r="B4" s="16"/>
      <c r="C4" s="16"/>
      <c r="D4" s="16"/>
      <c r="E4" s="16"/>
      <c r="F4" s="16"/>
      <c r="G4" s="17" t="s">
        <v>345</v>
      </c>
      <c r="H4" s="18"/>
      <c r="I4" s="18"/>
      <c r="J4" s="18"/>
      <c r="K4" s="18"/>
      <c r="L4" s="18"/>
      <c r="M4" s="18"/>
      <c r="N4" s="18"/>
      <c r="O4" s="18"/>
      <c r="P4" s="18"/>
      <c r="Q4" s="18"/>
      <c r="R4" s="18"/>
      <c r="S4" s="18"/>
      <c r="T4" s="18"/>
      <c r="U4" s="18"/>
      <c r="V4" s="18"/>
      <c r="W4" s="18"/>
      <c r="X4" s="18"/>
      <c r="Y4" s="19" t="s">
        <v>346</v>
      </c>
      <c r="Z4" s="20"/>
      <c r="AA4" s="20"/>
      <c r="AB4" s="20"/>
      <c r="AC4" s="20"/>
      <c r="AD4" s="21"/>
      <c r="AE4" s="22" t="s">
        <v>274</v>
      </c>
      <c r="AF4" s="23"/>
      <c r="AG4" s="23"/>
      <c r="AH4" s="23"/>
      <c r="AI4" s="23"/>
      <c r="AJ4" s="23"/>
      <c r="AK4" s="23"/>
      <c r="AL4" s="23"/>
      <c r="AM4" s="23"/>
      <c r="AN4" s="23"/>
      <c r="AO4" s="23"/>
      <c r="AP4" s="24"/>
      <c r="AQ4" s="25" t="s">
        <v>10</v>
      </c>
      <c r="AR4" s="20"/>
      <c r="AS4" s="20"/>
      <c r="AT4" s="20"/>
      <c r="AU4" s="20"/>
      <c r="AV4" s="20"/>
      <c r="AW4" s="20"/>
      <c r="AX4" s="26"/>
    </row>
    <row r="5" spans="1:50" ht="30" customHeight="1" x14ac:dyDescent="0.15">
      <c r="A5" s="27" t="s">
        <v>11</v>
      </c>
      <c r="B5" s="28"/>
      <c r="C5" s="28"/>
      <c r="D5" s="28"/>
      <c r="E5" s="28"/>
      <c r="F5" s="29"/>
      <c r="G5" s="30" t="s">
        <v>347</v>
      </c>
      <c r="H5" s="31"/>
      <c r="I5" s="31"/>
      <c r="J5" s="31"/>
      <c r="K5" s="31"/>
      <c r="L5" s="31"/>
      <c r="M5" s="32" t="s">
        <v>13</v>
      </c>
      <c r="N5" s="33"/>
      <c r="O5" s="33"/>
      <c r="P5" s="33"/>
      <c r="Q5" s="33"/>
      <c r="R5" s="34"/>
      <c r="S5" s="35" t="s">
        <v>14</v>
      </c>
      <c r="T5" s="31"/>
      <c r="U5" s="31"/>
      <c r="V5" s="31"/>
      <c r="W5" s="31"/>
      <c r="X5" s="36"/>
      <c r="Y5" s="37" t="s">
        <v>15</v>
      </c>
      <c r="Z5" s="38"/>
      <c r="AA5" s="38"/>
      <c r="AB5" s="38"/>
      <c r="AC5" s="38"/>
      <c r="AD5" s="39"/>
      <c r="AE5" s="40" t="s">
        <v>348</v>
      </c>
      <c r="AF5" s="40"/>
      <c r="AG5" s="40"/>
      <c r="AH5" s="40"/>
      <c r="AI5" s="40"/>
      <c r="AJ5" s="40"/>
      <c r="AK5" s="40"/>
      <c r="AL5" s="40"/>
      <c r="AM5" s="40"/>
      <c r="AN5" s="40"/>
      <c r="AO5" s="40"/>
      <c r="AP5" s="41"/>
      <c r="AQ5" s="42" t="s">
        <v>349</v>
      </c>
      <c r="AR5" s="43"/>
      <c r="AS5" s="43"/>
      <c r="AT5" s="43"/>
      <c r="AU5" s="43"/>
      <c r="AV5" s="43"/>
      <c r="AW5" s="43"/>
      <c r="AX5" s="44"/>
    </row>
    <row r="6" spans="1:50" ht="39" customHeight="1" x14ac:dyDescent="0.15">
      <c r="A6" s="45" t="s">
        <v>18</v>
      </c>
      <c r="B6" s="46"/>
      <c r="C6" s="46"/>
      <c r="D6" s="46"/>
      <c r="E6" s="46"/>
      <c r="F6" s="46"/>
      <c r="G6" s="47" t="str">
        <f>[4]入力規則等!F39</f>
        <v>一般会計</v>
      </c>
      <c r="H6" s="48"/>
      <c r="I6" s="48"/>
      <c r="J6" s="48"/>
      <c r="K6" s="48"/>
      <c r="L6" s="48"/>
      <c r="M6" s="48"/>
      <c r="N6" s="48"/>
      <c r="O6" s="48"/>
      <c r="P6" s="48"/>
      <c r="Q6" s="48"/>
      <c r="R6" s="48"/>
      <c r="S6" s="48"/>
      <c r="T6" s="48"/>
      <c r="U6" s="48"/>
      <c r="V6" s="48"/>
      <c r="W6" s="48"/>
      <c r="X6" s="48"/>
      <c r="Y6" s="49" t="s">
        <v>19</v>
      </c>
      <c r="Z6" s="50"/>
      <c r="AA6" s="50"/>
      <c r="AB6" s="50"/>
      <c r="AC6" s="50"/>
      <c r="AD6" s="51"/>
      <c r="AE6" s="52" t="s">
        <v>350</v>
      </c>
      <c r="AF6" s="52"/>
      <c r="AG6" s="52"/>
      <c r="AH6" s="52"/>
      <c r="AI6" s="52"/>
      <c r="AJ6" s="52"/>
      <c r="AK6" s="52"/>
      <c r="AL6" s="52"/>
      <c r="AM6" s="52"/>
      <c r="AN6" s="52"/>
      <c r="AO6" s="52"/>
      <c r="AP6" s="52"/>
      <c r="AQ6" s="53"/>
      <c r="AR6" s="53"/>
      <c r="AS6" s="53"/>
      <c r="AT6" s="53"/>
      <c r="AU6" s="53"/>
      <c r="AV6" s="53"/>
      <c r="AW6" s="53"/>
      <c r="AX6" s="54"/>
    </row>
    <row r="7" spans="1:50" ht="49.5" customHeight="1" x14ac:dyDescent="0.15">
      <c r="A7" s="55" t="s">
        <v>21</v>
      </c>
      <c r="B7" s="56"/>
      <c r="C7" s="56"/>
      <c r="D7" s="56"/>
      <c r="E7" s="56"/>
      <c r="F7" s="56"/>
      <c r="G7" s="57" t="s">
        <v>40</v>
      </c>
      <c r="H7" s="58"/>
      <c r="I7" s="58"/>
      <c r="J7" s="58"/>
      <c r="K7" s="58"/>
      <c r="L7" s="58"/>
      <c r="M7" s="58"/>
      <c r="N7" s="58"/>
      <c r="O7" s="58"/>
      <c r="P7" s="58"/>
      <c r="Q7" s="58"/>
      <c r="R7" s="58"/>
      <c r="S7" s="58"/>
      <c r="T7" s="58"/>
      <c r="U7" s="58"/>
      <c r="V7" s="59"/>
      <c r="W7" s="59"/>
      <c r="X7" s="59"/>
      <c r="Y7" s="60" t="s">
        <v>23</v>
      </c>
      <c r="Z7" s="61"/>
      <c r="AA7" s="61"/>
      <c r="AB7" s="61"/>
      <c r="AC7" s="61"/>
      <c r="AD7" s="62"/>
      <c r="AE7" s="63" t="s">
        <v>40</v>
      </c>
      <c r="AF7" s="64"/>
      <c r="AG7" s="64"/>
      <c r="AH7" s="64"/>
      <c r="AI7" s="64"/>
      <c r="AJ7" s="64"/>
      <c r="AK7" s="64"/>
      <c r="AL7" s="64"/>
      <c r="AM7" s="64"/>
      <c r="AN7" s="64"/>
      <c r="AO7" s="64"/>
      <c r="AP7" s="64"/>
      <c r="AQ7" s="64"/>
      <c r="AR7" s="64"/>
      <c r="AS7" s="64"/>
      <c r="AT7" s="64"/>
      <c r="AU7" s="64"/>
      <c r="AV7" s="64"/>
      <c r="AW7" s="64"/>
      <c r="AX7" s="65"/>
    </row>
    <row r="8" spans="1:50" ht="52.5" customHeight="1" x14ac:dyDescent="0.15">
      <c r="A8" s="66" t="s">
        <v>24</v>
      </c>
      <c r="B8" s="67"/>
      <c r="C8" s="67"/>
      <c r="D8" s="67"/>
      <c r="E8" s="67"/>
      <c r="F8" s="68"/>
      <c r="G8" s="69" t="str">
        <f>[4]入力規則等!A26</f>
        <v/>
      </c>
      <c r="H8" s="70"/>
      <c r="I8" s="70"/>
      <c r="J8" s="70"/>
      <c r="K8" s="70"/>
      <c r="L8" s="70"/>
      <c r="M8" s="70"/>
      <c r="N8" s="70"/>
      <c r="O8" s="70"/>
      <c r="P8" s="70"/>
      <c r="Q8" s="70"/>
      <c r="R8" s="70"/>
      <c r="S8" s="70"/>
      <c r="T8" s="70"/>
      <c r="U8" s="70"/>
      <c r="V8" s="70"/>
      <c r="W8" s="70"/>
      <c r="X8" s="71"/>
      <c r="Y8" s="72" t="s">
        <v>25</v>
      </c>
      <c r="Z8" s="72"/>
      <c r="AA8" s="72"/>
      <c r="AB8" s="72"/>
      <c r="AC8" s="72"/>
      <c r="AD8" s="72"/>
      <c r="AE8" s="73" t="str">
        <f>[4]入力規則等!K13</f>
        <v>その他の事項経費</v>
      </c>
      <c r="AF8" s="74"/>
      <c r="AG8" s="74"/>
      <c r="AH8" s="74"/>
      <c r="AI8" s="74"/>
      <c r="AJ8" s="74"/>
      <c r="AK8" s="74"/>
      <c r="AL8" s="74"/>
      <c r="AM8" s="74"/>
      <c r="AN8" s="74"/>
      <c r="AO8" s="74"/>
      <c r="AP8" s="74"/>
      <c r="AQ8" s="74"/>
      <c r="AR8" s="74"/>
      <c r="AS8" s="74"/>
      <c r="AT8" s="74"/>
      <c r="AU8" s="74"/>
      <c r="AV8" s="74"/>
      <c r="AW8" s="74"/>
      <c r="AX8" s="75"/>
    </row>
    <row r="9" spans="1:50" ht="64.5" customHeight="1" x14ac:dyDescent="0.15">
      <c r="A9" s="76" t="s">
        <v>26</v>
      </c>
      <c r="B9" s="77"/>
      <c r="C9" s="77"/>
      <c r="D9" s="77"/>
      <c r="E9" s="77"/>
      <c r="F9" s="77"/>
      <c r="G9" s="78" t="s">
        <v>351</v>
      </c>
      <c r="H9" s="79"/>
      <c r="I9" s="79"/>
      <c r="J9" s="79"/>
      <c r="K9" s="79"/>
      <c r="L9" s="79"/>
      <c r="M9" s="79"/>
      <c r="N9" s="79"/>
      <c r="O9" s="79"/>
      <c r="P9" s="79"/>
      <c r="Q9" s="79"/>
      <c r="R9" s="79"/>
      <c r="S9" s="79"/>
      <c r="T9" s="79"/>
      <c r="U9" s="79"/>
      <c r="V9" s="79"/>
      <c r="W9" s="79"/>
      <c r="X9" s="79"/>
      <c r="Y9" s="80"/>
      <c r="Z9" s="80"/>
      <c r="AA9" s="80"/>
      <c r="AB9" s="80"/>
      <c r="AC9" s="80"/>
      <c r="AD9" s="80"/>
      <c r="AE9" s="79"/>
      <c r="AF9" s="79"/>
      <c r="AG9" s="79"/>
      <c r="AH9" s="79"/>
      <c r="AI9" s="79"/>
      <c r="AJ9" s="79"/>
      <c r="AK9" s="79"/>
      <c r="AL9" s="79"/>
      <c r="AM9" s="79"/>
      <c r="AN9" s="79"/>
      <c r="AO9" s="79"/>
      <c r="AP9" s="79"/>
      <c r="AQ9" s="79"/>
      <c r="AR9" s="79"/>
      <c r="AS9" s="79"/>
      <c r="AT9" s="79"/>
      <c r="AU9" s="79"/>
      <c r="AV9" s="79"/>
      <c r="AW9" s="79"/>
      <c r="AX9" s="81"/>
    </row>
    <row r="10" spans="1:50" ht="64.5" customHeight="1" x14ac:dyDescent="0.15">
      <c r="A10" s="76" t="s">
        <v>28</v>
      </c>
      <c r="B10" s="77"/>
      <c r="C10" s="77"/>
      <c r="D10" s="77"/>
      <c r="E10" s="77"/>
      <c r="F10" s="77"/>
      <c r="G10" s="78" t="s">
        <v>352</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1"/>
    </row>
    <row r="11" spans="1:50" ht="42" customHeight="1" x14ac:dyDescent="0.15">
      <c r="A11" s="76" t="s">
        <v>30</v>
      </c>
      <c r="B11" s="77"/>
      <c r="C11" s="77"/>
      <c r="D11" s="77"/>
      <c r="E11" s="77"/>
      <c r="F11" s="82"/>
      <c r="G11" s="83" t="str">
        <f>[4]入力規則等!P10</f>
        <v>直接実施</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50" ht="21" customHeight="1" x14ac:dyDescent="0.15">
      <c r="A12" s="86" t="s">
        <v>31</v>
      </c>
      <c r="B12" s="87"/>
      <c r="C12" s="87"/>
      <c r="D12" s="87"/>
      <c r="E12" s="87"/>
      <c r="F12" s="88"/>
      <c r="G12" s="89"/>
      <c r="H12" s="90"/>
      <c r="I12" s="90"/>
      <c r="J12" s="90"/>
      <c r="K12" s="90"/>
      <c r="L12" s="90"/>
      <c r="M12" s="90"/>
      <c r="N12" s="90"/>
      <c r="O12" s="90"/>
      <c r="P12" s="91" t="s">
        <v>32</v>
      </c>
      <c r="Q12" s="92"/>
      <c r="R12" s="92"/>
      <c r="S12" s="92"/>
      <c r="T12" s="92"/>
      <c r="U12" s="92"/>
      <c r="V12" s="93"/>
      <c r="W12" s="91" t="s">
        <v>33</v>
      </c>
      <c r="X12" s="92"/>
      <c r="Y12" s="92"/>
      <c r="Z12" s="92"/>
      <c r="AA12" s="92"/>
      <c r="AB12" s="92"/>
      <c r="AC12" s="93"/>
      <c r="AD12" s="91" t="s">
        <v>34</v>
      </c>
      <c r="AE12" s="92"/>
      <c r="AF12" s="92"/>
      <c r="AG12" s="92"/>
      <c r="AH12" s="92"/>
      <c r="AI12" s="92"/>
      <c r="AJ12" s="93"/>
      <c r="AK12" s="91" t="s">
        <v>35</v>
      </c>
      <c r="AL12" s="92"/>
      <c r="AM12" s="92"/>
      <c r="AN12" s="92"/>
      <c r="AO12" s="92"/>
      <c r="AP12" s="92"/>
      <c r="AQ12" s="93"/>
      <c r="AR12" s="91" t="s">
        <v>36</v>
      </c>
      <c r="AS12" s="92"/>
      <c r="AT12" s="92"/>
      <c r="AU12" s="92"/>
      <c r="AV12" s="92"/>
      <c r="AW12" s="92"/>
      <c r="AX12" s="94"/>
    </row>
    <row r="13" spans="1:50" ht="21" customHeight="1" x14ac:dyDescent="0.15">
      <c r="A13" s="95"/>
      <c r="B13" s="96"/>
      <c r="C13" s="96"/>
      <c r="D13" s="96"/>
      <c r="E13" s="96"/>
      <c r="F13" s="97"/>
      <c r="G13" s="98" t="s">
        <v>37</v>
      </c>
      <c r="H13" s="99"/>
      <c r="I13" s="100" t="s">
        <v>38</v>
      </c>
      <c r="J13" s="101"/>
      <c r="K13" s="101"/>
      <c r="L13" s="101"/>
      <c r="M13" s="101"/>
      <c r="N13" s="101"/>
      <c r="O13" s="102"/>
      <c r="P13" s="651">
        <v>25.2</v>
      </c>
      <c r="Q13" s="652"/>
      <c r="R13" s="652"/>
      <c r="S13" s="652"/>
      <c r="T13" s="652"/>
      <c r="U13" s="652"/>
      <c r="V13" s="653"/>
      <c r="W13" s="651">
        <v>22.4</v>
      </c>
      <c r="X13" s="652"/>
      <c r="Y13" s="652"/>
      <c r="Z13" s="652"/>
      <c r="AA13" s="652"/>
      <c r="AB13" s="652"/>
      <c r="AC13" s="653"/>
      <c r="AD13" s="651">
        <v>23.4</v>
      </c>
      <c r="AE13" s="652"/>
      <c r="AF13" s="652"/>
      <c r="AG13" s="652"/>
      <c r="AH13" s="652"/>
      <c r="AI13" s="652"/>
      <c r="AJ13" s="653"/>
      <c r="AK13" s="103">
        <v>22.1</v>
      </c>
      <c r="AL13" s="104"/>
      <c r="AM13" s="104"/>
      <c r="AN13" s="104"/>
      <c r="AO13" s="104"/>
      <c r="AP13" s="104"/>
      <c r="AQ13" s="105"/>
      <c r="AR13" s="106"/>
      <c r="AS13" s="107"/>
      <c r="AT13" s="107"/>
      <c r="AU13" s="107"/>
      <c r="AV13" s="107"/>
      <c r="AW13" s="107"/>
      <c r="AX13" s="108"/>
    </row>
    <row r="14" spans="1:50" ht="21" customHeight="1" x14ac:dyDescent="0.15">
      <c r="A14" s="95"/>
      <c r="B14" s="96"/>
      <c r="C14" s="96"/>
      <c r="D14" s="96"/>
      <c r="E14" s="96"/>
      <c r="F14" s="97"/>
      <c r="G14" s="109"/>
      <c r="H14" s="110"/>
      <c r="I14" s="111" t="s">
        <v>39</v>
      </c>
      <c r="J14" s="112"/>
      <c r="K14" s="112"/>
      <c r="L14" s="112"/>
      <c r="M14" s="112"/>
      <c r="N14" s="112"/>
      <c r="O14" s="113"/>
      <c r="P14" s="654">
        <v>-0.8</v>
      </c>
      <c r="Q14" s="654"/>
      <c r="R14" s="654"/>
      <c r="S14" s="654"/>
      <c r="T14" s="654"/>
      <c r="U14" s="654"/>
      <c r="V14" s="654"/>
      <c r="W14" s="655" t="s">
        <v>353</v>
      </c>
      <c r="X14" s="655"/>
      <c r="Y14" s="655"/>
      <c r="Z14" s="655"/>
      <c r="AA14" s="655"/>
      <c r="AB14" s="655"/>
      <c r="AC14" s="655"/>
      <c r="AD14" s="103" t="s">
        <v>353</v>
      </c>
      <c r="AE14" s="104"/>
      <c r="AF14" s="104"/>
      <c r="AG14" s="104"/>
      <c r="AH14" s="104"/>
      <c r="AI14" s="104"/>
      <c r="AJ14" s="105"/>
      <c r="AK14" s="103" t="s">
        <v>353</v>
      </c>
      <c r="AL14" s="104"/>
      <c r="AM14" s="104"/>
      <c r="AN14" s="104"/>
      <c r="AO14" s="104"/>
      <c r="AP14" s="104"/>
      <c r="AQ14" s="105"/>
      <c r="AR14" s="114"/>
      <c r="AS14" s="114"/>
      <c r="AT14" s="114"/>
      <c r="AU14" s="114"/>
      <c r="AV14" s="114"/>
      <c r="AW14" s="114"/>
      <c r="AX14" s="115"/>
    </row>
    <row r="15" spans="1:50" ht="21" customHeight="1" x14ac:dyDescent="0.15">
      <c r="A15" s="95"/>
      <c r="B15" s="96"/>
      <c r="C15" s="96"/>
      <c r="D15" s="96"/>
      <c r="E15" s="96"/>
      <c r="F15" s="97"/>
      <c r="G15" s="109"/>
      <c r="H15" s="110"/>
      <c r="I15" s="111" t="s">
        <v>41</v>
      </c>
      <c r="J15" s="116"/>
      <c r="K15" s="116"/>
      <c r="L15" s="116"/>
      <c r="M15" s="116"/>
      <c r="N15" s="116"/>
      <c r="O15" s="117"/>
      <c r="P15" s="656" t="s">
        <v>353</v>
      </c>
      <c r="Q15" s="657"/>
      <c r="R15" s="657"/>
      <c r="S15" s="657"/>
      <c r="T15" s="657"/>
      <c r="U15" s="657"/>
      <c r="V15" s="658"/>
      <c r="W15" s="655" t="s">
        <v>353</v>
      </c>
      <c r="X15" s="655"/>
      <c r="Y15" s="655"/>
      <c r="Z15" s="655"/>
      <c r="AA15" s="655"/>
      <c r="AB15" s="655"/>
      <c r="AC15" s="655"/>
      <c r="AD15" s="103" t="s">
        <v>353</v>
      </c>
      <c r="AE15" s="104"/>
      <c r="AF15" s="104"/>
      <c r="AG15" s="104"/>
      <c r="AH15" s="104"/>
      <c r="AI15" s="104"/>
      <c r="AJ15" s="105"/>
      <c r="AK15" s="103" t="s">
        <v>353</v>
      </c>
      <c r="AL15" s="104"/>
      <c r="AM15" s="104"/>
      <c r="AN15" s="104"/>
      <c r="AO15" s="104"/>
      <c r="AP15" s="104"/>
      <c r="AQ15" s="105"/>
      <c r="AR15" s="103"/>
      <c r="AS15" s="104"/>
      <c r="AT15" s="104"/>
      <c r="AU15" s="104"/>
      <c r="AV15" s="104"/>
      <c r="AW15" s="104"/>
      <c r="AX15" s="118"/>
    </row>
    <row r="16" spans="1:50" ht="21" customHeight="1" x14ac:dyDescent="0.15">
      <c r="A16" s="95"/>
      <c r="B16" s="96"/>
      <c r="C16" s="96"/>
      <c r="D16" s="96"/>
      <c r="E16" s="96"/>
      <c r="F16" s="97"/>
      <c r="G16" s="109"/>
      <c r="H16" s="110"/>
      <c r="I16" s="111" t="s">
        <v>42</v>
      </c>
      <c r="J16" s="116"/>
      <c r="K16" s="116"/>
      <c r="L16" s="116"/>
      <c r="M16" s="116"/>
      <c r="N16" s="116"/>
      <c r="O16" s="117"/>
      <c r="P16" s="656" t="s">
        <v>353</v>
      </c>
      <c r="Q16" s="657"/>
      <c r="R16" s="657"/>
      <c r="S16" s="657"/>
      <c r="T16" s="657"/>
      <c r="U16" s="657"/>
      <c r="V16" s="658"/>
      <c r="W16" s="655" t="s">
        <v>353</v>
      </c>
      <c r="X16" s="655"/>
      <c r="Y16" s="655"/>
      <c r="Z16" s="655"/>
      <c r="AA16" s="655"/>
      <c r="AB16" s="655"/>
      <c r="AC16" s="655"/>
      <c r="AD16" s="103" t="s">
        <v>353</v>
      </c>
      <c r="AE16" s="104"/>
      <c r="AF16" s="104"/>
      <c r="AG16" s="104"/>
      <c r="AH16" s="104"/>
      <c r="AI16" s="104"/>
      <c r="AJ16" s="105"/>
      <c r="AK16" s="103" t="s">
        <v>353</v>
      </c>
      <c r="AL16" s="104"/>
      <c r="AM16" s="104"/>
      <c r="AN16" s="104"/>
      <c r="AO16" s="104"/>
      <c r="AP16" s="104"/>
      <c r="AQ16" s="105"/>
      <c r="AR16" s="119"/>
      <c r="AS16" s="120"/>
      <c r="AT16" s="120"/>
      <c r="AU16" s="120"/>
      <c r="AV16" s="120"/>
      <c r="AW16" s="120"/>
      <c r="AX16" s="121"/>
    </row>
    <row r="17" spans="1:50" ht="24.75" customHeight="1" x14ac:dyDescent="0.15">
      <c r="A17" s="95"/>
      <c r="B17" s="96"/>
      <c r="C17" s="96"/>
      <c r="D17" s="96"/>
      <c r="E17" s="96"/>
      <c r="F17" s="97"/>
      <c r="G17" s="109"/>
      <c r="H17" s="110"/>
      <c r="I17" s="111" t="s">
        <v>43</v>
      </c>
      <c r="J17" s="112"/>
      <c r="K17" s="112"/>
      <c r="L17" s="112"/>
      <c r="M17" s="112"/>
      <c r="N17" s="112"/>
      <c r="O17" s="113"/>
      <c r="P17" s="655" t="s">
        <v>353</v>
      </c>
      <c r="Q17" s="655"/>
      <c r="R17" s="655"/>
      <c r="S17" s="655"/>
      <c r="T17" s="655"/>
      <c r="U17" s="655"/>
      <c r="V17" s="655"/>
      <c r="W17" s="655" t="s">
        <v>353</v>
      </c>
      <c r="X17" s="655"/>
      <c r="Y17" s="655"/>
      <c r="Z17" s="655"/>
      <c r="AA17" s="655"/>
      <c r="AB17" s="655"/>
      <c r="AC17" s="655"/>
      <c r="AD17" s="103" t="s">
        <v>353</v>
      </c>
      <c r="AE17" s="104"/>
      <c r="AF17" s="104"/>
      <c r="AG17" s="104"/>
      <c r="AH17" s="104"/>
      <c r="AI17" s="104"/>
      <c r="AJ17" s="105"/>
      <c r="AK17" s="103" t="s">
        <v>353</v>
      </c>
      <c r="AL17" s="104"/>
      <c r="AM17" s="104"/>
      <c r="AN17" s="104"/>
      <c r="AO17" s="104"/>
      <c r="AP17" s="104"/>
      <c r="AQ17" s="105"/>
      <c r="AR17" s="122"/>
      <c r="AS17" s="122"/>
      <c r="AT17" s="122"/>
      <c r="AU17" s="122"/>
      <c r="AV17" s="122"/>
      <c r="AW17" s="122"/>
      <c r="AX17" s="123"/>
    </row>
    <row r="18" spans="1:50" ht="24.75" customHeight="1" x14ac:dyDescent="0.15">
      <c r="A18" s="95"/>
      <c r="B18" s="96"/>
      <c r="C18" s="96"/>
      <c r="D18" s="96"/>
      <c r="E18" s="96"/>
      <c r="F18" s="97"/>
      <c r="G18" s="124"/>
      <c r="H18" s="125"/>
      <c r="I18" s="126" t="s">
        <v>44</v>
      </c>
      <c r="J18" s="127"/>
      <c r="K18" s="127"/>
      <c r="L18" s="127"/>
      <c r="M18" s="127"/>
      <c r="N18" s="127"/>
      <c r="O18" s="128"/>
      <c r="P18" s="129">
        <f>SUM(P13:V17)</f>
        <v>24.4</v>
      </c>
      <c r="Q18" s="130"/>
      <c r="R18" s="130"/>
      <c r="S18" s="130"/>
      <c r="T18" s="130"/>
      <c r="U18" s="130"/>
      <c r="V18" s="131"/>
      <c r="W18" s="129">
        <f>SUM(W13:AC17)</f>
        <v>22.4</v>
      </c>
      <c r="X18" s="130"/>
      <c r="Y18" s="130"/>
      <c r="Z18" s="130"/>
      <c r="AA18" s="130"/>
      <c r="AB18" s="130"/>
      <c r="AC18" s="131"/>
      <c r="AD18" s="129">
        <f t="shared" ref="AD18" si="0">SUM(AD13:AJ17)</f>
        <v>23.4</v>
      </c>
      <c r="AE18" s="130"/>
      <c r="AF18" s="130"/>
      <c r="AG18" s="130"/>
      <c r="AH18" s="130"/>
      <c r="AI18" s="130"/>
      <c r="AJ18" s="131"/>
      <c r="AK18" s="129">
        <f t="shared" ref="AK18" si="1">SUM(AK13:AQ17)</f>
        <v>22.1</v>
      </c>
      <c r="AL18" s="130"/>
      <c r="AM18" s="130"/>
      <c r="AN18" s="130"/>
      <c r="AO18" s="130"/>
      <c r="AP18" s="130"/>
      <c r="AQ18" s="131"/>
      <c r="AR18" s="129">
        <f t="shared" ref="AR18" si="2">SUM(AR13:AX17)</f>
        <v>0</v>
      </c>
      <c r="AS18" s="130"/>
      <c r="AT18" s="130"/>
      <c r="AU18" s="130"/>
      <c r="AV18" s="130"/>
      <c r="AW18" s="130"/>
      <c r="AX18" s="132"/>
    </row>
    <row r="19" spans="1:50" ht="24.75" customHeight="1" x14ac:dyDescent="0.15">
      <c r="A19" s="95"/>
      <c r="B19" s="96"/>
      <c r="C19" s="96"/>
      <c r="D19" s="96"/>
      <c r="E19" s="96"/>
      <c r="F19" s="97"/>
      <c r="G19" s="133" t="s">
        <v>45</v>
      </c>
      <c r="H19" s="134"/>
      <c r="I19" s="134"/>
      <c r="J19" s="134"/>
      <c r="K19" s="134"/>
      <c r="L19" s="134"/>
      <c r="M19" s="134"/>
      <c r="N19" s="134"/>
      <c r="O19" s="134"/>
      <c r="P19" s="659">
        <v>21.5</v>
      </c>
      <c r="Q19" s="659"/>
      <c r="R19" s="659"/>
      <c r="S19" s="659"/>
      <c r="T19" s="659"/>
      <c r="U19" s="659"/>
      <c r="V19" s="659"/>
      <c r="W19" s="659">
        <v>18.5</v>
      </c>
      <c r="X19" s="659"/>
      <c r="Y19" s="659"/>
      <c r="Z19" s="659"/>
      <c r="AA19" s="659"/>
      <c r="AB19" s="659"/>
      <c r="AC19" s="659"/>
      <c r="AD19" s="103">
        <v>19.8</v>
      </c>
      <c r="AE19" s="104"/>
      <c r="AF19" s="104"/>
      <c r="AG19" s="104"/>
      <c r="AH19" s="104"/>
      <c r="AI19" s="104"/>
      <c r="AJ19" s="105"/>
      <c r="AK19" s="135"/>
      <c r="AL19" s="135"/>
      <c r="AM19" s="135"/>
      <c r="AN19" s="135"/>
      <c r="AO19" s="135"/>
      <c r="AP19" s="135"/>
      <c r="AQ19" s="135"/>
      <c r="AR19" s="135"/>
      <c r="AS19" s="135"/>
      <c r="AT19" s="135"/>
      <c r="AU19" s="135"/>
      <c r="AV19" s="135"/>
      <c r="AW19" s="135"/>
      <c r="AX19" s="136"/>
    </row>
    <row r="20" spans="1:50" ht="24.75" customHeight="1" x14ac:dyDescent="0.15">
      <c r="A20" s="137"/>
      <c r="B20" s="138"/>
      <c r="C20" s="138"/>
      <c r="D20" s="138"/>
      <c r="E20" s="138"/>
      <c r="F20" s="139"/>
      <c r="G20" s="133" t="s">
        <v>46</v>
      </c>
      <c r="H20" s="134"/>
      <c r="I20" s="134"/>
      <c r="J20" s="134"/>
      <c r="K20" s="134"/>
      <c r="L20" s="134"/>
      <c r="M20" s="134"/>
      <c r="N20" s="134"/>
      <c r="O20" s="134"/>
      <c r="P20" s="140">
        <f>IF(P18=0, "-", P19/P18)</f>
        <v>0.88114754098360659</v>
      </c>
      <c r="Q20" s="140"/>
      <c r="R20" s="140"/>
      <c r="S20" s="140"/>
      <c r="T20" s="140"/>
      <c r="U20" s="140"/>
      <c r="V20" s="140"/>
      <c r="W20" s="140">
        <f>IF(W18=0, "-", W19/W18)</f>
        <v>0.82589285714285721</v>
      </c>
      <c r="X20" s="140"/>
      <c r="Y20" s="140"/>
      <c r="Z20" s="140"/>
      <c r="AA20" s="140"/>
      <c r="AB20" s="140"/>
      <c r="AC20" s="140"/>
      <c r="AD20" s="140">
        <f>IF(AD18=0, "-", AD19/AD18)</f>
        <v>0.84615384615384626</v>
      </c>
      <c r="AE20" s="140"/>
      <c r="AF20" s="140"/>
      <c r="AG20" s="140"/>
      <c r="AH20" s="140"/>
      <c r="AI20" s="140"/>
      <c r="AJ20" s="140"/>
      <c r="AK20" s="135"/>
      <c r="AL20" s="135"/>
      <c r="AM20" s="135"/>
      <c r="AN20" s="135"/>
      <c r="AO20" s="135"/>
      <c r="AP20" s="135"/>
      <c r="AQ20" s="135"/>
      <c r="AR20" s="135"/>
      <c r="AS20" s="135"/>
      <c r="AT20" s="135"/>
      <c r="AU20" s="135"/>
      <c r="AV20" s="135"/>
      <c r="AW20" s="135"/>
      <c r="AX20" s="136"/>
    </row>
    <row r="21" spans="1:50" ht="18.75" hidden="1" customHeight="1" x14ac:dyDescent="0.15">
      <c r="A21" s="141" t="s">
        <v>47</v>
      </c>
      <c r="B21" s="142"/>
      <c r="C21" s="142"/>
      <c r="D21" s="142"/>
      <c r="E21" s="142"/>
      <c r="F21" s="143"/>
      <c r="G21" s="144" t="s">
        <v>48</v>
      </c>
      <c r="H21" s="145"/>
      <c r="I21" s="145"/>
      <c r="J21" s="145"/>
      <c r="K21" s="145"/>
      <c r="L21" s="145"/>
      <c r="M21" s="145"/>
      <c r="N21" s="145"/>
      <c r="O21" s="146"/>
      <c r="P21" s="147" t="s">
        <v>49</v>
      </c>
      <c r="Q21" s="145"/>
      <c r="R21" s="145"/>
      <c r="S21" s="145"/>
      <c r="T21" s="145"/>
      <c r="U21" s="145"/>
      <c r="V21" s="145"/>
      <c r="W21" s="145"/>
      <c r="X21" s="146"/>
      <c r="Y21" s="148"/>
      <c r="Z21" s="149"/>
      <c r="AA21" s="150"/>
      <c r="AB21" s="151" t="s">
        <v>50</v>
      </c>
      <c r="AC21" s="152"/>
      <c r="AD21" s="153"/>
      <c r="AE21" s="151" t="s">
        <v>32</v>
      </c>
      <c r="AF21" s="152"/>
      <c r="AG21" s="152"/>
      <c r="AH21" s="152"/>
      <c r="AI21" s="153"/>
      <c r="AJ21" s="151" t="s">
        <v>33</v>
      </c>
      <c r="AK21" s="152"/>
      <c r="AL21" s="152"/>
      <c r="AM21" s="152"/>
      <c r="AN21" s="153"/>
      <c r="AO21" s="151" t="s">
        <v>34</v>
      </c>
      <c r="AP21" s="152"/>
      <c r="AQ21" s="152"/>
      <c r="AR21" s="152"/>
      <c r="AS21" s="153"/>
      <c r="AT21" s="154" t="s">
        <v>51</v>
      </c>
      <c r="AU21" s="155"/>
      <c r="AV21" s="155"/>
      <c r="AW21" s="155"/>
      <c r="AX21" s="156"/>
    </row>
    <row r="22" spans="1:50" ht="18.75" hidden="1" customHeight="1" x14ac:dyDescent="0.15">
      <c r="A22" s="141"/>
      <c r="B22" s="142"/>
      <c r="C22" s="142"/>
      <c r="D22" s="142"/>
      <c r="E22" s="142"/>
      <c r="F22" s="143"/>
      <c r="G22" s="157"/>
      <c r="H22" s="158"/>
      <c r="I22" s="158"/>
      <c r="J22" s="158"/>
      <c r="K22" s="158"/>
      <c r="L22" s="158"/>
      <c r="M22" s="158"/>
      <c r="N22" s="158"/>
      <c r="O22" s="159"/>
      <c r="P22" s="160"/>
      <c r="Q22" s="158"/>
      <c r="R22" s="158"/>
      <c r="S22" s="158"/>
      <c r="T22" s="158"/>
      <c r="U22" s="158"/>
      <c r="V22" s="158"/>
      <c r="W22" s="158"/>
      <c r="X22" s="159"/>
      <c r="Y22" s="161"/>
      <c r="Z22" s="162"/>
      <c r="AA22" s="163"/>
      <c r="AB22" s="164"/>
      <c r="AC22" s="165"/>
      <c r="AD22" s="166"/>
      <c r="AE22" s="164"/>
      <c r="AF22" s="165"/>
      <c r="AG22" s="165"/>
      <c r="AH22" s="165"/>
      <c r="AI22" s="166"/>
      <c r="AJ22" s="164"/>
      <c r="AK22" s="165"/>
      <c r="AL22" s="165"/>
      <c r="AM22" s="165"/>
      <c r="AN22" s="166"/>
      <c r="AO22" s="164"/>
      <c r="AP22" s="165"/>
      <c r="AQ22" s="165"/>
      <c r="AR22" s="165"/>
      <c r="AS22" s="166"/>
      <c r="AT22" s="167"/>
      <c r="AU22" s="168"/>
      <c r="AV22" s="168"/>
      <c r="AW22" s="158" t="s">
        <v>52</v>
      </c>
      <c r="AX22" s="169"/>
    </row>
    <row r="23" spans="1:50" ht="22.5" hidden="1" customHeight="1" x14ac:dyDescent="0.15">
      <c r="A23" s="170"/>
      <c r="B23" s="142"/>
      <c r="C23" s="142"/>
      <c r="D23" s="142"/>
      <c r="E23" s="142"/>
      <c r="F23" s="143"/>
      <c r="G23" s="171" t="s">
        <v>354</v>
      </c>
      <c r="H23" s="59"/>
      <c r="I23" s="59"/>
      <c r="J23" s="59"/>
      <c r="K23" s="59"/>
      <c r="L23" s="59"/>
      <c r="M23" s="59"/>
      <c r="N23" s="59"/>
      <c r="O23" s="172"/>
      <c r="P23" s="173" t="s">
        <v>354</v>
      </c>
      <c r="Q23" s="173"/>
      <c r="R23" s="173"/>
      <c r="S23" s="173"/>
      <c r="T23" s="173"/>
      <c r="U23" s="173"/>
      <c r="V23" s="173"/>
      <c r="W23" s="173"/>
      <c r="X23" s="174"/>
      <c r="Y23" s="175" t="s">
        <v>53</v>
      </c>
      <c r="Z23" s="176"/>
      <c r="AA23" s="177"/>
      <c r="AB23" s="178"/>
      <c r="AC23" s="178"/>
      <c r="AD23" s="178"/>
      <c r="AE23" s="179"/>
      <c r="AF23" s="180"/>
      <c r="AG23" s="180"/>
      <c r="AH23" s="180"/>
      <c r="AI23" s="181"/>
      <c r="AJ23" s="179"/>
      <c r="AK23" s="180"/>
      <c r="AL23" s="180"/>
      <c r="AM23" s="180"/>
      <c r="AN23" s="181"/>
      <c r="AO23" s="179"/>
      <c r="AP23" s="180"/>
      <c r="AQ23" s="180"/>
      <c r="AR23" s="180"/>
      <c r="AS23" s="181"/>
      <c r="AT23" s="182"/>
      <c r="AU23" s="182"/>
      <c r="AV23" s="182"/>
      <c r="AW23" s="182"/>
      <c r="AX23" s="183"/>
    </row>
    <row r="24" spans="1:50" ht="22.5" hidden="1" customHeight="1" x14ac:dyDescent="0.15">
      <c r="A24" s="184"/>
      <c r="B24" s="185"/>
      <c r="C24" s="185"/>
      <c r="D24" s="185"/>
      <c r="E24" s="185"/>
      <c r="F24" s="186"/>
      <c r="G24" s="187"/>
      <c r="H24" s="188"/>
      <c r="I24" s="188"/>
      <c r="J24" s="188"/>
      <c r="K24" s="188"/>
      <c r="L24" s="188"/>
      <c r="M24" s="188"/>
      <c r="N24" s="188"/>
      <c r="O24" s="189"/>
      <c r="P24" s="190"/>
      <c r="Q24" s="190"/>
      <c r="R24" s="190"/>
      <c r="S24" s="190"/>
      <c r="T24" s="190"/>
      <c r="U24" s="190"/>
      <c r="V24" s="190"/>
      <c r="W24" s="190"/>
      <c r="X24" s="191"/>
      <c r="Y24" s="91" t="s">
        <v>54</v>
      </c>
      <c r="Z24" s="92"/>
      <c r="AA24" s="93"/>
      <c r="AB24" s="192"/>
      <c r="AC24" s="192"/>
      <c r="AD24" s="192"/>
      <c r="AE24" s="179"/>
      <c r="AF24" s="180"/>
      <c r="AG24" s="180"/>
      <c r="AH24" s="180"/>
      <c r="AI24" s="181"/>
      <c r="AJ24" s="179"/>
      <c r="AK24" s="180"/>
      <c r="AL24" s="180"/>
      <c r="AM24" s="180"/>
      <c r="AN24" s="181"/>
      <c r="AO24" s="179"/>
      <c r="AP24" s="180"/>
      <c r="AQ24" s="180"/>
      <c r="AR24" s="180"/>
      <c r="AS24" s="181"/>
      <c r="AT24" s="179"/>
      <c r="AU24" s="180"/>
      <c r="AV24" s="180"/>
      <c r="AW24" s="180"/>
      <c r="AX24" s="193"/>
    </row>
    <row r="25" spans="1:50" ht="22.5" hidden="1" customHeight="1" x14ac:dyDescent="0.15">
      <c r="A25" s="194"/>
      <c r="B25" s="195"/>
      <c r="C25" s="195"/>
      <c r="D25" s="195"/>
      <c r="E25" s="195"/>
      <c r="F25" s="196"/>
      <c r="G25" s="197"/>
      <c r="H25" s="198"/>
      <c r="I25" s="198"/>
      <c r="J25" s="198"/>
      <c r="K25" s="198"/>
      <c r="L25" s="198"/>
      <c r="M25" s="198"/>
      <c r="N25" s="198"/>
      <c r="O25" s="199"/>
      <c r="P25" s="200"/>
      <c r="Q25" s="200"/>
      <c r="R25" s="200"/>
      <c r="S25" s="200"/>
      <c r="T25" s="200"/>
      <c r="U25" s="200"/>
      <c r="V25" s="200"/>
      <c r="W25" s="200"/>
      <c r="X25" s="201"/>
      <c r="Y25" s="91" t="s">
        <v>55</v>
      </c>
      <c r="Z25" s="92"/>
      <c r="AA25" s="93"/>
      <c r="AB25" s="202" t="s">
        <v>56</v>
      </c>
      <c r="AC25" s="202"/>
      <c r="AD25" s="202"/>
      <c r="AE25" s="179"/>
      <c r="AF25" s="180"/>
      <c r="AG25" s="180"/>
      <c r="AH25" s="180"/>
      <c r="AI25" s="181"/>
      <c r="AJ25" s="179"/>
      <c r="AK25" s="180"/>
      <c r="AL25" s="180"/>
      <c r="AM25" s="180"/>
      <c r="AN25" s="181"/>
      <c r="AO25" s="179"/>
      <c r="AP25" s="180"/>
      <c r="AQ25" s="180"/>
      <c r="AR25" s="180"/>
      <c r="AS25" s="181"/>
      <c r="AT25" s="203"/>
      <c r="AU25" s="204"/>
      <c r="AV25" s="204"/>
      <c r="AW25" s="204"/>
      <c r="AX25" s="205"/>
    </row>
    <row r="26" spans="1:50" ht="18.75" hidden="1" customHeight="1" x14ac:dyDescent="0.15">
      <c r="A26" s="141" t="s">
        <v>47</v>
      </c>
      <c r="B26" s="142"/>
      <c r="C26" s="142"/>
      <c r="D26" s="142"/>
      <c r="E26" s="142"/>
      <c r="F26" s="143"/>
      <c r="G26" s="144" t="s">
        <v>48</v>
      </c>
      <c r="H26" s="145"/>
      <c r="I26" s="145"/>
      <c r="J26" s="145"/>
      <c r="K26" s="145"/>
      <c r="L26" s="145"/>
      <c r="M26" s="145"/>
      <c r="N26" s="145"/>
      <c r="O26" s="146"/>
      <c r="P26" s="147" t="s">
        <v>49</v>
      </c>
      <c r="Q26" s="145"/>
      <c r="R26" s="145"/>
      <c r="S26" s="145"/>
      <c r="T26" s="145"/>
      <c r="U26" s="145"/>
      <c r="V26" s="145"/>
      <c r="W26" s="145"/>
      <c r="X26" s="146"/>
      <c r="Y26" s="148"/>
      <c r="Z26" s="149"/>
      <c r="AA26" s="150"/>
      <c r="AB26" s="151" t="s">
        <v>50</v>
      </c>
      <c r="AC26" s="152"/>
      <c r="AD26" s="153"/>
      <c r="AE26" s="151" t="s">
        <v>32</v>
      </c>
      <c r="AF26" s="152"/>
      <c r="AG26" s="152"/>
      <c r="AH26" s="152"/>
      <c r="AI26" s="153"/>
      <c r="AJ26" s="151" t="s">
        <v>33</v>
      </c>
      <c r="AK26" s="152"/>
      <c r="AL26" s="152"/>
      <c r="AM26" s="152"/>
      <c r="AN26" s="153"/>
      <c r="AO26" s="151" t="s">
        <v>34</v>
      </c>
      <c r="AP26" s="152"/>
      <c r="AQ26" s="152"/>
      <c r="AR26" s="152"/>
      <c r="AS26" s="153"/>
      <c r="AT26" s="206" t="s">
        <v>51</v>
      </c>
      <c r="AU26" s="207"/>
      <c r="AV26" s="207"/>
      <c r="AW26" s="207"/>
      <c r="AX26" s="208"/>
    </row>
    <row r="27" spans="1:50" ht="18.75" hidden="1" customHeight="1" x14ac:dyDescent="0.15">
      <c r="A27" s="141"/>
      <c r="B27" s="142"/>
      <c r="C27" s="142"/>
      <c r="D27" s="142"/>
      <c r="E27" s="142"/>
      <c r="F27" s="143"/>
      <c r="G27" s="157"/>
      <c r="H27" s="158"/>
      <c r="I27" s="158"/>
      <c r="J27" s="158"/>
      <c r="K27" s="158"/>
      <c r="L27" s="158"/>
      <c r="M27" s="158"/>
      <c r="N27" s="158"/>
      <c r="O27" s="159"/>
      <c r="P27" s="160"/>
      <c r="Q27" s="158"/>
      <c r="R27" s="158"/>
      <c r="S27" s="158"/>
      <c r="T27" s="158"/>
      <c r="U27" s="158"/>
      <c r="V27" s="158"/>
      <c r="W27" s="158"/>
      <c r="X27" s="159"/>
      <c r="Y27" s="161"/>
      <c r="Z27" s="162"/>
      <c r="AA27" s="163"/>
      <c r="AB27" s="164"/>
      <c r="AC27" s="165"/>
      <c r="AD27" s="166"/>
      <c r="AE27" s="164"/>
      <c r="AF27" s="165"/>
      <c r="AG27" s="165"/>
      <c r="AH27" s="165"/>
      <c r="AI27" s="166"/>
      <c r="AJ27" s="164"/>
      <c r="AK27" s="165"/>
      <c r="AL27" s="165"/>
      <c r="AM27" s="165"/>
      <c r="AN27" s="166"/>
      <c r="AO27" s="164"/>
      <c r="AP27" s="165"/>
      <c r="AQ27" s="165"/>
      <c r="AR27" s="165"/>
      <c r="AS27" s="166"/>
      <c r="AT27" s="167"/>
      <c r="AU27" s="168"/>
      <c r="AV27" s="168"/>
      <c r="AW27" s="158" t="s">
        <v>52</v>
      </c>
      <c r="AX27" s="169"/>
    </row>
    <row r="28" spans="1:50" ht="22.5" hidden="1" customHeight="1" x14ac:dyDescent="0.15">
      <c r="A28" s="170"/>
      <c r="B28" s="142"/>
      <c r="C28" s="142"/>
      <c r="D28" s="142"/>
      <c r="E28" s="142"/>
      <c r="F28" s="143"/>
      <c r="G28" s="171" t="s">
        <v>354</v>
      </c>
      <c r="H28" s="59"/>
      <c r="I28" s="59"/>
      <c r="J28" s="59"/>
      <c r="K28" s="59"/>
      <c r="L28" s="59"/>
      <c r="M28" s="59"/>
      <c r="N28" s="59"/>
      <c r="O28" s="172"/>
      <c r="P28" s="173" t="s">
        <v>354</v>
      </c>
      <c r="Q28" s="173"/>
      <c r="R28" s="173"/>
      <c r="S28" s="173"/>
      <c r="T28" s="173"/>
      <c r="U28" s="173"/>
      <c r="V28" s="173"/>
      <c r="W28" s="173"/>
      <c r="X28" s="174"/>
      <c r="Y28" s="175" t="s">
        <v>53</v>
      </c>
      <c r="Z28" s="176"/>
      <c r="AA28" s="177"/>
      <c r="AB28" s="178"/>
      <c r="AC28" s="178"/>
      <c r="AD28" s="178"/>
      <c r="AE28" s="179"/>
      <c r="AF28" s="180"/>
      <c r="AG28" s="180"/>
      <c r="AH28" s="180"/>
      <c r="AI28" s="181"/>
      <c r="AJ28" s="179"/>
      <c r="AK28" s="180"/>
      <c r="AL28" s="180"/>
      <c r="AM28" s="180"/>
      <c r="AN28" s="181"/>
      <c r="AO28" s="179"/>
      <c r="AP28" s="180"/>
      <c r="AQ28" s="180"/>
      <c r="AR28" s="180"/>
      <c r="AS28" s="181"/>
      <c r="AT28" s="182"/>
      <c r="AU28" s="182"/>
      <c r="AV28" s="182"/>
      <c r="AW28" s="182"/>
      <c r="AX28" s="183"/>
    </row>
    <row r="29" spans="1:50" ht="22.5" hidden="1" customHeight="1" x14ac:dyDescent="0.15">
      <c r="A29" s="184"/>
      <c r="B29" s="185"/>
      <c r="C29" s="185"/>
      <c r="D29" s="185"/>
      <c r="E29" s="185"/>
      <c r="F29" s="186"/>
      <c r="G29" s="187"/>
      <c r="H29" s="188"/>
      <c r="I29" s="188"/>
      <c r="J29" s="188"/>
      <c r="K29" s="188"/>
      <c r="L29" s="188"/>
      <c r="M29" s="188"/>
      <c r="N29" s="188"/>
      <c r="O29" s="189"/>
      <c r="P29" s="190"/>
      <c r="Q29" s="190"/>
      <c r="R29" s="190"/>
      <c r="S29" s="190"/>
      <c r="T29" s="190"/>
      <c r="U29" s="190"/>
      <c r="V29" s="190"/>
      <c r="W29" s="190"/>
      <c r="X29" s="191"/>
      <c r="Y29" s="91" t="s">
        <v>54</v>
      </c>
      <c r="Z29" s="92"/>
      <c r="AA29" s="93"/>
      <c r="AB29" s="192"/>
      <c r="AC29" s="192"/>
      <c r="AD29" s="192"/>
      <c r="AE29" s="179"/>
      <c r="AF29" s="180"/>
      <c r="AG29" s="180"/>
      <c r="AH29" s="180"/>
      <c r="AI29" s="181"/>
      <c r="AJ29" s="179"/>
      <c r="AK29" s="180"/>
      <c r="AL29" s="180"/>
      <c r="AM29" s="180"/>
      <c r="AN29" s="181"/>
      <c r="AO29" s="179"/>
      <c r="AP29" s="180"/>
      <c r="AQ29" s="180"/>
      <c r="AR29" s="180"/>
      <c r="AS29" s="181"/>
      <c r="AT29" s="179"/>
      <c r="AU29" s="180"/>
      <c r="AV29" s="180"/>
      <c r="AW29" s="180"/>
      <c r="AX29" s="193"/>
    </row>
    <row r="30" spans="1:50" ht="22.5" hidden="1" customHeight="1" x14ac:dyDescent="0.15">
      <c r="A30" s="194"/>
      <c r="B30" s="195"/>
      <c r="C30" s="195"/>
      <c r="D30" s="195"/>
      <c r="E30" s="195"/>
      <c r="F30" s="196"/>
      <c r="G30" s="197"/>
      <c r="H30" s="198"/>
      <c r="I30" s="198"/>
      <c r="J30" s="198"/>
      <c r="K30" s="198"/>
      <c r="L30" s="198"/>
      <c r="M30" s="198"/>
      <c r="N30" s="198"/>
      <c r="O30" s="199"/>
      <c r="P30" s="200"/>
      <c r="Q30" s="200"/>
      <c r="R30" s="200"/>
      <c r="S30" s="200"/>
      <c r="T30" s="200"/>
      <c r="U30" s="200"/>
      <c r="V30" s="200"/>
      <c r="W30" s="200"/>
      <c r="X30" s="201"/>
      <c r="Y30" s="91" t="s">
        <v>55</v>
      </c>
      <c r="Z30" s="92"/>
      <c r="AA30" s="93"/>
      <c r="AB30" s="202" t="s">
        <v>56</v>
      </c>
      <c r="AC30" s="202"/>
      <c r="AD30" s="202"/>
      <c r="AE30" s="179"/>
      <c r="AF30" s="180"/>
      <c r="AG30" s="180"/>
      <c r="AH30" s="180"/>
      <c r="AI30" s="181"/>
      <c r="AJ30" s="179"/>
      <c r="AK30" s="180"/>
      <c r="AL30" s="180"/>
      <c r="AM30" s="180"/>
      <c r="AN30" s="181"/>
      <c r="AO30" s="179"/>
      <c r="AP30" s="180"/>
      <c r="AQ30" s="180"/>
      <c r="AR30" s="180"/>
      <c r="AS30" s="181"/>
      <c r="AT30" s="203"/>
      <c r="AU30" s="204"/>
      <c r="AV30" s="204"/>
      <c r="AW30" s="204"/>
      <c r="AX30" s="205"/>
    </row>
    <row r="31" spans="1:50" ht="18.75" hidden="1" customHeight="1" x14ac:dyDescent="0.15">
      <c r="A31" s="141" t="s">
        <v>47</v>
      </c>
      <c r="B31" s="142"/>
      <c r="C31" s="142"/>
      <c r="D31" s="142"/>
      <c r="E31" s="142"/>
      <c r="F31" s="143"/>
      <c r="G31" s="144" t="s">
        <v>48</v>
      </c>
      <c r="H31" s="145"/>
      <c r="I31" s="145"/>
      <c r="J31" s="145"/>
      <c r="K31" s="145"/>
      <c r="L31" s="145"/>
      <c r="M31" s="145"/>
      <c r="N31" s="145"/>
      <c r="O31" s="146"/>
      <c r="P31" s="147" t="s">
        <v>49</v>
      </c>
      <c r="Q31" s="145"/>
      <c r="R31" s="145"/>
      <c r="S31" s="145"/>
      <c r="T31" s="145"/>
      <c r="U31" s="145"/>
      <c r="V31" s="145"/>
      <c r="W31" s="145"/>
      <c r="X31" s="146"/>
      <c r="Y31" s="148"/>
      <c r="Z31" s="149"/>
      <c r="AA31" s="150"/>
      <c r="AB31" s="151" t="s">
        <v>50</v>
      </c>
      <c r="AC31" s="152"/>
      <c r="AD31" s="153"/>
      <c r="AE31" s="151" t="s">
        <v>32</v>
      </c>
      <c r="AF31" s="152"/>
      <c r="AG31" s="152"/>
      <c r="AH31" s="152"/>
      <c r="AI31" s="153"/>
      <c r="AJ31" s="151" t="s">
        <v>33</v>
      </c>
      <c r="AK31" s="152"/>
      <c r="AL31" s="152"/>
      <c r="AM31" s="152"/>
      <c r="AN31" s="153"/>
      <c r="AO31" s="151" t="s">
        <v>34</v>
      </c>
      <c r="AP31" s="152"/>
      <c r="AQ31" s="152"/>
      <c r="AR31" s="152"/>
      <c r="AS31" s="153"/>
      <c r="AT31" s="154" t="s">
        <v>51</v>
      </c>
      <c r="AU31" s="155"/>
      <c r="AV31" s="155"/>
      <c r="AW31" s="155"/>
      <c r="AX31" s="156"/>
    </row>
    <row r="32" spans="1:50" ht="18.75" hidden="1" customHeight="1" x14ac:dyDescent="0.15">
      <c r="A32" s="141"/>
      <c r="B32" s="142"/>
      <c r="C32" s="142"/>
      <c r="D32" s="142"/>
      <c r="E32" s="142"/>
      <c r="F32" s="143"/>
      <c r="G32" s="157"/>
      <c r="H32" s="158"/>
      <c r="I32" s="158"/>
      <c r="J32" s="158"/>
      <c r="K32" s="158"/>
      <c r="L32" s="158"/>
      <c r="M32" s="158"/>
      <c r="N32" s="158"/>
      <c r="O32" s="159"/>
      <c r="P32" s="160"/>
      <c r="Q32" s="158"/>
      <c r="R32" s="158"/>
      <c r="S32" s="158"/>
      <c r="T32" s="158"/>
      <c r="U32" s="158"/>
      <c r="V32" s="158"/>
      <c r="W32" s="158"/>
      <c r="X32" s="159"/>
      <c r="Y32" s="161"/>
      <c r="Z32" s="162"/>
      <c r="AA32" s="163"/>
      <c r="AB32" s="164"/>
      <c r="AC32" s="165"/>
      <c r="AD32" s="166"/>
      <c r="AE32" s="164"/>
      <c r="AF32" s="165"/>
      <c r="AG32" s="165"/>
      <c r="AH32" s="165"/>
      <c r="AI32" s="166"/>
      <c r="AJ32" s="164"/>
      <c r="AK32" s="165"/>
      <c r="AL32" s="165"/>
      <c r="AM32" s="165"/>
      <c r="AN32" s="166"/>
      <c r="AO32" s="164"/>
      <c r="AP32" s="165"/>
      <c r="AQ32" s="165"/>
      <c r="AR32" s="165"/>
      <c r="AS32" s="166"/>
      <c r="AT32" s="167"/>
      <c r="AU32" s="168"/>
      <c r="AV32" s="168"/>
      <c r="AW32" s="158" t="s">
        <v>52</v>
      </c>
      <c r="AX32" s="169"/>
    </row>
    <row r="33" spans="1:50" ht="22.5" hidden="1" customHeight="1" x14ac:dyDescent="0.15">
      <c r="A33" s="170"/>
      <c r="B33" s="142"/>
      <c r="C33" s="142"/>
      <c r="D33" s="142"/>
      <c r="E33" s="142"/>
      <c r="F33" s="143"/>
      <c r="G33" s="171" t="s">
        <v>354</v>
      </c>
      <c r="H33" s="59"/>
      <c r="I33" s="59"/>
      <c r="J33" s="59"/>
      <c r="K33" s="59"/>
      <c r="L33" s="59"/>
      <c r="M33" s="59"/>
      <c r="N33" s="59"/>
      <c r="O33" s="172"/>
      <c r="P33" s="173" t="s">
        <v>354</v>
      </c>
      <c r="Q33" s="173"/>
      <c r="R33" s="173"/>
      <c r="S33" s="173"/>
      <c r="T33" s="173"/>
      <c r="U33" s="173"/>
      <c r="V33" s="173"/>
      <c r="W33" s="173"/>
      <c r="X33" s="174"/>
      <c r="Y33" s="175" t="s">
        <v>53</v>
      </c>
      <c r="Z33" s="176"/>
      <c r="AA33" s="177"/>
      <c r="AB33" s="178"/>
      <c r="AC33" s="178"/>
      <c r="AD33" s="178"/>
      <c r="AE33" s="179"/>
      <c r="AF33" s="180"/>
      <c r="AG33" s="180"/>
      <c r="AH33" s="180"/>
      <c r="AI33" s="181"/>
      <c r="AJ33" s="179"/>
      <c r="AK33" s="180"/>
      <c r="AL33" s="180"/>
      <c r="AM33" s="180"/>
      <c r="AN33" s="181"/>
      <c r="AO33" s="179"/>
      <c r="AP33" s="180"/>
      <c r="AQ33" s="180"/>
      <c r="AR33" s="180"/>
      <c r="AS33" s="181"/>
      <c r="AT33" s="182"/>
      <c r="AU33" s="182"/>
      <c r="AV33" s="182"/>
      <c r="AW33" s="182"/>
      <c r="AX33" s="183"/>
    </row>
    <row r="34" spans="1:50" ht="22.5" hidden="1" customHeight="1" x14ac:dyDescent="0.15">
      <c r="A34" s="184"/>
      <c r="B34" s="185"/>
      <c r="C34" s="185"/>
      <c r="D34" s="185"/>
      <c r="E34" s="185"/>
      <c r="F34" s="186"/>
      <c r="G34" s="187"/>
      <c r="H34" s="188"/>
      <c r="I34" s="188"/>
      <c r="J34" s="188"/>
      <c r="K34" s="188"/>
      <c r="L34" s="188"/>
      <c r="M34" s="188"/>
      <c r="N34" s="188"/>
      <c r="O34" s="189"/>
      <c r="P34" s="190"/>
      <c r="Q34" s="190"/>
      <c r="R34" s="190"/>
      <c r="S34" s="190"/>
      <c r="T34" s="190"/>
      <c r="U34" s="190"/>
      <c r="V34" s="190"/>
      <c r="W34" s="190"/>
      <c r="X34" s="191"/>
      <c r="Y34" s="91" t="s">
        <v>54</v>
      </c>
      <c r="Z34" s="92"/>
      <c r="AA34" s="93"/>
      <c r="AB34" s="192"/>
      <c r="AC34" s="192"/>
      <c r="AD34" s="192"/>
      <c r="AE34" s="179"/>
      <c r="AF34" s="180"/>
      <c r="AG34" s="180"/>
      <c r="AH34" s="180"/>
      <c r="AI34" s="181"/>
      <c r="AJ34" s="179"/>
      <c r="AK34" s="180"/>
      <c r="AL34" s="180"/>
      <c r="AM34" s="180"/>
      <c r="AN34" s="181"/>
      <c r="AO34" s="179"/>
      <c r="AP34" s="180"/>
      <c r="AQ34" s="180"/>
      <c r="AR34" s="180"/>
      <c r="AS34" s="181"/>
      <c r="AT34" s="179"/>
      <c r="AU34" s="180"/>
      <c r="AV34" s="180"/>
      <c r="AW34" s="180"/>
      <c r="AX34" s="193"/>
    </row>
    <row r="35" spans="1:50" ht="22.5" hidden="1" customHeight="1" x14ac:dyDescent="0.15">
      <c r="A35" s="194"/>
      <c r="B35" s="195"/>
      <c r="C35" s="195"/>
      <c r="D35" s="195"/>
      <c r="E35" s="195"/>
      <c r="F35" s="196"/>
      <c r="G35" s="197"/>
      <c r="H35" s="198"/>
      <c r="I35" s="198"/>
      <c r="J35" s="198"/>
      <c r="K35" s="198"/>
      <c r="L35" s="198"/>
      <c r="M35" s="198"/>
      <c r="N35" s="198"/>
      <c r="O35" s="199"/>
      <c r="P35" s="200"/>
      <c r="Q35" s="200"/>
      <c r="R35" s="200"/>
      <c r="S35" s="200"/>
      <c r="T35" s="200"/>
      <c r="U35" s="200"/>
      <c r="V35" s="200"/>
      <c r="W35" s="200"/>
      <c r="X35" s="201"/>
      <c r="Y35" s="91" t="s">
        <v>55</v>
      </c>
      <c r="Z35" s="92"/>
      <c r="AA35" s="93"/>
      <c r="AB35" s="202" t="s">
        <v>56</v>
      </c>
      <c r="AC35" s="202"/>
      <c r="AD35" s="202"/>
      <c r="AE35" s="179"/>
      <c r="AF35" s="180"/>
      <c r="AG35" s="180"/>
      <c r="AH35" s="180"/>
      <c r="AI35" s="181"/>
      <c r="AJ35" s="179"/>
      <c r="AK35" s="180"/>
      <c r="AL35" s="180"/>
      <c r="AM35" s="180"/>
      <c r="AN35" s="181"/>
      <c r="AO35" s="179"/>
      <c r="AP35" s="180"/>
      <c r="AQ35" s="180"/>
      <c r="AR35" s="180"/>
      <c r="AS35" s="181"/>
      <c r="AT35" s="203"/>
      <c r="AU35" s="204"/>
      <c r="AV35" s="204"/>
      <c r="AW35" s="204"/>
      <c r="AX35" s="205"/>
    </row>
    <row r="36" spans="1:50" ht="18.75" hidden="1" customHeight="1" x14ac:dyDescent="0.15">
      <c r="A36" s="141" t="s">
        <v>47</v>
      </c>
      <c r="B36" s="142"/>
      <c r="C36" s="142"/>
      <c r="D36" s="142"/>
      <c r="E36" s="142"/>
      <c r="F36" s="143"/>
      <c r="G36" s="144" t="s">
        <v>48</v>
      </c>
      <c r="H36" s="145"/>
      <c r="I36" s="145"/>
      <c r="J36" s="145"/>
      <c r="K36" s="145"/>
      <c r="L36" s="145"/>
      <c r="M36" s="145"/>
      <c r="N36" s="145"/>
      <c r="O36" s="146"/>
      <c r="P36" s="147" t="s">
        <v>49</v>
      </c>
      <c r="Q36" s="145"/>
      <c r="R36" s="145"/>
      <c r="S36" s="145"/>
      <c r="T36" s="145"/>
      <c r="U36" s="145"/>
      <c r="V36" s="145"/>
      <c r="W36" s="145"/>
      <c r="X36" s="146"/>
      <c r="Y36" s="148"/>
      <c r="Z36" s="149"/>
      <c r="AA36" s="150"/>
      <c r="AB36" s="151" t="s">
        <v>50</v>
      </c>
      <c r="AC36" s="152"/>
      <c r="AD36" s="153"/>
      <c r="AE36" s="151" t="s">
        <v>32</v>
      </c>
      <c r="AF36" s="152"/>
      <c r="AG36" s="152"/>
      <c r="AH36" s="152"/>
      <c r="AI36" s="153"/>
      <c r="AJ36" s="151" t="s">
        <v>33</v>
      </c>
      <c r="AK36" s="152"/>
      <c r="AL36" s="152"/>
      <c r="AM36" s="152"/>
      <c r="AN36" s="153"/>
      <c r="AO36" s="151" t="s">
        <v>34</v>
      </c>
      <c r="AP36" s="152"/>
      <c r="AQ36" s="152"/>
      <c r="AR36" s="152"/>
      <c r="AS36" s="153"/>
      <c r="AT36" s="154" t="s">
        <v>51</v>
      </c>
      <c r="AU36" s="155"/>
      <c r="AV36" s="155"/>
      <c r="AW36" s="155"/>
      <c r="AX36" s="156"/>
    </row>
    <row r="37" spans="1:50" ht="18.75" hidden="1" customHeight="1" x14ac:dyDescent="0.15">
      <c r="A37" s="141"/>
      <c r="B37" s="142"/>
      <c r="C37" s="142"/>
      <c r="D37" s="142"/>
      <c r="E37" s="142"/>
      <c r="F37" s="143"/>
      <c r="G37" s="157"/>
      <c r="H37" s="158"/>
      <c r="I37" s="158"/>
      <c r="J37" s="158"/>
      <c r="K37" s="158"/>
      <c r="L37" s="158"/>
      <c r="M37" s="158"/>
      <c r="N37" s="158"/>
      <c r="O37" s="159"/>
      <c r="P37" s="160"/>
      <c r="Q37" s="158"/>
      <c r="R37" s="158"/>
      <c r="S37" s="158"/>
      <c r="T37" s="158"/>
      <c r="U37" s="158"/>
      <c r="V37" s="158"/>
      <c r="W37" s="158"/>
      <c r="X37" s="159"/>
      <c r="Y37" s="161"/>
      <c r="Z37" s="162"/>
      <c r="AA37" s="163"/>
      <c r="AB37" s="164"/>
      <c r="AC37" s="165"/>
      <c r="AD37" s="166"/>
      <c r="AE37" s="164"/>
      <c r="AF37" s="165"/>
      <c r="AG37" s="165"/>
      <c r="AH37" s="165"/>
      <c r="AI37" s="166"/>
      <c r="AJ37" s="164"/>
      <c r="AK37" s="165"/>
      <c r="AL37" s="165"/>
      <c r="AM37" s="165"/>
      <c r="AN37" s="166"/>
      <c r="AO37" s="164"/>
      <c r="AP37" s="165"/>
      <c r="AQ37" s="165"/>
      <c r="AR37" s="165"/>
      <c r="AS37" s="166"/>
      <c r="AT37" s="167"/>
      <c r="AU37" s="168"/>
      <c r="AV37" s="168"/>
      <c r="AW37" s="158" t="s">
        <v>52</v>
      </c>
      <c r="AX37" s="169"/>
    </row>
    <row r="38" spans="1:50" ht="22.5" hidden="1" customHeight="1" x14ac:dyDescent="0.15">
      <c r="A38" s="170"/>
      <c r="B38" s="142"/>
      <c r="C38" s="142"/>
      <c r="D38" s="142"/>
      <c r="E38" s="142"/>
      <c r="F38" s="143"/>
      <c r="G38" s="171" t="s">
        <v>354</v>
      </c>
      <c r="H38" s="59"/>
      <c r="I38" s="59"/>
      <c r="J38" s="59"/>
      <c r="K38" s="59"/>
      <c r="L38" s="59"/>
      <c r="M38" s="59"/>
      <c r="N38" s="59"/>
      <c r="O38" s="172"/>
      <c r="P38" s="173" t="s">
        <v>354</v>
      </c>
      <c r="Q38" s="173"/>
      <c r="R38" s="173"/>
      <c r="S38" s="173"/>
      <c r="T38" s="173"/>
      <c r="U38" s="173"/>
      <c r="V38" s="173"/>
      <c r="W38" s="173"/>
      <c r="X38" s="174"/>
      <c r="Y38" s="175" t="s">
        <v>53</v>
      </c>
      <c r="Z38" s="176"/>
      <c r="AA38" s="177"/>
      <c r="AB38" s="178"/>
      <c r="AC38" s="178"/>
      <c r="AD38" s="178"/>
      <c r="AE38" s="179"/>
      <c r="AF38" s="180"/>
      <c r="AG38" s="180"/>
      <c r="AH38" s="180"/>
      <c r="AI38" s="181"/>
      <c r="AJ38" s="179"/>
      <c r="AK38" s="180"/>
      <c r="AL38" s="180"/>
      <c r="AM38" s="180"/>
      <c r="AN38" s="181"/>
      <c r="AO38" s="179"/>
      <c r="AP38" s="180"/>
      <c r="AQ38" s="180"/>
      <c r="AR38" s="180"/>
      <c r="AS38" s="181"/>
      <c r="AT38" s="182"/>
      <c r="AU38" s="182"/>
      <c r="AV38" s="182"/>
      <c r="AW38" s="182"/>
      <c r="AX38" s="183"/>
    </row>
    <row r="39" spans="1:50" ht="22.5" hidden="1" customHeight="1" x14ac:dyDescent="0.15">
      <c r="A39" s="184"/>
      <c r="B39" s="185"/>
      <c r="C39" s="185"/>
      <c r="D39" s="185"/>
      <c r="E39" s="185"/>
      <c r="F39" s="186"/>
      <c r="G39" s="187"/>
      <c r="H39" s="188"/>
      <c r="I39" s="188"/>
      <c r="J39" s="188"/>
      <c r="K39" s="188"/>
      <c r="L39" s="188"/>
      <c r="M39" s="188"/>
      <c r="N39" s="188"/>
      <c r="O39" s="189"/>
      <c r="P39" s="190"/>
      <c r="Q39" s="190"/>
      <c r="R39" s="190"/>
      <c r="S39" s="190"/>
      <c r="T39" s="190"/>
      <c r="U39" s="190"/>
      <c r="V39" s="190"/>
      <c r="W39" s="190"/>
      <c r="X39" s="191"/>
      <c r="Y39" s="91" t="s">
        <v>54</v>
      </c>
      <c r="Z39" s="92"/>
      <c r="AA39" s="93"/>
      <c r="AB39" s="192"/>
      <c r="AC39" s="192"/>
      <c r="AD39" s="192"/>
      <c r="AE39" s="179"/>
      <c r="AF39" s="180"/>
      <c r="AG39" s="180"/>
      <c r="AH39" s="180"/>
      <c r="AI39" s="181"/>
      <c r="AJ39" s="179"/>
      <c r="AK39" s="180"/>
      <c r="AL39" s="180"/>
      <c r="AM39" s="180"/>
      <c r="AN39" s="181"/>
      <c r="AO39" s="179"/>
      <c r="AP39" s="180"/>
      <c r="AQ39" s="180"/>
      <c r="AR39" s="180"/>
      <c r="AS39" s="181"/>
      <c r="AT39" s="179"/>
      <c r="AU39" s="180"/>
      <c r="AV39" s="180"/>
      <c r="AW39" s="180"/>
      <c r="AX39" s="193"/>
    </row>
    <row r="40" spans="1:50" ht="22.5" hidden="1" customHeight="1" x14ac:dyDescent="0.15">
      <c r="A40" s="194"/>
      <c r="B40" s="195"/>
      <c r="C40" s="195"/>
      <c r="D40" s="195"/>
      <c r="E40" s="195"/>
      <c r="F40" s="196"/>
      <c r="G40" s="197"/>
      <c r="H40" s="198"/>
      <c r="I40" s="198"/>
      <c r="J40" s="198"/>
      <c r="K40" s="198"/>
      <c r="L40" s="198"/>
      <c r="M40" s="198"/>
      <c r="N40" s="198"/>
      <c r="O40" s="199"/>
      <c r="P40" s="200"/>
      <c r="Q40" s="200"/>
      <c r="R40" s="200"/>
      <c r="S40" s="200"/>
      <c r="T40" s="200"/>
      <c r="U40" s="200"/>
      <c r="V40" s="200"/>
      <c r="W40" s="200"/>
      <c r="X40" s="201"/>
      <c r="Y40" s="91" t="s">
        <v>55</v>
      </c>
      <c r="Z40" s="92"/>
      <c r="AA40" s="93"/>
      <c r="AB40" s="202" t="s">
        <v>56</v>
      </c>
      <c r="AC40" s="202"/>
      <c r="AD40" s="202"/>
      <c r="AE40" s="179"/>
      <c r="AF40" s="180"/>
      <c r="AG40" s="180"/>
      <c r="AH40" s="180"/>
      <c r="AI40" s="181"/>
      <c r="AJ40" s="179"/>
      <c r="AK40" s="180"/>
      <c r="AL40" s="180"/>
      <c r="AM40" s="180"/>
      <c r="AN40" s="181"/>
      <c r="AO40" s="179"/>
      <c r="AP40" s="180"/>
      <c r="AQ40" s="180"/>
      <c r="AR40" s="180"/>
      <c r="AS40" s="181"/>
      <c r="AT40" s="203"/>
      <c r="AU40" s="204"/>
      <c r="AV40" s="204"/>
      <c r="AW40" s="204"/>
      <c r="AX40" s="205"/>
    </row>
    <row r="41" spans="1:50" ht="18.75" hidden="1" customHeight="1" x14ac:dyDescent="0.15">
      <c r="A41" s="141" t="s">
        <v>47</v>
      </c>
      <c r="B41" s="142"/>
      <c r="C41" s="142"/>
      <c r="D41" s="142"/>
      <c r="E41" s="142"/>
      <c r="F41" s="143"/>
      <c r="G41" s="144" t="s">
        <v>48</v>
      </c>
      <c r="H41" s="145"/>
      <c r="I41" s="145"/>
      <c r="J41" s="145"/>
      <c r="K41" s="145"/>
      <c r="L41" s="145"/>
      <c r="M41" s="145"/>
      <c r="N41" s="145"/>
      <c r="O41" s="146"/>
      <c r="P41" s="147" t="s">
        <v>49</v>
      </c>
      <c r="Q41" s="145"/>
      <c r="R41" s="145"/>
      <c r="S41" s="145"/>
      <c r="T41" s="145"/>
      <c r="U41" s="145"/>
      <c r="V41" s="145"/>
      <c r="W41" s="145"/>
      <c r="X41" s="146"/>
      <c r="Y41" s="148"/>
      <c r="Z41" s="149"/>
      <c r="AA41" s="150"/>
      <c r="AB41" s="151" t="s">
        <v>50</v>
      </c>
      <c r="AC41" s="152"/>
      <c r="AD41" s="153"/>
      <c r="AE41" s="151" t="s">
        <v>32</v>
      </c>
      <c r="AF41" s="152"/>
      <c r="AG41" s="152"/>
      <c r="AH41" s="152"/>
      <c r="AI41" s="153"/>
      <c r="AJ41" s="151" t="s">
        <v>33</v>
      </c>
      <c r="AK41" s="152"/>
      <c r="AL41" s="152"/>
      <c r="AM41" s="152"/>
      <c r="AN41" s="153"/>
      <c r="AO41" s="151" t="s">
        <v>34</v>
      </c>
      <c r="AP41" s="152"/>
      <c r="AQ41" s="152"/>
      <c r="AR41" s="152"/>
      <c r="AS41" s="153"/>
      <c r="AT41" s="154" t="s">
        <v>51</v>
      </c>
      <c r="AU41" s="155"/>
      <c r="AV41" s="155"/>
      <c r="AW41" s="155"/>
      <c r="AX41" s="156"/>
    </row>
    <row r="42" spans="1:50" ht="18.75" hidden="1" customHeight="1" x14ac:dyDescent="0.15">
      <c r="A42" s="141"/>
      <c r="B42" s="142"/>
      <c r="C42" s="142"/>
      <c r="D42" s="142"/>
      <c r="E42" s="142"/>
      <c r="F42" s="143"/>
      <c r="G42" s="157"/>
      <c r="H42" s="158"/>
      <c r="I42" s="158"/>
      <c r="J42" s="158"/>
      <c r="K42" s="158"/>
      <c r="L42" s="158"/>
      <c r="M42" s="158"/>
      <c r="N42" s="158"/>
      <c r="O42" s="159"/>
      <c r="P42" s="160"/>
      <c r="Q42" s="158"/>
      <c r="R42" s="158"/>
      <c r="S42" s="158"/>
      <c r="T42" s="158"/>
      <c r="U42" s="158"/>
      <c r="V42" s="158"/>
      <c r="W42" s="158"/>
      <c r="X42" s="159"/>
      <c r="Y42" s="161"/>
      <c r="Z42" s="162"/>
      <c r="AA42" s="163"/>
      <c r="AB42" s="164"/>
      <c r="AC42" s="165"/>
      <c r="AD42" s="166"/>
      <c r="AE42" s="164"/>
      <c r="AF42" s="165"/>
      <c r="AG42" s="165"/>
      <c r="AH42" s="165"/>
      <c r="AI42" s="166"/>
      <c r="AJ42" s="164"/>
      <c r="AK42" s="165"/>
      <c r="AL42" s="165"/>
      <c r="AM42" s="165"/>
      <c r="AN42" s="166"/>
      <c r="AO42" s="164"/>
      <c r="AP42" s="165"/>
      <c r="AQ42" s="165"/>
      <c r="AR42" s="165"/>
      <c r="AS42" s="166"/>
      <c r="AT42" s="167"/>
      <c r="AU42" s="168"/>
      <c r="AV42" s="168"/>
      <c r="AW42" s="158" t="s">
        <v>52</v>
      </c>
      <c r="AX42" s="169"/>
    </row>
    <row r="43" spans="1:50" ht="22.5" hidden="1" customHeight="1" x14ac:dyDescent="0.15">
      <c r="A43" s="170"/>
      <c r="B43" s="142"/>
      <c r="C43" s="142"/>
      <c r="D43" s="142"/>
      <c r="E43" s="142"/>
      <c r="F43" s="143"/>
      <c r="G43" s="171" t="s">
        <v>354</v>
      </c>
      <c r="H43" s="59"/>
      <c r="I43" s="59"/>
      <c r="J43" s="59"/>
      <c r="K43" s="59"/>
      <c r="L43" s="59"/>
      <c r="M43" s="59"/>
      <c r="N43" s="59"/>
      <c r="O43" s="172"/>
      <c r="P43" s="173" t="s">
        <v>354</v>
      </c>
      <c r="Q43" s="173"/>
      <c r="R43" s="173"/>
      <c r="S43" s="173"/>
      <c r="T43" s="173"/>
      <c r="U43" s="173"/>
      <c r="V43" s="173"/>
      <c r="W43" s="173"/>
      <c r="X43" s="174"/>
      <c r="Y43" s="175" t="s">
        <v>53</v>
      </c>
      <c r="Z43" s="176"/>
      <c r="AA43" s="177"/>
      <c r="AB43" s="178"/>
      <c r="AC43" s="178"/>
      <c r="AD43" s="178"/>
      <c r="AE43" s="179"/>
      <c r="AF43" s="180"/>
      <c r="AG43" s="180"/>
      <c r="AH43" s="180"/>
      <c r="AI43" s="181"/>
      <c r="AJ43" s="179"/>
      <c r="AK43" s="180"/>
      <c r="AL43" s="180"/>
      <c r="AM43" s="180"/>
      <c r="AN43" s="181"/>
      <c r="AO43" s="179"/>
      <c r="AP43" s="180"/>
      <c r="AQ43" s="180"/>
      <c r="AR43" s="180"/>
      <c r="AS43" s="181"/>
      <c r="AT43" s="182"/>
      <c r="AU43" s="182"/>
      <c r="AV43" s="182"/>
      <c r="AW43" s="182"/>
      <c r="AX43" s="183"/>
    </row>
    <row r="44" spans="1:50" ht="22.5" hidden="1" customHeight="1" x14ac:dyDescent="0.15">
      <c r="A44" s="184"/>
      <c r="B44" s="185"/>
      <c r="C44" s="185"/>
      <c r="D44" s="185"/>
      <c r="E44" s="185"/>
      <c r="F44" s="186"/>
      <c r="G44" s="187"/>
      <c r="H44" s="188"/>
      <c r="I44" s="188"/>
      <c r="J44" s="188"/>
      <c r="K44" s="188"/>
      <c r="L44" s="188"/>
      <c r="M44" s="188"/>
      <c r="N44" s="188"/>
      <c r="O44" s="189"/>
      <c r="P44" s="190"/>
      <c r="Q44" s="190"/>
      <c r="R44" s="190"/>
      <c r="S44" s="190"/>
      <c r="T44" s="190"/>
      <c r="U44" s="190"/>
      <c r="V44" s="190"/>
      <c r="W44" s="190"/>
      <c r="X44" s="191"/>
      <c r="Y44" s="91" t="s">
        <v>54</v>
      </c>
      <c r="Z44" s="92"/>
      <c r="AA44" s="93"/>
      <c r="AB44" s="192"/>
      <c r="AC44" s="192"/>
      <c r="AD44" s="192"/>
      <c r="AE44" s="179"/>
      <c r="AF44" s="180"/>
      <c r="AG44" s="180"/>
      <c r="AH44" s="180"/>
      <c r="AI44" s="181"/>
      <c r="AJ44" s="179"/>
      <c r="AK44" s="180"/>
      <c r="AL44" s="180"/>
      <c r="AM44" s="180"/>
      <c r="AN44" s="181"/>
      <c r="AO44" s="179"/>
      <c r="AP44" s="180"/>
      <c r="AQ44" s="180"/>
      <c r="AR44" s="180"/>
      <c r="AS44" s="181"/>
      <c r="AT44" s="179"/>
      <c r="AU44" s="180"/>
      <c r="AV44" s="180"/>
      <c r="AW44" s="180"/>
      <c r="AX44" s="193"/>
    </row>
    <row r="45" spans="1:50" ht="22.5" hidden="1" customHeight="1" x14ac:dyDescent="0.15">
      <c r="A45" s="184"/>
      <c r="B45" s="185"/>
      <c r="C45" s="185"/>
      <c r="D45" s="185"/>
      <c r="E45" s="185"/>
      <c r="F45" s="186"/>
      <c r="G45" s="187"/>
      <c r="H45" s="188"/>
      <c r="I45" s="188"/>
      <c r="J45" s="188"/>
      <c r="K45" s="188"/>
      <c r="L45" s="188"/>
      <c r="M45" s="188"/>
      <c r="N45" s="188"/>
      <c r="O45" s="189"/>
      <c r="P45" s="190"/>
      <c r="Q45" s="190"/>
      <c r="R45" s="190"/>
      <c r="S45" s="190"/>
      <c r="T45" s="190"/>
      <c r="U45" s="190"/>
      <c r="V45" s="190"/>
      <c r="W45" s="190"/>
      <c r="X45" s="191"/>
      <c r="Y45" s="151" t="s">
        <v>55</v>
      </c>
      <c r="Z45" s="152"/>
      <c r="AA45" s="153"/>
      <c r="AB45" s="202" t="s">
        <v>56</v>
      </c>
      <c r="AC45" s="202"/>
      <c r="AD45" s="202"/>
      <c r="AE45" s="179"/>
      <c r="AF45" s="180"/>
      <c r="AG45" s="180"/>
      <c r="AH45" s="180"/>
      <c r="AI45" s="181"/>
      <c r="AJ45" s="179"/>
      <c r="AK45" s="180"/>
      <c r="AL45" s="180"/>
      <c r="AM45" s="180"/>
      <c r="AN45" s="181"/>
      <c r="AO45" s="179"/>
      <c r="AP45" s="180"/>
      <c r="AQ45" s="180"/>
      <c r="AR45" s="180"/>
      <c r="AS45" s="181"/>
      <c r="AT45" s="203"/>
      <c r="AU45" s="204"/>
      <c r="AV45" s="204"/>
      <c r="AW45" s="204"/>
      <c r="AX45" s="205"/>
    </row>
    <row r="46" spans="1:50" ht="22.5" hidden="1" customHeight="1" x14ac:dyDescent="0.15">
      <c r="A46" s="209" t="s">
        <v>57</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1"/>
      <c r="AP46" s="211"/>
      <c r="AQ46" s="211"/>
      <c r="AR46" s="211"/>
      <c r="AS46" s="211"/>
      <c r="AT46" s="211"/>
      <c r="AU46" s="211"/>
      <c r="AV46" s="211"/>
      <c r="AW46" s="211"/>
      <c r="AX46" s="212"/>
    </row>
    <row r="47" spans="1:50" ht="18.75" customHeight="1" x14ac:dyDescent="0.15">
      <c r="A47" s="213" t="s">
        <v>58</v>
      </c>
      <c r="B47" s="214" t="s">
        <v>59</v>
      </c>
      <c r="C47" s="215"/>
      <c r="D47" s="215"/>
      <c r="E47" s="215"/>
      <c r="F47" s="216"/>
      <c r="G47" s="217" t="s">
        <v>60</v>
      </c>
      <c r="H47" s="217"/>
      <c r="I47" s="217"/>
      <c r="J47" s="217"/>
      <c r="K47" s="217"/>
      <c r="L47" s="217"/>
      <c r="M47" s="217"/>
      <c r="N47" s="217"/>
      <c r="O47" s="217"/>
      <c r="P47" s="217"/>
      <c r="Q47" s="217"/>
      <c r="R47" s="217"/>
      <c r="S47" s="217"/>
      <c r="T47" s="217"/>
      <c r="U47" s="217"/>
      <c r="V47" s="217"/>
      <c r="W47" s="217"/>
      <c r="X47" s="217"/>
      <c r="Y47" s="217"/>
      <c r="Z47" s="217"/>
      <c r="AA47" s="218"/>
      <c r="AB47" s="219" t="s">
        <v>61</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0"/>
    </row>
    <row r="48" spans="1:50" ht="18.75" customHeight="1" x14ac:dyDescent="0.15">
      <c r="A48" s="213"/>
      <c r="B48" s="214"/>
      <c r="C48" s="215"/>
      <c r="D48" s="215"/>
      <c r="E48" s="215"/>
      <c r="F48" s="216"/>
      <c r="G48" s="158"/>
      <c r="H48" s="158"/>
      <c r="I48" s="158"/>
      <c r="J48" s="158"/>
      <c r="K48" s="158"/>
      <c r="L48" s="158"/>
      <c r="M48" s="158"/>
      <c r="N48" s="158"/>
      <c r="O48" s="158"/>
      <c r="P48" s="158"/>
      <c r="Q48" s="158"/>
      <c r="R48" s="158"/>
      <c r="S48" s="158"/>
      <c r="T48" s="158"/>
      <c r="U48" s="158"/>
      <c r="V48" s="158"/>
      <c r="W48" s="158"/>
      <c r="X48" s="158"/>
      <c r="Y48" s="158"/>
      <c r="Z48" s="158"/>
      <c r="AA48" s="159"/>
      <c r="AB48" s="160"/>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69"/>
    </row>
    <row r="49" spans="1:50" ht="60.75" customHeight="1" x14ac:dyDescent="0.15">
      <c r="A49" s="213"/>
      <c r="B49" s="214"/>
      <c r="C49" s="215"/>
      <c r="D49" s="215"/>
      <c r="E49" s="215"/>
      <c r="F49" s="216"/>
      <c r="G49" s="221" t="s">
        <v>355</v>
      </c>
      <c r="H49" s="221"/>
      <c r="I49" s="221"/>
      <c r="J49" s="221"/>
      <c r="K49" s="221"/>
      <c r="L49" s="221"/>
      <c r="M49" s="221"/>
      <c r="N49" s="221"/>
      <c r="O49" s="221"/>
      <c r="P49" s="221"/>
      <c r="Q49" s="221"/>
      <c r="R49" s="221"/>
      <c r="S49" s="221"/>
      <c r="T49" s="221"/>
      <c r="U49" s="221"/>
      <c r="V49" s="221"/>
      <c r="W49" s="221"/>
      <c r="X49" s="221"/>
      <c r="Y49" s="221"/>
      <c r="Z49" s="221"/>
      <c r="AA49" s="222"/>
      <c r="AB49" s="223" t="s">
        <v>356</v>
      </c>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4"/>
    </row>
    <row r="50" spans="1:50" ht="60.75" customHeight="1" x14ac:dyDescent="0.15">
      <c r="A50" s="213"/>
      <c r="B50" s="214"/>
      <c r="C50" s="215"/>
      <c r="D50" s="215"/>
      <c r="E50" s="215"/>
      <c r="F50" s="216"/>
      <c r="G50" s="225"/>
      <c r="H50" s="225"/>
      <c r="I50" s="225"/>
      <c r="J50" s="225"/>
      <c r="K50" s="225"/>
      <c r="L50" s="225"/>
      <c r="M50" s="225"/>
      <c r="N50" s="225"/>
      <c r="O50" s="225"/>
      <c r="P50" s="225"/>
      <c r="Q50" s="225"/>
      <c r="R50" s="225"/>
      <c r="S50" s="225"/>
      <c r="T50" s="225"/>
      <c r="U50" s="225"/>
      <c r="V50" s="225"/>
      <c r="W50" s="225"/>
      <c r="X50" s="225"/>
      <c r="Y50" s="225"/>
      <c r="Z50" s="225"/>
      <c r="AA50" s="226"/>
      <c r="AB50" s="227"/>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8"/>
    </row>
    <row r="51" spans="1:50" ht="42" customHeight="1" x14ac:dyDescent="0.15">
      <c r="A51" s="213"/>
      <c r="B51" s="229"/>
      <c r="C51" s="230"/>
      <c r="D51" s="230"/>
      <c r="E51" s="230"/>
      <c r="F51" s="231"/>
      <c r="G51" s="232"/>
      <c r="H51" s="232"/>
      <c r="I51" s="232"/>
      <c r="J51" s="232"/>
      <c r="K51" s="232"/>
      <c r="L51" s="232"/>
      <c r="M51" s="232"/>
      <c r="N51" s="232"/>
      <c r="O51" s="232"/>
      <c r="P51" s="232"/>
      <c r="Q51" s="232"/>
      <c r="R51" s="232"/>
      <c r="S51" s="232"/>
      <c r="T51" s="232"/>
      <c r="U51" s="232"/>
      <c r="V51" s="232"/>
      <c r="W51" s="232"/>
      <c r="X51" s="232"/>
      <c r="Y51" s="232"/>
      <c r="Z51" s="232"/>
      <c r="AA51" s="233"/>
      <c r="AB51" s="234"/>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5"/>
    </row>
    <row r="52" spans="1:50" ht="18.75" customHeight="1" x14ac:dyDescent="0.15">
      <c r="A52" s="213"/>
      <c r="B52" s="215" t="s">
        <v>64</v>
      </c>
      <c r="C52" s="215"/>
      <c r="D52" s="215"/>
      <c r="E52" s="215"/>
      <c r="F52" s="216"/>
      <c r="G52" s="144" t="s">
        <v>65</v>
      </c>
      <c r="H52" s="145"/>
      <c r="I52" s="145"/>
      <c r="J52" s="145"/>
      <c r="K52" s="145"/>
      <c r="L52" s="145"/>
      <c r="M52" s="145"/>
      <c r="N52" s="145"/>
      <c r="O52" s="146"/>
      <c r="P52" s="147" t="s">
        <v>66</v>
      </c>
      <c r="Q52" s="145"/>
      <c r="R52" s="145"/>
      <c r="S52" s="145"/>
      <c r="T52" s="145"/>
      <c r="U52" s="145"/>
      <c r="V52" s="145"/>
      <c r="W52" s="145"/>
      <c r="X52" s="146"/>
      <c r="Y52" s="236"/>
      <c r="Z52" s="237"/>
      <c r="AA52" s="238"/>
      <c r="AB52" s="147" t="s">
        <v>50</v>
      </c>
      <c r="AC52" s="145"/>
      <c r="AD52" s="146"/>
      <c r="AE52" s="147" t="s">
        <v>32</v>
      </c>
      <c r="AF52" s="145"/>
      <c r="AG52" s="145"/>
      <c r="AH52" s="145"/>
      <c r="AI52" s="146"/>
      <c r="AJ52" s="147" t="s">
        <v>33</v>
      </c>
      <c r="AK52" s="145"/>
      <c r="AL52" s="145"/>
      <c r="AM52" s="145"/>
      <c r="AN52" s="146"/>
      <c r="AO52" s="147" t="s">
        <v>34</v>
      </c>
      <c r="AP52" s="145"/>
      <c r="AQ52" s="145"/>
      <c r="AR52" s="145"/>
      <c r="AS52" s="146"/>
      <c r="AT52" s="154" t="s">
        <v>51</v>
      </c>
      <c r="AU52" s="155"/>
      <c r="AV52" s="155"/>
      <c r="AW52" s="155"/>
      <c r="AX52" s="156"/>
    </row>
    <row r="53" spans="1:50" ht="18.75" customHeight="1" x14ac:dyDescent="0.15">
      <c r="A53" s="213"/>
      <c r="B53" s="215"/>
      <c r="C53" s="215"/>
      <c r="D53" s="215"/>
      <c r="E53" s="215"/>
      <c r="F53" s="216"/>
      <c r="G53" s="157"/>
      <c r="H53" s="158"/>
      <c r="I53" s="158"/>
      <c r="J53" s="158"/>
      <c r="K53" s="158"/>
      <c r="L53" s="158"/>
      <c r="M53" s="158"/>
      <c r="N53" s="158"/>
      <c r="O53" s="159"/>
      <c r="P53" s="160"/>
      <c r="Q53" s="158"/>
      <c r="R53" s="158"/>
      <c r="S53" s="158"/>
      <c r="T53" s="158"/>
      <c r="U53" s="158"/>
      <c r="V53" s="158"/>
      <c r="W53" s="158"/>
      <c r="X53" s="159"/>
      <c r="Y53" s="239"/>
      <c r="Z53" s="240"/>
      <c r="AA53" s="241"/>
      <c r="AB53" s="160"/>
      <c r="AC53" s="158"/>
      <c r="AD53" s="159"/>
      <c r="AE53" s="160"/>
      <c r="AF53" s="158"/>
      <c r="AG53" s="158"/>
      <c r="AH53" s="158"/>
      <c r="AI53" s="159"/>
      <c r="AJ53" s="160"/>
      <c r="AK53" s="158"/>
      <c r="AL53" s="158"/>
      <c r="AM53" s="158"/>
      <c r="AN53" s="159"/>
      <c r="AO53" s="160"/>
      <c r="AP53" s="158"/>
      <c r="AQ53" s="158"/>
      <c r="AR53" s="158"/>
      <c r="AS53" s="159"/>
      <c r="AT53" s="167"/>
      <c r="AU53" s="168">
        <v>32</v>
      </c>
      <c r="AV53" s="168"/>
      <c r="AW53" s="158" t="s">
        <v>52</v>
      </c>
      <c r="AX53" s="169"/>
    </row>
    <row r="54" spans="1:50" ht="29.25" customHeight="1" x14ac:dyDescent="0.15">
      <c r="A54" s="213"/>
      <c r="B54" s="215"/>
      <c r="C54" s="215"/>
      <c r="D54" s="215"/>
      <c r="E54" s="215"/>
      <c r="F54" s="216"/>
      <c r="G54" s="242" t="s">
        <v>357</v>
      </c>
      <c r="H54" s="173"/>
      <c r="I54" s="173"/>
      <c r="J54" s="173"/>
      <c r="K54" s="173"/>
      <c r="L54" s="173"/>
      <c r="M54" s="173"/>
      <c r="N54" s="173"/>
      <c r="O54" s="174"/>
      <c r="P54" s="173" t="s">
        <v>358</v>
      </c>
      <c r="Q54" s="243"/>
      <c r="R54" s="243"/>
      <c r="S54" s="243"/>
      <c r="T54" s="243"/>
      <c r="U54" s="243"/>
      <c r="V54" s="243"/>
      <c r="W54" s="243"/>
      <c r="X54" s="244"/>
      <c r="Y54" s="245" t="s">
        <v>69</v>
      </c>
      <c r="Z54" s="246"/>
      <c r="AA54" s="247"/>
      <c r="AB54" s="248" t="s">
        <v>193</v>
      </c>
      <c r="AC54" s="248"/>
      <c r="AD54" s="248"/>
      <c r="AE54" s="179">
        <v>3</v>
      </c>
      <c r="AF54" s="180"/>
      <c r="AG54" s="180"/>
      <c r="AH54" s="180"/>
      <c r="AI54" s="181"/>
      <c r="AJ54" s="179">
        <v>3</v>
      </c>
      <c r="AK54" s="180"/>
      <c r="AL54" s="180"/>
      <c r="AM54" s="180"/>
      <c r="AN54" s="181"/>
      <c r="AO54" s="179">
        <v>3</v>
      </c>
      <c r="AP54" s="180"/>
      <c r="AQ54" s="180"/>
      <c r="AR54" s="180"/>
      <c r="AS54" s="181"/>
      <c r="AT54" s="182"/>
      <c r="AU54" s="182"/>
      <c r="AV54" s="182"/>
      <c r="AW54" s="182"/>
      <c r="AX54" s="183"/>
    </row>
    <row r="55" spans="1:50" ht="29.25" customHeight="1" x14ac:dyDescent="0.15">
      <c r="A55" s="213"/>
      <c r="B55" s="215"/>
      <c r="C55" s="215"/>
      <c r="D55" s="215"/>
      <c r="E55" s="215"/>
      <c r="F55" s="216"/>
      <c r="G55" s="249"/>
      <c r="H55" s="190"/>
      <c r="I55" s="190"/>
      <c r="J55" s="190"/>
      <c r="K55" s="190"/>
      <c r="L55" s="190"/>
      <c r="M55" s="190"/>
      <c r="N55" s="190"/>
      <c r="O55" s="191"/>
      <c r="P55" s="250"/>
      <c r="Q55" s="250"/>
      <c r="R55" s="250"/>
      <c r="S55" s="250"/>
      <c r="T55" s="250"/>
      <c r="U55" s="250"/>
      <c r="V55" s="250"/>
      <c r="W55" s="250"/>
      <c r="X55" s="251"/>
      <c r="Y55" s="252" t="s">
        <v>54</v>
      </c>
      <c r="Z55" s="253"/>
      <c r="AA55" s="254"/>
      <c r="AB55" s="255" t="s">
        <v>193</v>
      </c>
      <c r="AC55" s="255"/>
      <c r="AD55" s="255"/>
      <c r="AE55" s="179">
        <v>3</v>
      </c>
      <c r="AF55" s="180"/>
      <c r="AG55" s="180"/>
      <c r="AH55" s="180"/>
      <c r="AI55" s="181"/>
      <c r="AJ55" s="179">
        <v>3</v>
      </c>
      <c r="AK55" s="180"/>
      <c r="AL55" s="180"/>
      <c r="AM55" s="180"/>
      <c r="AN55" s="181"/>
      <c r="AO55" s="179">
        <v>3</v>
      </c>
      <c r="AP55" s="180"/>
      <c r="AQ55" s="180"/>
      <c r="AR55" s="180"/>
      <c r="AS55" s="181"/>
      <c r="AT55" s="179">
        <v>3</v>
      </c>
      <c r="AU55" s="180"/>
      <c r="AV55" s="180"/>
      <c r="AW55" s="180"/>
      <c r="AX55" s="193"/>
    </row>
    <row r="56" spans="1:50" ht="29.25" customHeight="1" x14ac:dyDescent="0.15">
      <c r="A56" s="213"/>
      <c r="B56" s="230"/>
      <c r="C56" s="230"/>
      <c r="D56" s="230"/>
      <c r="E56" s="230"/>
      <c r="F56" s="231"/>
      <c r="G56" s="256"/>
      <c r="H56" s="200"/>
      <c r="I56" s="200"/>
      <c r="J56" s="200"/>
      <c r="K56" s="200"/>
      <c r="L56" s="200"/>
      <c r="M56" s="200"/>
      <c r="N56" s="200"/>
      <c r="O56" s="201"/>
      <c r="P56" s="257"/>
      <c r="Q56" s="257"/>
      <c r="R56" s="257"/>
      <c r="S56" s="257"/>
      <c r="T56" s="257"/>
      <c r="U56" s="257"/>
      <c r="V56" s="257"/>
      <c r="W56" s="257"/>
      <c r="X56" s="258"/>
      <c r="Y56" s="252" t="s">
        <v>55</v>
      </c>
      <c r="Z56" s="253"/>
      <c r="AA56" s="254"/>
      <c r="AB56" s="259" t="s">
        <v>194</v>
      </c>
      <c r="AC56" s="259"/>
      <c r="AD56" s="259"/>
      <c r="AE56" s="179">
        <v>100</v>
      </c>
      <c r="AF56" s="180"/>
      <c r="AG56" s="180"/>
      <c r="AH56" s="180"/>
      <c r="AI56" s="181"/>
      <c r="AJ56" s="179">
        <v>100</v>
      </c>
      <c r="AK56" s="180"/>
      <c r="AL56" s="180"/>
      <c r="AM56" s="180"/>
      <c r="AN56" s="181"/>
      <c r="AO56" s="179">
        <v>100</v>
      </c>
      <c r="AP56" s="180"/>
      <c r="AQ56" s="180"/>
      <c r="AR56" s="180"/>
      <c r="AS56" s="181"/>
      <c r="AT56" s="203"/>
      <c r="AU56" s="204"/>
      <c r="AV56" s="204"/>
      <c r="AW56" s="204"/>
      <c r="AX56" s="205"/>
    </row>
    <row r="57" spans="1:50" ht="18.75" customHeight="1" x14ac:dyDescent="0.15">
      <c r="A57" s="213"/>
      <c r="B57" s="215" t="s">
        <v>195</v>
      </c>
      <c r="C57" s="215"/>
      <c r="D57" s="215"/>
      <c r="E57" s="215"/>
      <c r="F57" s="216"/>
      <c r="G57" s="144" t="s">
        <v>65</v>
      </c>
      <c r="H57" s="145"/>
      <c r="I57" s="145"/>
      <c r="J57" s="145"/>
      <c r="K57" s="145"/>
      <c r="L57" s="145"/>
      <c r="M57" s="145"/>
      <c r="N57" s="145"/>
      <c r="O57" s="146"/>
      <c r="P57" s="147" t="s">
        <v>66</v>
      </c>
      <c r="Q57" s="145"/>
      <c r="R57" s="145"/>
      <c r="S57" s="145"/>
      <c r="T57" s="145"/>
      <c r="U57" s="145"/>
      <c r="V57" s="145"/>
      <c r="W57" s="145"/>
      <c r="X57" s="146"/>
      <c r="Y57" s="236"/>
      <c r="Z57" s="237"/>
      <c r="AA57" s="238"/>
      <c r="AB57" s="147" t="s">
        <v>50</v>
      </c>
      <c r="AC57" s="145"/>
      <c r="AD57" s="146"/>
      <c r="AE57" s="147" t="s">
        <v>32</v>
      </c>
      <c r="AF57" s="145"/>
      <c r="AG57" s="145"/>
      <c r="AH57" s="145"/>
      <c r="AI57" s="146"/>
      <c r="AJ57" s="147" t="s">
        <v>33</v>
      </c>
      <c r="AK57" s="145"/>
      <c r="AL57" s="145"/>
      <c r="AM57" s="145"/>
      <c r="AN57" s="146"/>
      <c r="AO57" s="147" t="s">
        <v>34</v>
      </c>
      <c r="AP57" s="145"/>
      <c r="AQ57" s="145"/>
      <c r="AR57" s="145"/>
      <c r="AS57" s="146"/>
      <c r="AT57" s="154" t="s">
        <v>51</v>
      </c>
      <c r="AU57" s="155"/>
      <c r="AV57" s="155"/>
      <c r="AW57" s="155"/>
      <c r="AX57" s="156"/>
    </row>
    <row r="58" spans="1:50" ht="18.75" customHeight="1" x14ac:dyDescent="0.15">
      <c r="A58" s="213"/>
      <c r="B58" s="215"/>
      <c r="C58" s="215"/>
      <c r="D58" s="215"/>
      <c r="E58" s="215"/>
      <c r="F58" s="216"/>
      <c r="G58" s="157"/>
      <c r="H58" s="158"/>
      <c r="I58" s="158"/>
      <c r="J58" s="158"/>
      <c r="K58" s="158"/>
      <c r="L58" s="158"/>
      <c r="M58" s="158"/>
      <c r="N58" s="158"/>
      <c r="O58" s="159"/>
      <c r="P58" s="160"/>
      <c r="Q58" s="158"/>
      <c r="R58" s="158"/>
      <c r="S58" s="158"/>
      <c r="T58" s="158"/>
      <c r="U58" s="158"/>
      <c r="V58" s="158"/>
      <c r="W58" s="158"/>
      <c r="X58" s="159"/>
      <c r="Y58" s="239"/>
      <c r="Z58" s="240"/>
      <c r="AA58" s="241"/>
      <c r="AB58" s="160"/>
      <c r="AC58" s="158"/>
      <c r="AD58" s="159"/>
      <c r="AE58" s="160"/>
      <c r="AF58" s="158"/>
      <c r="AG58" s="158"/>
      <c r="AH58" s="158"/>
      <c r="AI58" s="159"/>
      <c r="AJ58" s="160"/>
      <c r="AK58" s="158"/>
      <c r="AL58" s="158"/>
      <c r="AM58" s="158"/>
      <c r="AN58" s="159"/>
      <c r="AO58" s="160"/>
      <c r="AP58" s="158"/>
      <c r="AQ58" s="158"/>
      <c r="AR58" s="158"/>
      <c r="AS58" s="159"/>
      <c r="AT58" s="167"/>
      <c r="AU58" s="168"/>
      <c r="AV58" s="168"/>
      <c r="AW58" s="158" t="s">
        <v>52</v>
      </c>
      <c r="AX58" s="169"/>
    </row>
    <row r="59" spans="1:50" ht="45" customHeight="1" x14ac:dyDescent="0.15">
      <c r="A59" s="213"/>
      <c r="B59" s="215"/>
      <c r="C59" s="215"/>
      <c r="D59" s="215"/>
      <c r="E59" s="215"/>
      <c r="F59" s="216"/>
      <c r="G59" s="242" t="s">
        <v>359</v>
      </c>
      <c r="H59" s="173"/>
      <c r="I59" s="173"/>
      <c r="J59" s="173"/>
      <c r="K59" s="173"/>
      <c r="L59" s="173"/>
      <c r="M59" s="173"/>
      <c r="N59" s="173"/>
      <c r="O59" s="174"/>
      <c r="P59" s="173" t="s">
        <v>360</v>
      </c>
      <c r="Q59" s="243"/>
      <c r="R59" s="243"/>
      <c r="S59" s="243"/>
      <c r="T59" s="243"/>
      <c r="U59" s="243"/>
      <c r="V59" s="243"/>
      <c r="W59" s="243"/>
      <c r="X59" s="244"/>
      <c r="Y59" s="245" t="s">
        <v>69</v>
      </c>
      <c r="Z59" s="246"/>
      <c r="AA59" s="247"/>
      <c r="AB59" s="248" t="s">
        <v>56</v>
      </c>
      <c r="AC59" s="248"/>
      <c r="AD59" s="248"/>
      <c r="AE59" s="179">
        <v>93.5</v>
      </c>
      <c r="AF59" s="180"/>
      <c r="AG59" s="180"/>
      <c r="AH59" s="180"/>
      <c r="AI59" s="181"/>
      <c r="AJ59" s="179">
        <v>83.2</v>
      </c>
      <c r="AK59" s="180"/>
      <c r="AL59" s="180"/>
      <c r="AM59" s="180"/>
      <c r="AN59" s="181"/>
      <c r="AO59" s="179">
        <v>92.6</v>
      </c>
      <c r="AP59" s="180"/>
      <c r="AQ59" s="180"/>
      <c r="AR59" s="180"/>
      <c r="AS59" s="181"/>
      <c r="AT59" s="182"/>
      <c r="AU59" s="182"/>
      <c r="AV59" s="182"/>
      <c r="AW59" s="182"/>
      <c r="AX59" s="183"/>
    </row>
    <row r="60" spans="1:50" ht="45" customHeight="1" x14ac:dyDescent="0.15">
      <c r="A60" s="213"/>
      <c r="B60" s="215"/>
      <c r="C60" s="215"/>
      <c r="D60" s="215"/>
      <c r="E60" s="215"/>
      <c r="F60" s="216"/>
      <c r="G60" s="249"/>
      <c r="H60" s="190"/>
      <c r="I60" s="190"/>
      <c r="J60" s="190"/>
      <c r="K60" s="190"/>
      <c r="L60" s="190"/>
      <c r="M60" s="190"/>
      <c r="N60" s="190"/>
      <c r="O60" s="191"/>
      <c r="P60" s="250"/>
      <c r="Q60" s="250"/>
      <c r="R60" s="250"/>
      <c r="S60" s="250"/>
      <c r="T60" s="250"/>
      <c r="U60" s="250"/>
      <c r="V60" s="250"/>
      <c r="W60" s="250"/>
      <c r="X60" s="251"/>
      <c r="Y60" s="252" t="s">
        <v>54</v>
      </c>
      <c r="Z60" s="253"/>
      <c r="AA60" s="254"/>
      <c r="AB60" s="255" t="s">
        <v>56</v>
      </c>
      <c r="AC60" s="255"/>
      <c r="AD60" s="255"/>
      <c r="AE60" s="179" t="s">
        <v>354</v>
      </c>
      <c r="AF60" s="180"/>
      <c r="AG60" s="180"/>
      <c r="AH60" s="180"/>
      <c r="AI60" s="181"/>
      <c r="AJ60" s="179" t="s">
        <v>354</v>
      </c>
      <c r="AK60" s="180"/>
      <c r="AL60" s="180"/>
      <c r="AM60" s="180"/>
      <c r="AN60" s="181"/>
      <c r="AO60" s="179" t="s">
        <v>354</v>
      </c>
      <c r="AP60" s="180"/>
      <c r="AQ60" s="180"/>
      <c r="AR60" s="180"/>
      <c r="AS60" s="181"/>
      <c r="AT60" s="179"/>
      <c r="AU60" s="180"/>
      <c r="AV60" s="180"/>
      <c r="AW60" s="180"/>
      <c r="AX60" s="193"/>
    </row>
    <row r="61" spans="1:50" ht="45" customHeight="1" x14ac:dyDescent="0.15">
      <c r="A61" s="213"/>
      <c r="B61" s="230"/>
      <c r="C61" s="230"/>
      <c r="D61" s="230"/>
      <c r="E61" s="230"/>
      <c r="F61" s="231"/>
      <c r="G61" s="256"/>
      <c r="H61" s="200"/>
      <c r="I61" s="200"/>
      <c r="J61" s="200"/>
      <c r="K61" s="200"/>
      <c r="L61" s="200"/>
      <c r="M61" s="200"/>
      <c r="N61" s="200"/>
      <c r="O61" s="201"/>
      <c r="P61" s="257"/>
      <c r="Q61" s="257"/>
      <c r="R61" s="257"/>
      <c r="S61" s="257"/>
      <c r="T61" s="257"/>
      <c r="U61" s="257"/>
      <c r="V61" s="257"/>
      <c r="W61" s="257"/>
      <c r="X61" s="258"/>
      <c r="Y61" s="252" t="s">
        <v>55</v>
      </c>
      <c r="Z61" s="253"/>
      <c r="AA61" s="254"/>
      <c r="AB61" s="259" t="s">
        <v>56</v>
      </c>
      <c r="AC61" s="259"/>
      <c r="AD61" s="259"/>
      <c r="AE61" s="179" t="s">
        <v>354</v>
      </c>
      <c r="AF61" s="180"/>
      <c r="AG61" s="180"/>
      <c r="AH61" s="180"/>
      <c r="AI61" s="181"/>
      <c r="AJ61" s="179" t="s">
        <v>354</v>
      </c>
      <c r="AK61" s="180"/>
      <c r="AL61" s="180"/>
      <c r="AM61" s="180"/>
      <c r="AN61" s="181"/>
      <c r="AO61" s="179" t="s">
        <v>354</v>
      </c>
      <c r="AP61" s="180"/>
      <c r="AQ61" s="180"/>
      <c r="AR61" s="180"/>
      <c r="AS61" s="181"/>
      <c r="AT61" s="203"/>
      <c r="AU61" s="204"/>
      <c r="AV61" s="204"/>
      <c r="AW61" s="204"/>
      <c r="AX61" s="205"/>
    </row>
    <row r="62" spans="1:50" ht="18.75" customHeight="1" x14ac:dyDescent="0.15">
      <c r="A62" s="213"/>
      <c r="B62" s="215" t="s">
        <v>64</v>
      </c>
      <c r="C62" s="215"/>
      <c r="D62" s="215"/>
      <c r="E62" s="215"/>
      <c r="F62" s="216"/>
      <c r="G62" s="144" t="s">
        <v>65</v>
      </c>
      <c r="H62" s="145"/>
      <c r="I62" s="145"/>
      <c r="J62" s="145"/>
      <c r="K62" s="145"/>
      <c r="L62" s="145"/>
      <c r="M62" s="145"/>
      <c r="N62" s="145"/>
      <c r="O62" s="146"/>
      <c r="P62" s="147" t="s">
        <v>66</v>
      </c>
      <c r="Q62" s="145"/>
      <c r="R62" s="145"/>
      <c r="S62" s="145"/>
      <c r="T62" s="145"/>
      <c r="U62" s="145"/>
      <c r="V62" s="145"/>
      <c r="W62" s="145"/>
      <c r="X62" s="146"/>
      <c r="Y62" s="236"/>
      <c r="Z62" s="237"/>
      <c r="AA62" s="238"/>
      <c r="AB62" s="147" t="s">
        <v>50</v>
      </c>
      <c r="AC62" s="145"/>
      <c r="AD62" s="146"/>
      <c r="AE62" s="147" t="s">
        <v>32</v>
      </c>
      <c r="AF62" s="145"/>
      <c r="AG62" s="145"/>
      <c r="AH62" s="145"/>
      <c r="AI62" s="146"/>
      <c r="AJ62" s="147" t="s">
        <v>33</v>
      </c>
      <c r="AK62" s="145"/>
      <c r="AL62" s="145"/>
      <c r="AM62" s="145"/>
      <c r="AN62" s="146"/>
      <c r="AO62" s="147" t="s">
        <v>34</v>
      </c>
      <c r="AP62" s="145"/>
      <c r="AQ62" s="145"/>
      <c r="AR62" s="145"/>
      <c r="AS62" s="146"/>
      <c r="AT62" s="154" t="s">
        <v>51</v>
      </c>
      <c r="AU62" s="155"/>
      <c r="AV62" s="155"/>
      <c r="AW62" s="155"/>
      <c r="AX62" s="156"/>
    </row>
    <row r="63" spans="1:50" ht="18.75" customHeight="1" x14ac:dyDescent="0.15">
      <c r="A63" s="213"/>
      <c r="B63" s="215"/>
      <c r="C63" s="215"/>
      <c r="D63" s="215"/>
      <c r="E63" s="215"/>
      <c r="F63" s="216"/>
      <c r="G63" s="157"/>
      <c r="H63" s="158"/>
      <c r="I63" s="158"/>
      <c r="J63" s="158"/>
      <c r="K63" s="158"/>
      <c r="L63" s="158"/>
      <c r="M63" s="158"/>
      <c r="N63" s="158"/>
      <c r="O63" s="159"/>
      <c r="P63" s="160"/>
      <c r="Q63" s="158"/>
      <c r="R63" s="158"/>
      <c r="S63" s="158"/>
      <c r="T63" s="158"/>
      <c r="U63" s="158"/>
      <c r="V63" s="158"/>
      <c r="W63" s="158"/>
      <c r="X63" s="159"/>
      <c r="Y63" s="239"/>
      <c r="Z63" s="240"/>
      <c r="AA63" s="241"/>
      <c r="AB63" s="160"/>
      <c r="AC63" s="158"/>
      <c r="AD63" s="159"/>
      <c r="AE63" s="160"/>
      <c r="AF63" s="158"/>
      <c r="AG63" s="158"/>
      <c r="AH63" s="158"/>
      <c r="AI63" s="159"/>
      <c r="AJ63" s="160"/>
      <c r="AK63" s="158"/>
      <c r="AL63" s="158"/>
      <c r="AM63" s="158"/>
      <c r="AN63" s="159"/>
      <c r="AO63" s="160"/>
      <c r="AP63" s="158"/>
      <c r="AQ63" s="158"/>
      <c r="AR63" s="158"/>
      <c r="AS63" s="159"/>
      <c r="AT63" s="167"/>
      <c r="AU63" s="168"/>
      <c r="AV63" s="168"/>
      <c r="AW63" s="158" t="s">
        <v>52</v>
      </c>
      <c r="AX63" s="169"/>
    </row>
    <row r="64" spans="1:50" ht="48.75" customHeight="1" x14ac:dyDescent="0.15">
      <c r="A64" s="213"/>
      <c r="B64" s="215"/>
      <c r="C64" s="215"/>
      <c r="D64" s="215"/>
      <c r="E64" s="215"/>
      <c r="F64" s="216"/>
      <c r="G64" s="242" t="s">
        <v>361</v>
      </c>
      <c r="H64" s="173"/>
      <c r="I64" s="173"/>
      <c r="J64" s="173"/>
      <c r="K64" s="173"/>
      <c r="L64" s="173"/>
      <c r="M64" s="173"/>
      <c r="N64" s="173"/>
      <c r="O64" s="174"/>
      <c r="P64" s="173" t="s">
        <v>362</v>
      </c>
      <c r="Q64" s="243"/>
      <c r="R64" s="243"/>
      <c r="S64" s="243"/>
      <c r="T64" s="243"/>
      <c r="U64" s="243"/>
      <c r="V64" s="243"/>
      <c r="W64" s="243"/>
      <c r="X64" s="244"/>
      <c r="Y64" s="245" t="s">
        <v>69</v>
      </c>
      <c r="Z64" s="246"/>
      <c r="AA64" s="247"/>
      <c r="AB64" s="248" t="s">
        <v>56</v>
      </c>
      <c r="AC64" s="248"/>
      <c r="AD64" s="248"/>
      <c r="AE64" s="179">
        <v>87.1</v>
      </c>
      <c r="AF64" s="180"/>
      <c r="AG64" s="180"/>
      <c r="AH64" s="180"/>
      <c r="AI64" s="181"/>
      <c r="AJ64" s="179">
        <v>98.5</v>
      </c>
      <c r="AK64" s="180"/>
      <c r="AL64" s="180"/>
      <c r="AM64" s="180"/>
      <c r="AN64" s="181"/>
      <c r="AO64" s="179">
        <v>96.8</v>
      </c>
      <c r="AP64" s="180"/>
      <c r="AQ64" s="180"/>
      <c r="AR64" s="180"/>
      <c r="AS64" s="181"/>
      <c r="AT64" s="182"/>
      <c r="AU64" s="182"/>
      <c r="AV64" s="182"/>
      <c r="AW64" s="182"/>
      <c r="AX64" s="183"/>
    </row>
    <row r="65" spans="1:60" ht="45" customHeight="1" x14ac:dyDescent="0.15">
      <c r="A65" s="213"/>
      <c r="B65" s="215"/>
      <c r="C65" s="215"/>
      <c r="D65" s="215"/>
      <c r="E65" s="215"/>
      <c r="F65" s="216"/>
      <c r="G65" s="249"/>
      <c r="H65" s="190"/>
      <c r="I65" s="190"/>
      <c r="J65" s="190"/>
      <c r="K65" s="190"/>
      <c r="L65" s="190"/>
      <c r="M65" s="190"/>
      <c r="N65" s="190"/>
      <c r="O65" s="191"/>
      <c r="P65" s="250"/>
      <c r="Q65" s="250"/>
      <c r="R65" s="250"/>
      <c r="S65" s="250"/>
      <c r="T65" s="250"/>
      <c r="U65" s="250"/>
      <c r="V65" s="250"/>
      <c r="W65" s="250"/>
      <c r="X65" s="251"/>
      <c r="Y65" s="252" t="s">
        <v>54</v>
      </c>
      <c r="Z65" s="253"/>
      <c r="AA65" s="254"/>
      <c r="AB65" s="255" t="s">
        <v>56</v>
      </c>
      <c r="AC65" s="255"/>
      <c r="AD65" s="255"/>
      <c r="AE65" s="179" t="s">
        <v>354</v>
      </c>
      <c r="AF65" s="180"/>
      <c r="AG65" s="180"/>
      <c r="AH65" s="180"/>
      <c r="AI65" s="181"/>
      <c r="AJ65" s="179" t="s">
        <v>354</v>
      </c>
      <c r="AK65" s="180"/>
      <c r="AL65" s="180"/>
      <c r="AM65" s="180"/>
      <c r="AN65" s="181"/>
      <c r="AO65" s="179" t="s">
        <v>354</v>
      </c>
      <c r="AP65" s="180"/>
      <c r="AQ65" s="180"/>
      <c r="AR65" s="180"/>
      <c r="AS65" s="181"/>
      <c r="AT65" s="179"/>
      <c r="AU65" s="180"/>
      <c r="AV65" s="180"/>
      <c r="AW65" s="180"/>
      <c r="AX65" s="193"/>
    </row>
    <row r="66" spans="1:60" ht="45" customHeight="1" x14ac:dyDescent="0.15">
      <c r="A66" s="260"/>
      <c r="B66" s="230"/>
      <c r="C66" s="230"/>
      <c r="D66" s="230"/>
      <c r="E66" s="230"/>
      <c r="F66" s="231"/>
      <c r="G66" s="256"/>
      <c r="H66" s="200"/>
      <c r="I66" s="200"/>
      <c r="J66" s="200"/>
      <c r="K66" s="200"/>
      <c r="L66" s="200"/>
      <c r="M66" s="200"/>
      <c r="N66" s="200"/>
      <c r="O66" s="201"/>
      <c r="P66" s="257"/>
      <c r="Q66" s="257"/>
      <c r="R66" s="257"/>
      <c r="S66" s="257"/>
      <c r="T66" s="257"/>
      <c r="U66" s="257"/>
      <c r="V66" s="257"/>
      <c r="W66" s="257"/>
      <c r="X66" s="258"/>
      <c r="Y66" s="252" t="s">
        <v>55</v>
      </c>
      <c r="Z66" s="253"/>
      <c r="AA66" s="254"/>
      <c r="AB66" s="259" t="s">
        <v>56</v>
      </c>
      <c r="AC66" s="259"/>
      <c r="AD66" s="259"/>
      <c r="AE66" s="179" t="s">
        <v>354</v>
      </c>
      <c r="AF66" s="180"/>
      <c r="AG66" s="180"/>
      <c r="AH66" s="180"/>
      <c r="AI66" s="181"/>
      <c r="AJ66" s="179" t="s">
        <v>354</v>
      </c>
      <c r="AK66" s="180"/>
      <c r="AL66" s="180"/>
      <c r="AM66" s="180"/>
      <c r="AN66" s="181"/>
      <c r="AO66" s="179" t="s">
        <v>354</v>
      </c>
      <c r="AP66" s="180"/>
      <c r="AQ66" s="180"/>
      <c r="AR66" s="180"/>
      <c r="AS66" s="181"/>
      <c r="AT66" s="203"/>
      <c r="AU66" s="204"/>
      <c r="AV66" s="204"/>
      <c r="AW66" s="204"/>
      <c r="AX66" s="205"/>
    </row>
    <row r="67" spans="1:60" ht="31.7" customHeight="1" x14ac:dyDescent="0.15">
      <c r="A67" s="261" t="s">
        <v>70</v>
      </c>
      <c r="B67" s="262"/>
      <c r="C67" s="262"/>
      <c r="D67" s="262"/>
      <c r="E67" s="262"/>
      <c r="F67" s="263"/>
      <c r="G67" s="253" t="s">
        <v>71</v>
      </c>
      <c r="H67" s="253"/>
      <c r="I67" s="253"/>
      <c r="J67" s="253"/>
      <c r="K67" s="253"/>
      <c r="L67" s="253"/>
      <c r="M67" s="253"/>
      <c r="N67" s="253"/>
      <c r="O67" s="253"/>
      <c r="P67" s="253"/>
      <c r="Q67" s="253"/>
      <c r="R67" s="253"/>
      <c r="S67" s="253"/>
      <c r="T67" s="253"/>
      <c r="U67" s="253"/>
      <c r="V67" s="253"/>
      <c r="W67" s="253"/>
      <c r="X67" s="254"/>
      <c r="Y67" s="148"/>
      <c r="Z67" s="149"/>
      <c r="AA67" s="150"/>
      <c r="AB67" s="91" t="s">
        <v>50</v>
      </c>
      <c r="AC67" s="92"/>
      <c r="AD67" s="93"/>
      <c r="AE67" s="264" t="s">
        <v>32</v>
      </c>
      <c r="AF67" s="264"/>
      <c r="AG67" s="264"/>
      <c r="AH67" s="264"/>
      <c r="AI67" s="264"/>
      <c r="AJ67" s="264" t="s">
        <v>33</v>
      </c>
      <c r="AK67" s="264"/>
      <c r="AL67" s="264"/>
      <c r="AM67" s="264"/>
      <c r="AN67" s="264"/>
      <c r="AO67" s="264" t="s">
        <v>34</v>
      </c>
      <c r="AP67" s="264"/>
      <c r="AQ67" s="264"/>
      <c r="AR67" s="264"/>
      <c r="AS67" s="264"/>
      <c r="AT67" s="265" t="s">
        <v>72</v>
      </c>
      <c r="AU67" s="266"/>
      <c r="AV67" s="266"/>
      <c r="AW67" s="266"/>
      <c r="AX67" s="267"/>
    </row>
    <row r="68" spans="1:60" ht="22.5" customHeight="1" x14ac:dyDescent="0.15">
      <c r="A68" s="268"/>
      <c r="B68" s="269"/>
      <c r="C68" s="269"/>
      <c r="D68" s="269"/>
      <c r="E68" s="269"/>
      <c r="F68" s="270"/>
      <c r="G68" s="173" t="s">
        <v>363</v>
      </c>
      <c r="H68" s="173"/>
      <c r="I68" s="173"/>
      <c r="J68" s="173"/>
      <c r="K68" s="173"/>
      <c r="L68" s="173"/>
      <c r="M68" s="173"/>
      <c r="N68" s="173"/>
      <c r="O68" s="173"/>
      <c r="P68" s="173"/>
      <c r="Q68" s="173"/>
      <c r="R68" s="173"/>
      <c r="S68" s="173"/>
      <c r="T68" s="173"/>
      <c r="U68" s="173"/>
      <c r="V68" s="173"/>
      <c r="W68" s="173"/>
      <c r="X68" s="174"/>
      <c r="Y68" s="271" t="s">
        <v>74</v>
      </c>
      <c r="Z68" s="272"/>
      <c r="AA68" s="273"/>
      <c r="AB68" s="274" t="s">
        <v>193</v>
      </c>
      <c r="AC68" s="275"/>
      <c r="AD68" s="276"/>
      <c r="AE68" s="660">
        <v>3</v>
      </c>
      <c r="AF68" s="660"/>
      <c r="AG68" s="660"/>
      <c r="AH68" s="660"/>
      <c r="AI68" s="660"/>
      <c r="AJ68" s="660">
        <v>3</v>
      </c>
      <c r="AK68" s="660"/>
      <c r="AL68" s="660"/>
      <c r="AM68" s="660"/>
      <c r="AN68" s="660"/>
      <c r="AO68" s="661">
        <v>3</v>
      </c>
      <c r="AP68" s="662"/>
      <c r="AQ68" s="662"/>
      <c r="AR68" s="662"/>
      <c r="AS68" s="663"/>
      <c r="AT68" s="277"/>
      <c r="AU68" s="277"/>
      <c r="AV68" s="277"/>
      <c r="AW68" s="277"/>
      <c r="AX68" s="278"/>
      <c r="AY68" s="279"/>
      <c r="AZ68" s="279"/>
      <c r="BA68" s="279"/>
      <c r="BB68" s="279"/>
      <c r="BC68" s="279"/>
    </row>
    <row r="69" spans="1:60" ht="22.5" customHeight="1" x14ac:dyDescent="0.15">
      <c r="A69" s="280"/>
      <c r="B69" s="281"/>
      <c r="C69" s="281"/>
      <c r="D69" s="281"/>
      <c r="E69" s="281"/>
      <c r="F69" s="282"/>
      <c r="G69" s="200"/>
      <c r="H69" s="200"/>
      <c r="I69" s="200"/>
      <c r="J69" s="200"/>
      <c r="K69" s="200"/>
      <c r="L69" s="200"/>
      <c r="M69" s="200"/>
      <c r="N69" s="200"/>
      <c r="O69" s="200"/>
      <c r="P69" s="200"/>
      <c r="Q69" s="200"/>
      <c r="R69" s="200"/>
      <c r="S69" s="200"/>
      <c r="T69" s="200"/>
      <c r="U69" s="200"/>
      <c r="V69" s="200"/>
      <c r="W69" s="200"/>
      <c r="X69" s="201"/>
      <c r="Y69" s="283" t="s">
        <v>196</v>
      </c>
      <c r="Z69" s="284"/>
      <c r="AA69" s="285"/>
      <c r="AB69" s="286" t="s">
        <v>193</v>
      </c>
      <c r="AC69" s="287"/>
      <c r="AD69" s="288"/>
      <c r="AE69" s="664">
        <v>3</v>
      </c>
      <c r="AF69" s="635"/>
      <c r="AG69" s="635"/>
      <c r="AH69" s="635"/>
      <c r="AI69" s="636"/>
      <c r="AJ69" s="664">
        <v>3</v>
      </c>
      <c r="AK69" s="635"/>
      <c r="AL69" s="635"/>
      <c r="AM69" s="635"/>
      <c r="AN69" s="636"/>
      <c r="AO69" s="664">
        <v>3</v>
      </c>
      <c r="AP69" s="635"/>
      <c r="AQ69" s="635"/>
      <c r="AR69" s="635"/>
      <c r="AS69" s="665"/>
      <c r="AT69" s="179">
        <v>3</v>
      </c>
      <c r="AU69" s="180"/>
      <c r="AV69" s="180"/>
      <c r="AW69" s="180"/>
      <c r="AX69" s="193"/>
      <c r="AY69" s="279"/>
      <c r="AZ69" s="279"/>
      <c r="BA69" s="279"/>
      <c r="BB69" s="279"/>
      <c r="BC69" s="279"/>
      <c r="BD69" s="279"/>
      <c r="BE69" s="279"/>
      <c r="BF69" s="279"/>
      <c r="BG69" s="279"/>
      <c r="BH69" s="279"/>
    </row>
    <row r="70" spans="1:60" ht="33" customHeight="1" x14ac:dyDescent="0.15">
      <c r="A70" s="261" t="s">
        <v>70</v>
      </c>
      <c r="B70" s="262"/>
      <c r="C70" s="262"/>
      <c r="D70" s="262"/>
      <c r="E70" s="262"/>
      <c r="F70" s="263"/>
      <c r="G70" s="253" t="s">
        <v>71</v>
      </c>
      <c r="H70" s="253"/>
      <c r="I70" s="253"/>
      <c r="J70" s="253"/>
      <c r="K70" s="253"/>
      <c r="L70" s="253"/>
      <c r="M70" s="253"/>
      <c r="N70" s="253"/>
      <c r="O70" s="253"/>
      <c r="P70" s="253"/>
      <c r="Q70" s="253"/>
      <c r="R70" s="253"/>
      <c r="S70" s="253"/>
      <c r="T70" s="253"/>
      <c r="U70" s="253"/>
      <c r="V70" s="253"/>
      <c r="W70" s="253"/>
      <c r="X70" s="254"/>
      <c r="Y70" s="148"/>
      <c r="Z70" s="149"/>
      <c r="AA70" s="150"/>
      <c r="AB70" s="91" t="s">
        <v>50</v>
      </c>
      <c r="AC70" s="92"/>
      <c r="AD70" s="93"/>
      <c r="AE70" s="91" t="s">
        <v>32</v>
      </c>
      <c r="AF70" s="92"/>
      <c r="AG70" s="92"/>
      <c r="AH70" s="92"/>
      <c r="AI70" s="93"/>
      <c r="AJ70" s="91" t="s">
        <v>33</v>
      </c>
      <c r="AK70" s="92"/>
      <c r="AL70" s="92"/>
      <c r="AM70" s="92"/>
      <c r="AN70" s="93"/>
      <c r="AO70" s="91" t="s">
        <v>34</v>
      </c>
      <c r="AP70" s="92"/>
      <c r="AQ70" s="92"/>
      <c r="AR70" s="92"/>
      <c r="AS70" s="93"/>
      <c r="AT70" s="265" t="s">
        <v>72</v>
      </c>
      <c r="AU70" s="266"/>
      <c r="AV70" s="266"/>
      <c r="AW70" s="266"/>
      <c r="AX70" s="267"/>
    </row>
    <row r="71" spans="1:60" ht="22.5" customHeight="1" x14ac:dyDescent="0.15">
      <c r="A71" s="268"/>
      <c r="B71" s="269"/>
      <c r="C71" s="269"/>
      <c r="D71" s="269"/>
      <c r="E71" s="269"/>
      <c r="F71" s="270"/>
      <c r="G71" s="173" t="s">
        <v>364</v>
      </c>
      <c r="H71" s="173"/>
      <c r="I71" s="173"/>
      <c r="J71" s="173"/>
      <c r="K71" s="173"/>
      <c r="L71" s="173"/>
      <c r="M71" s="173"/>
      <c r="N71" s="173"/>
      <c r="O71" s="173"/>
      <c r="P71" s="173"/>
      <c r="Q71" s="173"/>
      <c r="R71" s="173"/>
      <c r="S71" s="173"/>
      <c r="T71" s="173"/>
      <c r="U71" s="173"/>
      <c r="V71" s="173"/>
      <c r="W71" s="173"/>
      <c r="X71" s="174"/>
      <c r="Y71" s="289" t="s">
        <v>74</v>
      </c>
      <c r="Z71" s="290"/>
      <c r="AA71" s="291"/>
      <c r="AB71" s="274" t="s">
        <v>193</v>
      </c>
      <c r="AC71" s="275"/>
      <c r="AD71" s="276"/>
      <c r="AE71" s="179">
        <v>1</v>
      </c>
      <c r="AF71" s="180"/>
      <c r="AG71" s="180"/>
      <c r="AH71" s="180"/>
      <c r="AI71" s="181"/>
      <c r="AJ71" s="179">
        <v>1</v>
      </c>
      <c r="AK71" s="180"/>
      <c r="AL71" s="180"/>
      <c r="AM71" s="180"/>
      <c r="AN71" s="181"/>
      <c r="AO71" s="179">
        <v>1</v>
      </c>
      <c r="AP71" s="180"/>
      <c r="AQ71" s="180"/>
      <c r="AR71" s="180"/>
      <c r="AS71" s="181"/>
      <c r="AT71" s="277"/>
      <c r="AU71" s="277"/>
      <c r="AV71" s="277"/>
      <c r="AW71" s="277"/>
      <c r="AX71" s="278"/>
      <c r="AY71" s="279"/>
      <c r="AZ71" s="279"/>
      <c r="BA71" s="279"/>
      <c r="BB71" s="279"/>
      <c r="BC71" s="279"/>
    </row>
    <row r="72" spans="1:60" ht="22.5" customHeight="1" x14ac:dyDescent="0.15">
      <c r="A72" s="280"/>
      <c r="B72" s="281"/>
      <c r="C72" s="281"/>
      <c r="D72" s="281"/>
      <c r="E72" s="281"/>
      <c r="F72" s="282"/>
      <c r="G72" s="200"/>
      <c r="H72" s="200"/>
      <c r="I72" s="200"/>
      <c r="J72" s="200"/>
      <c r="K72" s="200"/>
      <c r="L72" s="200"/>
      <c r="M72" s="200"/>
      <c r="N72" s="200"/>
      <c r="O72" s="200"/>
      <c r="P72" s="200"/>
      <c r="Q72" s="200"/>
      <c r="R72" s="200"/>
      <c r="S72" s="200"/>
      <c r="T72" s="200"/>
      <c r="U72" s="200"/>
      <c r="V72" s="200"/>
      <c r="W72" s="200"/>
      <c r="X72" s="201"/>
      <c r="Y72" s="283" t="s">
        <v>196</v>
      </c>
      <c r="Z72" s="292"/>
      <c r="AA72" s="293"/>
      <c r="AB72" s="286" t="s">
        <v>193</v>
      </c>
      <c r="AC72" s="287"/>
      <c r="AD72" s="288"/>
      <c r="AE72" s="179">
        <v>1</v>
      </c>
      <c r="AF72" s="180"/>
      <c r="AG72" s="180"/>
      <c r="AH72" s="180"/>
      <c r="AI72" s="181"/>
      <c r="AJ72" s="179">
        <v>1</v>
      </c>
      <c r="AK72" s="180"/>
      <c r="AL72" s="180"/>
      <c r="AM72" s="180"/>
      <c r="AN72" s="181"/>
      <c r="AO72" s="179">
        <v>1</v>
      </c>
      <c r="AP72" s="180"/>
      <c r="AQ72" s="180"/>
      <c r="AR72" s="180"/>
      <c r="AS72" s="181"/>
      <c r="AT72" s="179">
        <v>1</v>
      </c>
      <c r="AU72" s="180"/>
      <c r="AV72" s="180"/>
      <c r="AW72" s="180"/>
      <c r="AX72" s="193"/>
      <c r="AY72" s="279"/>
      <c r="AZ72" s="279"/>
      <c r="BA72" s="279"/>
      <c r="BB72" s="279"/>
      <c r="BC72" s="279"/>
      <c r="BD72" s="279"/>
      <c r="BE72" s="279"/>
      <c r="BF72" s="279"/>
      <c r="BG72" s="279"/>
      <c r="BH72" s="279"/>
    </row>
    <row r="73" spans="1:60" ht="31.7" hidden="1" customHeight="1" x14ac:dyDescent="0.15">
      <c r="A73" s="261" t="s">
        <v>70</v>
      </c>
      <c r="B73" s="262"/>
      <c r="C73" s="262"/>
      <c r="D73" s="262"/>
      <c r="E73" s="262"/>
      <c r="F73" s="263"/>
      <c r="G73" s="253" t="s">
        <v>71</v>
      </c>
      <c r="H73" s="253"/>
      <c r="I73" s="253"/>
      <c r="J73" s="253"/>
      <c r="K73" s="253"/>
      <c r="L73" s="253"/>
      <c r="M73" s="253"/>
      <c r="N73" s="253"/>
      <c r="O73" s="253"/>
      <c r="P73" s="253"/>
      <c r="Q73" s="253"/>
      <c r="R73" s="253"/>
      <c r="S73" s="253"/>
      <c r="T73" s="253"/>
      <c r="U73" s="253"/>
      <c r="V73" s="253"/>
      <c r="W73" s="253"/>
      <c r="X73" s="254"/>
      <c r="Y73" s="148"/>
      <c r="Z73" s="149"/>
      <c r="AA73" s="150"/>
      <c r="AB73" s="91" t="s">
        <v>50</v>
      </c>
      <c r="AC73" s="92"/>
      <c r="AD73" s="93"/>
      <c r="AE73" s="91" t="s">
        <v>32</v>
      </c>
      <c r="AF73" s="92"/>
      <c r="AG73" s="92"/>
      <c r="AH73" s="92"/>
      <c r="AI73" s="93"/>
      <c r="AJ73" s="91" t="s">
        <v>33</v>
      </c>
      <c r="AK73" s="92"/>
      <c r="AL73" s="92"/>
      <c r="AM73" s="92"/>
      <c r="AN73" s="93"/>
      <c r="AO73" s="91" t="s">
        <v>34</v>
      </c>
      <c r="AP73" s="92"/>
      <c r="AQ73" s="92"/>
      <c r="AR73" s="92"/>
      <c r="AS73" s="93"/>
      <c r="AT73" s="265" t="s">
        <v>72</v>
      </c>
      <c r="AU73" s="266"/>
      <c r="AV73" s="266"/>
      <c r="AW73" s="266"/>
      <c r="AX73" s="267"/>
    </row>
    <row r="74" spans="1:60" ht="22.5" hidden="1" customHeight="1" x14ac:dyDescent="0.15">
      <c r="A74" s="268"/>
      <c r="B74" s="269"/>
      <c r="C74" s="269"/>
      <c r="D74" s="269"/>
      <c r="E74" s="269"/>
      <c r="F74" s="270"/>
      <c r="G74" s="173"/>
      <c r="H74" s="173"/>
      <c r="I74" s="173"/>
      <c r="J74" s="173"/>
      <c r="K74" s="173"/>
      <c r="L74" s="173"/>
      <c r="M74" s="173"/>
      <c r="N74" s="173"/>
      <c r="O74" s="173"/>
      <c r="P74" s="173"/>
      <c r="Q74" s="173"/>
      <c r="R74" s="173"/>
      <c r="S74" s="173"/>
      <c r="T74" s="173"/>
      <c r="U74" s="173"/>
      <c r="V74" s="173"/>
      <c r="W74" s="173"/>
      <c r="X74" s="174"/>
      <c r="Y74" s="289" t="s">
        <v>74</v>
      </c>
      <c r="Z74" s="290"/>
      <c r="AA74" s="291"/>
      <c r="AB74" s="274"/>
      <c r="AC74" s="275"/>
      <c r="AD74" s="276"/>
      <c r="AE74" s="179"/>
      <c r="AF74" s="180"/>
      <c r="AG74" s="180"/>
      <c r="AH74" s="180"/>
      <c r="AI74" s="181"/>
      <c r="AJ74" s="179"/>
      <c r="AK74" s="180"/>
      <c r="AL74" s="180"/>
      <c r="AM74" s="180"/>
      <c r="AN74" s="181"/>
      <c r="AO74" s="179"/>
      <c r="AP74" s="180"/>
      <c r="AQ74" s="180"/>
      <c r="AR74" s="180"/>
      <c r="AS74" s="181"/>
      <c r="AT74" s="277"/>
      <c r="AU74" s="277"/>
      <c r="AV74" s="277"/>
      <c r="AW74" s="277"/>
      <c r="AX74" s="278"/>
      <c r="AY74" s="279"/>
      <c r="AZ74" s="279"/>
      <c r="BA74" s="279"/>
      <c r="BB74" s="279"/>
      <c r="BC74" s="279"/>
    </row>
    <row r="75" spans="1:60" ht="22.5" hidden="1" customHeight="1" x14ac:dyDescent="0.15">
      <c r="A75" s="280"/>
      <c r="B75" s="281"/>
      <c r="C75" s="281"/>
      <c r="D75" s="281"/>
      <c r="E75" s="281"/>
      <c r="F75" s="282"/>
      <c r="G75" s="200"/>
      <c r="H75" s="200"/>
      <c r="I75" s="200"/>
      <c r="J75" s="200"/>
      <c r="K75" s="200"/>
      <c r="L75" s="200"/>
      <c r="M75" s="200"/>
      <c r="N75" s="200"/>
      <c r="O75" s="200"/>
      <c r="P75" s="200"/>
      <c r="Q75" s="200"/>
      <c r="R75" s="200"/>
      <c r="S75" s="200"/>
      <c r="T75" s="200"/>
      <c r="U75" s="200"/>
      <c r="V75" s="200"/>
      <c r="W75" s="200"/>
      <c r="X75" s="201"/>
      <c r="Y75" s="283" t="s">
        <v>75</v>
      </c>
      <c r="Z75" s="292"/>
      <c r="AA75" s="293"/>
      <c r="AB75" s="286"/>
      <c r="AC75" s="287"/>
      <c r="AD75" s="288"/>
      <c r="AE75" s="179"/>
      <c r="AF75" s="180"/>
      <c r="AG75" s="180"/>
      <c r="AH75" s="180"/>
      <c r="AI75" s="181"/>
      <c r="AJ75" s="179"/>
      <c r="AK75" s="180"/>
      <c r="AL75" s="180"/>
      <c r="AM75" s="180"/>
      <c r="AN75" s="181"/>
      <c r="AO75" s="179"/>
      <c r="AP75" s="180"/>
      <c r="AQ75" s="180"/>
      <c r="AR75" s="180"/>
      <c r="AS75" s="181"/>
      <c r="AT75" s="179"/>
      <c r="AU75" s="180"/>
      <c r="AV75" s="180"/>
      <c r="AW75" s="180"/>
      <c r="AX75" s="193"/>
      <c r="AY75" s="279"/>
      <c r="AZ75" s="279"/>
      <c r="BA75" s="279"/>
      <c r="BB75" s="279"/>
      <c r="BC75" s="279"/>
      <c r="BD75" s="279"/>
      <c r="BE75" s="279"/>
      <c r="BF75" s="279"/>
      <c r="BG75" s="279"/>
      <c r="BH75" s="279"/>
    </row>
    <row r="76" spans="1:60" ht="31.7" hidden="1" customHeight="1" x14ac:dyDescent="0.15">
      <c r="A76" s="261" t="s">
        <v>70</v>
      </c>
      <c r="B76" s="262"/>
      <c r="C76" s="262"/>
      <c r="D76" s="262"/>
      <c r="E76" s="262"/>
      <c r="F76" s="263"/>
      <c r="G76" s="253" t="s">
        <v>71</v>
      </c>
      <c r="H76" s="253"/>
      <c r="I76" s="253"/>
      <c r="J76" s="253"/>
      <c r="K76" s="253"/>
      <c r="L76" s="253"/>
      <c r="M76" s="253"/>
      <c r="N76" s="253"/>
      <c r="O76" s="253"/>
      <c r="P76" s="253"/>
      <c r="Q76" s="253"/>
      <c r="R76" s="253"/>
      <c r="S76" s="253"/>
      <c r="T76" s="253"/>
      <c r="U76" s="253"/>
      <c r="V76" s="253"/>
      <c r="W76" s="253"/>
      <c r="X76" s="254"/>
      <c r="Y76" s="148"/>
      <c r="Z76" s="149"/>
      <c r="AA76" s="150"/>
      <c r="AB76" s="91" t="s">
        <v>50</v>
      </c>
      <c r="AC76" s="92"/>
      <c r="AD76" s="93"/>
      <c r="AE76" s="91" t="s">
        <v>32</v>
      </c>
      <c r="AF76" s="92"/>
      <c r="AG76" s="92"/>
      <c r="AH76" s="92"/>
      <c r="AI76" s="93"/>
      <c r="AJ76" s="91" t="s">
        <v>33</v>
      </c>
      <c r="AK76" s="92"/>
      <c r="AL76" s="92"/>
      <c r="AM76" s="92"/>
      <c r="AN76" s="93"/>
      <c r="AO76" s="91" t="s">
        <v>34</v>
      </c>
      <c r="AP76" s="92"/>
      <c r="AQ76" s="92"/>
      <c r="AR76" s="92"/>
      <c r="AS76" s="93"/>
      <c r="AT76" s="265" t="s">
        <v>72</v>
      </c>
      <c r="AU76" s="266"/>
      <c r="AV76" s="266"/>
      <c r="AW76" s="266"/>
      <c r="AX76" s="267"/>
    </row>
    <row r="77" spans="1:60" ht="22.5" hidden="1" customHeight="1" x14ac:dyDescent="0.15">
      <c r="A77" s="268"/>
      <c r="B77" s="269"/>
      <c r="C77" s="269"/>
      <c r="D77" s="269"/>
      <c r="E77" s="269"/>
      <c r="F77" s="270"/>
      <c r="G77" s="173"/>
      <c r="H77" s="173"/>
      <c r="I77" s="173"/>
      <c r="J77" s="173"/>
      <c r="K77" s="173"/>
      <c r="L77" s="173"/>
      <c r="M77" s="173"/>
      <c r="N77" s="173"/>
      <c r="O77" s="173"/>
      <c r="P77" s="173"/>
      <c r="Q77" s="173"/>
      <c r="R77" s="173"/>
      <c r="S77" s="173"/>
      <c r="T77" s="173"/>
      <c r="U77" s="173"/>
      <c r="V77" s="173"/>
      <c r="W77" s="173"/>
      <c r="X77" s="174"/>
      <c r="Y77" s="289" t="s">
        <v>74</v>
      </c>
      <c r="Z77" s="290"/>
      <c r="AA77" s="291"/>
      <c r="AB77" s="274"/>
      <c r="AC77" s="275"/>
      <c r="AD77" s="276"/>
      <c r="AE77" s="179"/>
      <c r="AF77" s="180"/>
      <c r="AG77" s="180"/>
      <c r="AH77" s="180"/>
      <c r="AI77" s="181"/>
      <c r="AJ77" s="179"/>
      <c r="AK77" s="180"/>
      <c r="AL77" s="180"/>
      <c r="AM77" s="180"/>
      <c r="AN77" s="181"/>
      <c r="AO77" s="179"/>
      <c r="AP77" s="180"/>
      <c r="AQ77" s="180"/>
      <c r="AR77" s="180"/>
      <c r="AS77" s="181"/>
      <c r="AT77" s="277"/>
      <c r="AU77" s="277"/>
      <c r="AV77" s="277"/>
      <c r="AW77" s="277"/>
      <c r="AX77" s="278"/>
      <c r="AY77" s="279"/>
      <c r="AZ77" s="279"/>
      <c r="BA77" s="279"/>
      <c r="BB77" s="279"/>
      <c r="BC77" s="279"/>
    </row>
    <row r="78" spans="1:60" ht="22.5" hidden="1" customHeight="1" x14ac:dyDescent="0.15">
      <c r="A78" s="280"/>
      <c r="B78" s="281"/>
      <c r="C78" s="281"/>
      <c r="D78" s="281"/>
      <c r="E78" s="281"/>
      <c r="F78" s="282"/>
      <c r="G78" s="200"/>
      <c r="H78" s="200"/>
      <c r="I78" s="200"/>
      <c r="J78" s="200"/>
      <c r="K78" s="200"/>
      <c r="L78" s="200"/>
      <c r="M78" s="200"/>
      <c r="N78" s="200"/>
      <c r="O78" s="200"/>
      <c r="P78" s="200"/>
      <c r="Q78" s="200"/>
      <c r="R78" s="200"/>
      <c r="S78" s="200"/>
      <c r="T78" s="200"/>
      <c r="U78" s="200"/>
      <c r="V78" s="200"/>
      <c r="W78" s="200"/>
      <c r="X78" s="201"/>
      <c r="Y78" s="283" t="s">
        <v>75</v>
      </c>
      <c r="Z78" s="292"/>
      <c r="AA78" s="293"/>
      <c r="AB78" s="286"/>
      <c r="AC78" s="287"/>
      <c r="AD78" s="288"/>
      <c r="AE78" s="179"/>
      <c r="AF78" s="180"/>
      <c r="AG78" s="180"/>
      <c r="AH78" s="180"/>
      <c r="AI78" s="181"/>
      <c r="AJ78" s="179"/>
      <c r="AK78" s="180"/>
      <c r="AL78" s="180"/>
      <c r="AM78" s="180"/>
      <c r="AN78" s="181"/>
      <c r="AO78" s="179"/>
      <c r="AP78" s="180"/>
      <c r="AQ78" s="180"/>
      <c r="AR78" s="180"/>
      <c r="AS78" s="181"/>
      <c r="AT78" s="179"/>
      <c r="AU78" s="180"/>
      <c r="AV78" s="180"/>
      <c r="AW78" s="180"/>
      <c r="AX78" s="193"/>
      <c r="AY78" s="279"/>
      <c r="AZ78" s="279"/>
      <c r="BA78" s="279"/>
      <c r="BB78" s="279"/>
      <c r="BC78" s="279"/>
      <c r="BD78" s="279"/>
      <c r="BE78" s="279"/>
      <c r="BF78" s="279"/>
      <c r="BG78" s="279"/>
      <c r="BH78" s="279"/>
    </row>
    <row r="79" spans="1:60" ht="31.7" hidden="1" customHeight="1" x14ac:dyDescent="0.15">
      <c r="A79" s="261" t="s">
        <v>70</v>
      </c>
      <c r="B79" s="262"/>
      <c r="C79" s="262"/>
      <c r="D79" s="262"/>
      <c r="E79" s="262"/>
      <c r="F79" s="263"/>
      <c r="G79" s="253" t="s">
        <v>71</v>
      </c>
      <c r="H79" s="253"/>
      <c r="I79" s="253"/>
      <c r="J79" s="253"/>
      <c r="K79" s="253"/>
      <c r="L79" s="253"/>
      <c r="M79" s="253"/>
      <c r="N79" s="253"/>
      <c r="O79" s="253"/>
      <c r="P79" s="253"/>
      <c r="Q79" s="253"/>
      <c r="R79" s="253"/>
      <c r="S79" s="253"/>
      <c r="T79" s="253"/>
      <c r="U79" s="253"/>
      <c r="V79" s="253"/>
      <c r="W79" s="253"/>
      <c r="X79" s="254"/>
      <c r="Y79" s="148"/>
      <c r="Z79" s="149"/>
      <c r="AA79" s="150"/>
      <c r="AB79" s="91" t="s">
        <v>50</v>
      </c>
      <c r="AC79" s="92"/>
      <c r="AD79" s="93"/>
      <c r="AE79" s="91" t="s">
        <v>32</v>
      </c>
      <c r="AF79" s="92"/>
      <c r="AG79" s="92"/>
      <c r="AH79" s="92"/>
      <c r="AI79" s="93"/>
      <c r="AJ79" s="91" t="s">
        <v>33</v>
      </c>
      <c r="AK79" s="92"/>
      <c r="AL79" s="92"/>
      <c r="AM79" s="92"/>
      <c r="AN79" s="93"/>
      <c r="AO79" s="91" t="s">
        <v>34</v>
      </c>
      <c r="AP79" s="92"/>
      <c r="AQ79" s="92"/>
      <c r="AR79" s="92"/>
      <c r="AS79" s="93"/>
      <c r="AT79" s="265" t="s">
        <v>72</v>
      </c>
      <c r="AU79" s="266"/>
      <c r="AV79" s="266"/>
      <c r="AW79" s="266"/>
      <c r="AX79" s="267"/>
    </row>
    <row r="80" spans="1:60" ht="22.5" hidden="1" customHeight="1" x14ac:dyDescent="0.15">
      <c r="A80" s="268"/>
      <c r="B80" s="269"/>
      <c r="C80" s="269"/>
      <c r="D80" s="269"/>
      <c r="E80" s="269"/>
      <c r="F80" s="270"/>
      <c r="G80" s="173"/>
      <c r="H80" s="173"/>
      <c r="I80" s="173"/>
      <c r="J80" s="173"/>
      <c r="K80" s="173"/>
      <c r="L80" s="173"/>
      <c r="M80" s="173"/>
      <c r="N80" s="173"/>
      <c r="O80" s="173"/>
      <c r="P80" s="173"/>
      <c r="Q80" s="173"/>
      <c r="R80" s="173"/>
      <c r="S80" s="173"/>
      <c r="T80" s="173"/>
      <c r="U80" s="173"/>
      <c r="V80" s="173"/>
      <c r="W80" s="173"/>
      <c r="X80" s="174"/>
      <c r="Y80" s="289" t="s">
        <v>74</v>
      </c>
      <c r="Z80" s="290"/>
      <c r="AA80" s="291"/>
      <c r="AB80" s="274"/>
      <c r="AC80" s="275"/>
      <c r="AD80" s="276"/>
      <c r="AE80" s="179"/>
      <c r="AF80" s="180"/>
      <c r="AG80" s="180"/>
      <c r="AH80" s="180"/>
      <c r="AI80" s="181"/>
      <c r="AJ80" s="179"/>
      <c r="AK80" s="180"/>
      <c r="AL80" s="180"/>
      <c r="AM80" s="180"/>
      <c r="AN80" s="181"/>
      <c r="AO80" s="179"/>
      <c r="AP80" s="180"/>
      <c r="AQ80" s="180"/>
      <c r="AR80" s="180"/>
      <c r="AS80" s="181"/>
      <c r="AT80" s="277"/>
      <c r="AU80" s="277"/>
      <c r="AV80" s="277"/>
      <c r="AW80" s="277"/>
      <c r="AX80" s="278"/>
      <c r="AY80" s="279"/>
      <c r="AZ80" s="279"/>
      <c r="BA80" s="279"/>
      <c r="BB80" s="279"/>
      <c r="BC80" s="279"/>
    </row>
    <row r="81" spans="1:60" ht="22.5" hidden="1" customHeight="1" x14ac:dyDescent="0.15">
      <c r="A81" s="280"/>
      <c r="B81" s="281"/>
      <c r="C81" s="281"/>
      <c r="D81" s="281"/>
      <c r="E81" s="281"/>
      <c r="F81" s="282"/>
      <c r="G81" s="200"/>
      <c r="H81" s="200"/>
      <c r="I81" s="200"/>
      <c r="J81" s="200"/>
      <c r="K81" s="200"/>
      <c r="L81" s="200"/>
      <c r="M81" s="200"/>
      <c r="N81" s="200"/>
      <c r="O81" s="200"/>
      <c r="P81" s="200"/>
      <c r="Q81" s="200"/>
      <c r="R81" s="200"/>
      <c r="S81" s="200"/>
      <c r="T81" s="200"/>
      <c r="U81" s="200"/>
      <c r="V81" s="200"/>
      <c r="W81" s="200"/>
      <c r="X81" s="201"/>
      <c r="Y81" s="283" t="s">
        <v>75</v>
      </c>
      <c r="Z81" s="292"/>
      <c r="AA81" s="293"/>
      <c r="AB81" s="286"/>
      <c r="AC81" s="287"/>
      <c r="AD81" s="288"/>
      <c r="AE81" s="179"/>
      <c r="AF81" s="180"/>
      <c r="AG81" s="180"/>
      <c r="AH81" s="180"/>
      <c r="AI81" s="181"/>
      <c r="AJ81" s="179"/>
      <c r="AK81" s="180"/>
      <c r="AL81" s="180"/>
      <c r="AM81" s="180"/>
      <c r="AN81" s="181"/>
      <c r="AO81" s="179"/>
      <c r="AP81" s="180"/>
      <c r="AQ81" s="180"/>
      <c r="AR81" s="180"/>
      <c r="AS81" s="181"/>
      <c r="AT81" s="179"/>
      <c r="AU81" s="180"/>
      <c r="AV81" s="180"/>
      <c r="AW81" s="180"/>
      <c r="AX81" s="193"/>
      <c r="AY81" s="279"/>
      <c r="AZ81" s="279"/>
      <c r="BA81" s="279"/>
      <c r="BB81" s="279"/>
      <c r="BC81" s="279"/>
      <c r="BD81" s="279"/>
      <c r="BE81" s="279"/>
      <c r="BF81" s="279"/>
      <c r="BG81" s="279"/>
      <c r="BH81" s="279"/>
    </row>
    <row r="82" spans="1:60" ht="32.25" customHeight="1" x14ac:dyDescent="0.15">
      <c r="A82" s="294" t="s">
        <v>76</v>
      </c>
      <c r="B82" s="295"/>
      <c r="C82" s="295"/>
      <c r="D82" s="295"/>
      <c r="E82" s="295"/>
      <c r="F82" s="296"/>
      <c r="G82" s="92" t="s">
        <v>77</v>
      </c>
      <c r="H82" s="92"/>
      <c r="I82" s="92"/>
      <c r="J82" s="92"/>
      <c r="K82" s="92"/>
      <c r="L82" s="92"/>
      <c r="M82" s="92"/>
      <c r="N82" s="92"/>
      <c r="O82" s="92"/>
      <c r="P82" s="92"/>
      <c r="Q82" s="92"/>
      <c r="R82" s="92"/>
      <c r="S82" s="92"/>
      <c r="T82" s="92"/>
      <c r="U82" s="92"/>
      <c r="V82" s="92"/>
      <c r="W82" s="92"/>
      <c r="X82" s="93"/>
      <c r="Y82" s="297"/>
      <c r="Z82" s="298"/>
      <c r="AA82" s="299"/>
      <c r="AB82" s="91" t="s">
        <v>50</v>
      </c>
      <c r="AC82" s="92"/>
      <c r="AD82" s="93"/>
      <c r="AE82" s="91" t="s">
        <v>32</v>
      </c>
      <c r="AF82" s="92"/>
      <c r="AG82" s="92"/>
      <c r="AH82" s="92"/>
      <c r="AI82" s="93"/>
      <c r="AJ82" s="91" t="s">
        <v>33</v>
      </c>
      <c r="AK82" s="92"/>
      <c r="AL82" s="92"/>
      <c r="AM82" s="92"/>
      <c r="AN82" s="93"/>
      <c r="AO82" s="91" t="s">
        <v>34</v>
      </c>
      <c r="AP82" s="92"/>
      <c r="AQ82" s="92"/>
      <c r="AR82" s="92"/>
      <c r="AS82" s="93"/>
      <c r="AT82" s="265" t="s">
        <v>78</v>
      </c>
      <c r="AU82" s="266"/>
      <c r="AV82" s="266"/>
      <c r="AW82" s="266"/>
      <c r="AX82" s="267"/>
    </row>
    <row r="83" spans="1:60" ht="22.5" customHeight="1" x14ac:dyDescent="0.15">
      <c r="A83" s="300"/>
      <c r="B83" s="301"/>
      <c r="C83" s="301"/>
      <c r="D83" s="301"/>
      <c r="E83" s="301"/>
      <c r="F83" s="302"/>
      <c r="G83" s="303" t="s">
        <v>365</v>
      </c>
      <c r="H83" s="303"/>
      <c r="I83" s="303"/>
      <c r="J83" s="303"/>
      <c r="K83" s="303"/>
      <c r="L83" s="303"/>
      <c r="M83" s="303"/>
      <c r="N83" s="303"/>
      <c r="O83" s="303"/>
      <c r="P83" s="303"/>
      <c r="Q83" s="303"/>
      <c r="R83" s="303"/>
      <c r="S83" s="303"/>
      <c r="T83" s="303"/>
      <c r="U83" s="303"/>
      <c r="V83" s="303"/>
      <c r="W83" s="303"/>
      <c r="X83" s="303"/>
      <c r="Y83" s="304" t="s">
        <v>76</v>
      </c>
      <c r="Z83" s="305"/>
      <c r="AA83" s="306"/>
      <c r="AB83" s="307" t="s">
        <v>366</v>
      </c>
      <c r="AC83" s="308"/>
      <c r="AD83" s="309"/>
      <c r="AE83" s="310">
        <v>62657</v>
      </c>
      <c r="AF83" s="311"/>
      <c r="AG83" s="311"/>
      <c r="AH83" s="311"/>
      <c r="AI83" s="311"/>
      <c r="AJ83" s="310">
        <v>194695</v>
      </c>
      <c r="AK83" s="311"/>
      <c r="AL83" s="311"/>
      <c r="AM83" s="311"/>
      <c r="AN83" s="311"/>
      <c r="AO83" s="310">
        <v>347136</v>
      </c>
      <c r="AP83" s="311"/>
      <c r="AQ83" s="311"/>
      <c r="AR83" s="311"/>
      <c r="AS83" s="311"/>
      <c r="AT83" s="179">
        <v>245333</v>
      </c>
      <c r="AU83" s="180"/>
      <c r="AV83" s="180"/>
      <c r="AW83" s="180"/>
      <c r="AX83" s="193"/>
    </row>
    <row r="84" spans="1:60" ht="47.1" customHeight="1" x14ac:dyDescent="0.15">
      <c r="A84" s="312"/>
      <c r="B84" s="313"/>
      <c r="C84" s="313"/>
      <c r="D84" s="313"/>
      <c r="E84" s="313"/>
      <c r="F84" s="314"/>
      <c r="G84" s="315"/>
      <c r="H84" s="315"/>
      <c r="I84" s="315"/>
      <c r="J84" s="315"/>
      <c r="K84" s="315"/>
      <c r="L84" s="315"/>
      <c r="M84" s="315"/>
      <c r="N84" s="315"/>
      <c r="O84" s="315"/>
      <c r="P84" s="315"/>
      <c r="Q84" s="315"/>
      <c r="R84" s="315"/>
      <c r="S84" s="315"/>
      <c r="T84" s="315"/>
      <c r="U84" s="315"/>
      <c r="V84" s="315"/>
      <c r="W84" s="315"/>
      <c r="X84" s="315"/>
      <c r="Y84" s="175" t="s">
        <v>80</v>
      </c>
      <c r="Z84" s="284"/>
      <c r="AA84" s="285"/>
      <c r="AB84" s="316" t="s">
        <v>367</v>
      </c>
      <c r="AC84" s="317"/>
      <c r="AD84" s="318"/>
      <c r="AE84" s="316" t="s">
        <v>368</v>
      </c>
      <c r="AF84" s="317"/>
      <c r="AG84" s="317"/>
      <c r="AH84" s="317"/>
      <c r="AI84" s="318"/>
      <c r="AJ84" s="316" t="s">
        <v>369</v>
      </c>
      <c r="AK84" s="317"/>
      <c r="AL84" s="317"/>
      <c r="AM84" s="317"/>
      <c r="AN84" s="318"/>
      <c r="AO84" s="316" t="s">
        <v>370</v>
      </c>
      <c r="AP84" s="317"/>
      <c r="AQ84" s="317"/>
      <c r="AR84" s="317"/>
      <c r="AS84" s="318"/>
      <c r="AT84" s="316" t="s">
        <v>371</v>
      </c>
      <c r="AU84" s="317"/>
      <c r="AV84" s="317"/>
      <c r="AW84" s="317"/>
      <c r="AX84" s="319"/>
    </row>
    <row r="85" spans="1:60" ht="32.25" customHeight="1" x14ac:dyDescent="0.15">
      <c r="A85" s="294" t="s">
        <v>76</v>
      </c>
      <c r="B85" s="295"/>
      <c r="C85" s="295"/>
      <c r="D85" s="295"/>
      <c r="E85" s="295"/>
      <c r="F85" s="296"/>
      <c r="G85" s="92" t="s">
        <v>77</v>
      </c>
      <c r="H85" s="92"/>
      <c r="I85" s="92"/>
      <c r="J85" s="92"/>
      <c r="K85" s="92"/>
      <c r="L85" s="92"/>
      <c r="M85" s="92"/>
      <c r="N85" s="92"/>
      <c r="O85" s="92"/>
      <c r="P85" s="92"/>
      <c r="Q85" s="92"/>
      <c r="R85" s="92"/>
      <c r="S85" s="92"/>
      <c r="T85" s="92"/>
      <c r="U85" s="92"/>
      <c r="V85" s="92"/>
      <c r="W85" s="92"/>
      <c r="X85" s="93"/>
      <c r="Y85" s="297"/>
      <c r="Z85" s="298"/>
      <c r="AA85" s="299"/>
      <c r="AB85" s="91" t="s">
        <v>50</v>
      </c>
      <c r="AC85" s="92"/>
      <c r="AD85" s="93"/>
      <c r="AE85" s="91" t="s">
        <v>32</v>
      </c>
      <c r="AF85" s="92"/>
      <c r="AG85" s="92"/>
      <c r="AH85" s="92"/>
      <c r="AI85" s="93"/>
      <c r="AJ85" s="91" t="s">
        <v>33</v>
      </c>
      <c r="AK85" s="92"/>
      <c r="AL85" s="92"/>
      <c r="AM85" s="92"/>
      <c r="AN85" s="93"/>
      <c r="AO85" s="91" t="s">
        <v>34</v>
      </c>
      <c r="AP85" s="92"/>
      <c r="AQ85" s="92"/>
      <c r="AR85" s="92"/>
      <c r="AS85" s="93"/>
      <c r="AT85" s="265" t="s">
        <v>78</v>
      </c>
      <c r="AU85" s="266"/>
      <c r="AV85" s="266"/>
      <c r="AW85" s="266"/>
      <c r="AX85" s="267"/>
    </row>
    <row r="86" spans="1:60" ht="22.5" customHeight="1" x14ac:dyDescent="0.15">
      <c r="A86" s="300"/>
      <c r="B86" s="301"/>
      <c r="C86" s="301"/>
      <c r="D86" s="301"/>
      <c r="E86" s="301"/>
      <c r="F86" s="302"/>
      <c r="G86" s="303" t="s">
        <v>372</v>
      </c>
      <c r="H86" s="303"/>
      <c r="I86" s="303"/>
      <c r="J86" s="303"/>
      <c r="K86" s="303"/>
      <c r="L86" s="303"/>
      <c r="M86" s="303"/>
      <c r="N86" s="303"/>
      <c r="O86" s="303"/>
      <c r="P86" s="303"/>
      <c r="Q86" s="303"/>
      <c r="R86" s="303"/>
      <c r="S86" s="303"/>
      <c r="T86" s="303"/>
      <c r="U86" s="303"/>
      <c r="V86" s="303"/>
      <c r="W86" s="303"/>
      <c r="X86" s="303"/>
      <c r="Y86" s="304" t="s">
        <v>76</v>
      </c>
      <c r="Z86" s="305"/>
      <c r="AA86" s="306"/>
      <c r="AB86" s="307" t="s">
        <v>366</v>
      </c>
      <c r="AC86" s="308"/>
      <c r="AD86" s="309"/>
      <c r="AE86" s="310">
        <v>3829916</v>
      </c>
      <c r="AF86" s="311"/>
      <c r="AG86" s="311"/>
      <c r="AH86" s="311"/>
      <c r="AI86" s="311"/>
      <c r="AJ86" s="310">
        <v>3422923</v>
      </c>
      <c r="AK86" s="311"/>
      <c r="AL86" s="311"/>
      <c r="AM86" s="311"/>
      <c r="AN86" s="311"/>
      <c r="AO86" s="310">
        <v>4429339</v>
      </c>
      <c r="AP86" s="311"/>
      <c r="AQ86" s="311"/>
      <c r="AR86" s="311"/>
      <c r="AS86" s="311"/>
      <c r="AT86" s="179">
        <v>4830000</v>
      </c>
      <c r="AU86" s="180"/>
      <c r="AV86" s="180"/>
      <c r="AW86" s="180"/>
      <c r="AX86" s="193"/>
    </row>
    <row r="87" spans="1:60" ht="47.1" customHeight="1" x14ac:dyDescent="0.15">
      <c r="A87" s="312"/>
      <c r="B87" s="313"/>
      <c r="C87" s="313"/>
      <c r="D87" s="313"/>
      <c r="E87" s="313"/>
      <c r="F87" s="314"/>
      <c r="G87" s="315"/>
      <c r="H87" s="315"/>
      <c r="I87" s="315"/>
      <c r="J87" s="315"/>
      <c r="K87" s="315"/>
      <c r="L87" s="315"/>
      <c r="M87" s="315"/>
      <c r="N87" s="315"/>
      <c r="O87" s="315"/>
      <c r="P87" s="315"/>
      <c r="Q87" s="315"/>
      <c r="R87" s="315"/>
      <c r="S87" s="315"/>
      <c r="T87" s="315"/>
      <c r="U87" s="315"/>
      <c r="V87" s="315"/>
      <c r="W87" s="315"/>
      <c r="X87" s="315"/>
      <c r="Y87" s="175" t="s">
        <v>80</v>
      </c>
      <c r="Z87" s="284"/>
      <c r="AA87" s="285"/>
      <c r="AB87" s="316" t="s">
        <v>367</v>
      </c>
      <c r="AC87" s="317"/>
      <c r="AD87" s="318"/>
      <c r="AE87" s="316" t="s">
        <v>373</v>
      </c>
      <c r="AF87" s="317"/>
      <c r="AG87" s="317"/>
      <c r="AH87" s="317"/>
      <c r="AI87" s="318"/>
      <c r="AJ87" s="316" t="s">
        <v>374</v>
      </c>
      <c r="AK87" s="317"/>
      <c r="AL87" s="317"/>
      <c r="AM87" s="317"/>
      <c r="AN87" s="318"/>
      <c r="AO87" s="666" t="s">
        <v>375</v>
      </c>
      <c r="AP87" s="317"/>
      <c r="AQ87" s="317"/>
      <c r="AR87" s="317"/>
      <c r="AS87" s="318"/>
      <c r="AT87" s="316" t="s">
        <v>376</v>
      </c>
      <c r="AU87" s="317"/>
      <c r="AV87" s="317"/>
      <c r="AW87" s="317"/>
      <c r="AX87" s="319"/>
    </row>
    <row r="88" spans="1:60" ht="32.25" hidden="1" customHeight="1" x14ac:dyDescent="0.15">
      <c r="A88" s="294" t="s">
        <v>76</v>
      </c>
      <c r="B88" s="295"/>
      <c r="C88" s="295"/>
      <c r="D88" s="295"/>
      <c r="E88" s="295"/>
      <c r="F88" s="296"/>
      <c r="G88" s="92" t="s">
        <v>77</v>
      </c>
      <c r="H88" s="92"/>
      <c r="I88" s="92"/>
      <c r="J88" s="92"/>
      <c r="K88" s="92"/>
      <c r="L88" s="92"/>
      <c r="M88" s="92"/>
      <c r="N88" s="92"/>
      <c r="O88" s="92"/>
      <c r="P88" s="92"/>
      <c r="Q88" s="92"/>
      <c r="R88" s="92"/>
      <c r="S88" s="92"/>
      <c r="T88" s="92"/>
      <c r="U88" s="92"/>
      <c r="V88" s="92"/>
      <c r="W88" s="92"/>
      <c r="X88" s="93"/>
      <c r="Y88" s="297"/>
      <c r="Z88" s="298"/>
      <c r="AA88" s="299"/>
      <c r="AB88" s="91" t="s">
        <v>50</v>
      </c>
      <c r="AC88" s="92"/>
      <c r="AD88" s="93"/>
      <c r="AE88" s="91" t="s">
        <v>32</v>
      </c>
      <c r="AF88" s="92"/>
      <c r="AG88" s="92"/>
      <c r="AH88" s="92"/>
      <c r="AI88" s="93"/>
      <c r="AJ88" s="91" t="s">
        <v>33</v>
      </c>
      <c r="AK88" s="92"/>
      <c r="AL88" s="92"/>
      <c r="AM88" s="92"/>
      <c r="AN88" s="93"/>
      <c r="AO88" s="91" t="s">
        <v>34</v>
      </c>
      <c r="AP88" s="92"/>
      <c r="AQ88" s="92"/>
      <c r="AR88" s="92"/>
      <c r="AS88" s="93"/>
      <c r="AT88" s="265" t="s">
        <v>78</v>
      </c>
      <c r="AU88" s="266"/>
      <c r="AV88" s="266"/>
      <c r="AW88" s="266"/>
      <c r="AX88" s="267"/>
    </row>
    <row r="89" spans="1:60" ht="22.5" hidden="1" customHeight="1" x14ac:dyDescent="0.15">
      <c r="A89" s="300"/>
      <c r="B89" s="301"/>
      <c r="C89" s="301"/>
      <c r="D89" s="301"/>
      <c r="E89" s="301"/>
      <c r="F89" s="302"/>
      <c r="G89" s="303" t="s">
        <v>79</v>
      </c>
      <c r="H89" s="303"/>
      <c r="I89" s="303"/>
      <c r="J89" s="303"/>
      <c r="K89" s="303"/>
      <c r="L89" s="303"/>
      <c r="M89" s="303"/>
      <c r="N89" s="303"/>
      <c r="O89" s="303"/>
      <c r="P89" s="303"/>
      <c r="Q89" s="303"/>
      <c r="R89" s="303"/>
      <c r="S89" s="303"/>
      <c r="T89" s="303"/>
      <c r="U89" s="303"/>
      <c r="V89" s="303"/>
      <c r="W89" s="303"/>
      <c r="X89" s="303"/>
      <c r="Y89" s="304" t="s">
        <v>76</v>
      </c>
      <c r="Z89" s="305"/>
      <c r="AA89" s="306"/>
      <c r="AB89" s="307"/>
      <c r="AC89" s="308"/>
      <c r="AD89" s="309"/>
      <c r="AE89" s="310"/>
      <c r="AF89" s="311"/>
      <c r="AG89" s="311"/>
      <c r="AH89" s="311"/>
      <c r="AI89" s="311"/>
      <c r="AJ89" s="310"/>
      <c r="AK89" s="311"/>
      <c r="AL89" s="311"/>
      <c r="AM89" s="311"/>
      <c r="AN89" s="311"/>
      <c r="AO89" s="310"/>
      <c r="AP89" s="311"/>
      <c r="AQ89" s="311"/>
      <c r="AR89" s="311"/>
      <c r="AS89" s="311"/>
      <c r="AT89" s="179"/>
      <c r="AU89" s="180"/>
      <c r="AV89" s="180"/>
      <c r="AW89" s="180"/>
      <c r="AX89" s="193"/>
    </row>
    <row r="90" spans="1:60" ht="47.1" hidden="1" customHeight="1" x14ac:dyDescent="0.15">
      <c r="A90" s="312"/>
      <c r="B90" s="313"/>
      <c r="C90" s="313"/>
      <c r="D90" s="313"/>
      <c r="E90" s="313"/>
      <c r="F90" s="314"/>
      <c r="G90" s="315"/>
      <c r="H90" s="315"/>
      <c r="I90" s="315"/>
      <c r="J90" s="315"/>
      <c r="K90" s="315"/>
      <c r="L90" s="315"/>
      <c r="M90" s="315"/>
      <c r="N90" s="315"/>
      <c r="O90" s="315"/>
      <c r="P90" s="315"/>
      <c r="Q90" s="315"/>
      <c r="R90" s="315"/>
      <c r="S90" s="315"/>
      <c r="T90" s="315"/>
      <c r="U90" s="315"/>
      <c r="V90" s="315"/>
      <c r="W90" s="315"/>
      <c r="X90" s="315"/>
      <c r="Y90" s="175" t="s">
        <v>80</v>
      </c>
      <c r="Z90" s="284"/>
      <c r="AA90" s="285"/>
      <c r="AB90" s="316" t="s">
        <v>81</v>
      </c>
      <c r="AC90" s="317"/>
      <c r="AD90" s="318"/>
      <c r="AE90" s="316"/>
      <c r="AF90" s="317"/>
      <c r="AG90" s="317"/>
      <c r="AH90" s="317"/>
      <c r="AI90" s="318"/>
      <c r="AJ90" s="316"/>
      <c r="AK90" s="317"/>
      <c r="AL90" s="317"/>
      <c r="AM90" s="317"/>
      <c r="AN90" s="318"/>
      <c r="AO90" s="316"/>
      <c r="AP90" s="317"/>
      <c r="AQ90" s="317"/>
      <c r="AR90" s="317"/>
      <c r="AS90" s="318"/>
      <c r="AT90" s="316"/>
      <c r="AU90" s="317"/>
      <c r="AV90" s="317"/>
      <c r="AW90" s="317"/>
      <c r="AX90" s="319"/>
    </row>
    <row r="91" spans="1:60" ht="32.25" hidden="1" customHeight="1" x14ac:dyDescent="0.15">
      <c r="A91" s="294" t="s">
        <v>76</v>
      </c>
      <c r="B91" s="295"/>
      <c r="C91" s="295"/>
      <c r="D91" s="295"/>
      <c r="E91" s="295"/>
      <c r="F91" s="296"/>
      <c r="G91" s="92" t="s">
        <v>77</v>
      </c>
      <c r="H91" s="92"/>
      <c r="I91" s="92"/>
      <c r="J91" s="92"/>
      <c r="K91" s="92"/>
      <c r="L91" s="92"/>
      <c r="M91" s="92"/>
      <c r="N91" s="92"/>
      <c r="O91" s="92"/>
      <c r="P91" s="92"/>
      <c r="Q91" s="92"/>
      <c r="R91" s="92"/>
      <c r="S91" s="92"/>
      <c r="T91" s="92"/>
      <c r="U91" s="92"/>
      <c r="V91" s="92"/>
      <c r="W91" s="92"/>
      <c r="X91" s="93"/>
      <c r="Y91" s="297"/>
      <c r="Z91" s="298"/>
      <c r="AA91" s="299"/>
      <c r="AB91" s="91" t="s">
        <v>50</v>
      </c>
      <c r="AC91" s="92"/>
      <c r="AD91" s="93"/>
      <c r="AE91" s="91" t="s">
        <v>32</v>
      </c>
      <c r="AF91" s="92"/>
      <c r="AG91" s="92"/>
      <c r="AH91" s="92"/>
      <c r="AI91" s="93"/>
      <c r="AJ91" s="91" t="s">
        <v>33</v>
      </c>
      <c r="AK91" s="92"/>
      <c r="AL91" s="92"/>
      <c r="AM91" s="92"/>
      <c r="AN91" s="93"/>
      <c r="AO91" s="91" t="s">
        <v>34</v>
      </c>
      <c r="AP91" s="92"/>
      <c r="AQ91" s="92"/>
      <c r="AR91" s="92"/>
      <c r="AS91" s="93"/>
      <c r="AT91" s="265" t="s">
        <v>78</v>
      </c>
      <c r="AU91" s="266"/>
      <c r="AV91" s="266"/>
      <c r="AW91" s="266"/>
      <c r="AX91" s="267"/>
    </row>
    <row r="92" spans="1:60" ht="22.5" hidden="1" customHeight="1" x14ac:dyDescent="0.15">
      <c r="A92" s="300"/>
      <c r="B92" s="301"/>
      <c r="C92" s="301"/>
      <c r="D92" s="301"/>
      <c r="E92" s="301"/>
      <c r="F92" s="302"/>
      <c r="G92" s="303" t="s">
        <v>79</v>
      </c>
      <c r="H92" s="303"/>
      <c r="I92" s="303"/>
      <c r="J92" s="303"/>
      <c r="K92" s="303"/>
      <c r="L92" s="303"/>
      <c r="M92" s="303"/>
      <c r="N92" s="303"/>
      <c r="O92" s="303"/>
      <c r="P92" s="303"/>
      <c r="Q92" s="303"/>
      <c r="R92" s="303"/>
      <c r="S92" s="303"/>
      <c r="T92" s="303"/>
      <c r="U92" s="303"/>
      <c r="V92" s="303"/>
      <c r="W92" s="303"/>
      <c r="X92" s="320"/>
      <c r="Y92" s="304" t="s">
        <v>76</v>
      </c>
      <c r="Z92" s="305"/>
      <c r="AA92" s="306"/>
      <c r="AB92" s="307"/>
      <c r="AC92" s="308"/>
      <c r="AD92" s="309"/>
      <c r="AE92" s="310"/>
      <c r="AF92" s="311"/>
      <c r="AG92" s="311"/>
      <c r="AH92" s="311"/>
      <c r="AI92" s="311"/>
      <c r="AJ92" s="310"/>
      <c r="AK92" s="311"/>
      <c r="AL92" s="311"/>
      <c r="AM92" s="311"/>
      <c r="AN92" s="311"/>
      <c r="AO92" s="310"/>
      <c r="AP92" s="311"/>
      <c r="AQ92" s="311"/>
      <c r="AR92" s="311"/>
      <c r="AS92" s="311"/>
      <c r="AT92" s="179"/>
      <c r="AU92" s="180"/>
      <c r="AV92" s="180"/>
      <c r="AW92" s="180"/>
      <c r="AX92" s="193"/>
    </row>
    <row r="93" spans="1:60" ht="47.1" hidden="1" customHeight="1" x14ac:dyDescent="0.15">
      <c r="A93" s="312"/>
      <c r="B93" s="313"/>
      <c r="C93" s="313"/>
      <c r="D93" s="313"/>
      <c r="E93" s="313"/>
      <c r="F93" s="314"/>
      <c r="G93" s="315"/>
      <c r="H93" s="315"/>
      <c r="I93" s="315"/>
      <c r="J93" s="315"/>
      <c r="K93" s="315"/>
      <c r="L93" s="315"/>
      <c r="M93" s="315"/>
      <c r="N93" s="315"/>
      <c r="O93" s="315"/>
      <c r="P93" s="315"/>
      <c r="Q93" s="315"/>
      <c r="R93" s="315"/>
      <c r="S93" s="315"/>
      <c r="T93" s="315"/>
      <c r="U93" s="315"/>
      <c r="V93" s="315"/>
      <c r="W93" s="315"/>
      <c r="X93" s="321"/>
      <c r="Y93" s="175" t="s">
        <v>80</v>
      </c>
      <c r="Z93" s="284"/>
      <c r="AA93" s="285"/>
      <c r="AB93" s="316" t="s">
        <v>81</v>
      </c>
      <c r="AC93" s="317"/>
      <c r="AD93" s="318"/>
      <c r="AE93" s="316"/>
      <c r="AF93" s="317"/>
      <c r="AG93" s="317"/>
      <c r="AH93" s="317"/>
      <c r="AI93" s="318"/>
      <c r="AJ93" s="316"/>
      <c r="AK93" s="317"/>
      <c r="AL93" s="317"/>
      <c r="AM93" s="317"/>
      <c r="AN93" s="318"/>
      <c r="AO93" s="316"/>
      <c r="AP93" s="317"/>
      <c r="AQ93" s="317"/>
      <c r="AR93" s="317"/>
      <c r="AS93" s="318"/>
      <c r="AT93" s="316"/>
      <c r="AU93" s="317"/>
      <c r="AV93" s="317"/>
      <c r="AW93" s="317"/>
      <c r="AX93" s="319"/>
    </row>
    <row r="94" spans="1:60" ht="32.25" hidden="1" customHeight="1" x14ac:dyDescent="0.15">
      <c r="A94" s="322" t="s">
        <v>76</v>
      </c>
      <c r="B94" s="301"/>
      <c r="C94" s="301"/>
      <c r="D94" s="301"/>
      <c r="E94" s="301"/>
      <c r="F94" s="302"/>
      <c r="G94" s="165" t="s">
        <v>77</v>
      </c>
      <c r="H94" s="165"/>
      <c r="I94" s="165"/>
      <c r="J94" s="165"/>
      <c r="K94" s="165"/>
      <c r="L94" s="165"/>
      <c r="M94" s="165"/>
      <c r="N94" s="165"/>
      <c r="O94" s="165"/>
      <c r="P94" s="165"/>
      <c r="Q94" s="165"/>
      <c r="R94" s="165"/>
      <c r="S94" s="165"/>
      <c r="T94" s="165"/>
      <c r="U94" s="165"/>
      <c r="V94" s="165"/>
      <c r="W94" s="165"/>
      <c r="X94" s="166"/>
      <c r="Y94" s="323"/>
      <c r="Z94" s="324"/>
      <c r="AA94" s="325"/>
      <c r="AB94" s="164" t="s">
        <v>50</v>
      </c>
      <c r="AC94" s="165"/>
      <c r="AD94" s="166"/>
      <c r="AE94" s="164" t="s">
        <v>32</v>
      </c>
      <c r="AF94" s="165"/>
      <c r="AG94" s="165"/>
      <c r="AH94" s="165"/>
      <c r="AI94" s="166"/>
      <c r="AJ94" s="164" t="s">
        <v>33</v>
      </c>
      <c r="AK94" s="165"/>
      <c r="AL94" s="165"/>
      <c r="AM94" s="165"/>
      <c r="AN94" s="166"/>
      <c r="AO94" s="164" t="s">
        <v>34</v>
      </c>
      <c r="AP94" s="165"/>
      <c r="AQ94" s="165"/>
      <c r="AR94" s="165"/>
      <c r="AS94" s="166"/>
      <c r="AT94" s="326" t="s">
        <v>78</v>
      </c>
      <c r="AU94" s="327"/>
      <c r="AV94" s="327"/>
      <c r="AW94" s="327"/>
      <c r="AX94" s="328"/>
    </row>
    <row r="95" spans="1:60" ht="22.5" hidden="1" customHeight="1" x14ac:dyDescent="0.15">
      <c r="A95" s="300"/>
      <c r="B95" s="301"/>
      <c r="C95" s="301"/>
      <c r="D95" s="301"/>
      <c r="E95" s="301"/>
      <c r="F95" s="302"/>
      <c r="G95" s="303" t="s">
        <v>79</v>
      </c>
      <c r="H95" s="303"/>
      <c r="I95" s="303"/>
      <c r="J95" s="303"/>
      <c r="K95" s="303"/>
      <c r="L95" s="303"/>
      <c r="M95" s="303"/>
      <c r="N95" s="303"/>
      <c r="O95" s="303"/>
      <c r="P95" s="303"/>
      <c r="Q95" s="303"/>
      <c r="R95" s="303"/>
      <c r="S95" s="303"/>
      <c r="T95" s="303"/>
      <c r="U95" s="303"/>
      <c r="V95" s="303"/>
      <c r="W95" s="303"/>
      <c r="X95" s="303"/>
      <c r="Y95" s="304" t="s">
        <v>76</v>
      </c>
      <c r="Z95" s="305"/>
      <c r="AA95" s="306"/>
      <c r="AB95" s="307"/>
      <c r="AC95" s="308"/>
      <c r="AD95" s="309"/>
      <c r="AE95" s="310"/>
      <c r="AF95" s="311"/>
      <c r="AG95" s="311"/>
      <c r="AH95" s="311"/>
      <c r="AI95" s="311"/>
      <c r="AJ95" s="310"/>
      <c r="AK95" s="311"/>
      <c r="AL95" s="311"/>
      <c r="AM95" s="311"/>
      <c r="AN95" s="311"/>
      <c r="AO95" s="310"/>
      <c r="AP95" s="311"/>
      <c r="AQ95" s="311"/>
      <c r="AR95" s="311"/>
      <c r="AS95" s="311"/>
      <c r="AT95" s="179"/>
      <c r="AU95" s="180"/>
      <c r="AV95" s="180"/>
      <c r="AW95" s="180"/>
      <c r="AX95" s="193"/>
    </row>
    <row r="96" spans="1:60" ht="47.1" hidden="1" customHeight="1" x14ac:dyDescent="0.15">
      <c r="A96" s="312"/>
      <c r="B96" s="313"/>
      <c r="C96" s="313"/>
      <c r="D96" s="313"/>
      <c r="E96" s="313"/>
      <c r="F96" s="314"/>
      <c r="G96" s="315"/>
      <c r="H96" s="315"/>
      <c r="I96" s="315"/>
      <c r="J96" s="315"/>
      <c r="K96" s="315"/>
      <c r="L96" s="315"/>
      <c r="M96" s="315"/>
      <c r="N96" s="315"/>
      <c r="O96" s="315"/>
      <c r="P96" s="315"/>
      <c r="Q96" s="315"/>
      <c r="R96" s="315"/>
      <c r="S96" s="315"/>
      <c r="T96" s="315"/>
      <c r="U96" s="315"/>
      <c r="V96" s="315"/>
      <c r="W96" s="315"/>
      <c r="X96" s="315"/>
      <c r="Y96" s="175" t="s">
        <v>80</v>
      </c>
      <c r="Z96" s="284"/>
      <c r="AA96" s="285"/>
      <c r="AB96" s="316" t="s">
        <v>81</v>
      </c>
      <c r="AC96" s="317"/>
      <c r="AD96" s="318"/>
      <c r="AE96" s="316"/>
      <c r="AF96" s="317"/>
      <c r="AG96" s="317"/>
      <c r="AH96" s="317"/>
      <c r="AI96" s="318"/>
      <c r="AJ96" s="316"/>
      <c r="AK96" s="317"/>
      <c r="AL96" s="317"/>
      <c r="AM96" s="317"/>
      <c r="AN96" s="318"/>
      <c r="AO96" s="316"/>
      <c r="AP96" s="317"/>
      <c r="AQ96" s="317"/>
      <c r="AR96" s="317"/>
      <c r="AS96" s="318"/>
      <c r="AT96" s="316"/>
      <c r="AU96" s="317"/>
      <c r="AV96" s="317"/>
      <c r="AW96" s="317"/>
      <c r="AX96" s="319"/>
    </row>
    <row r="97" spans="1:50" ht="23.1" customHeight="1" x14ac:dyDescent="0.15">
      <c r="A97" s="329" t="s">
        <v>82</v>
      </c>
      <c r="B97" s="330"/>
      <c r="C97" s="331" t="s">
        <v>83</v>
      </c>
      <c r="D97" s="332"/>
      <c r="E97" s="332"/>
      <c r="F97" s="332"/>
      <c r="G97" s="332"/>
      <c r="H97" s="332"/>
      <c r="I97" s="332"/>
      <c r="J97" s="332"/>
      <c r="K97" s="333"/>
      <c r="L97" s="334" t="s">
        <v>84</v>
      </c>
      <c r="M97" s="334"/>
      <c r="N97" s="334"/>
      <c r="O97" s="334"/>
      <c r="P97" s="334"/>
      <c r="Q97" s="334"/>
      <c r="R97" s="335" t="s">
        <v>36</v>
      </c>
      <c r="S97" s="335"/>
      <c r="T97" s="335"/>
      <c r="U97" s="335"/>
      <c r="V97" s="335"/>
      <c r="W97" s="335"/>
      <c r="X97" s="336" t="s">
        <v>85</v>
      </c>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7"/>
    </row>
    <row r="98" spans="1:50" ht="23.1" customHeight="1" x14ac:dyDescent="0.15">
      <c r="A98" s="338"/>
      <c r="B98" s="339"/>
      <c r="C98" s="340" t="s">
        <v>204</v>
      </c>
      <c r="D98" s="341"/>
      <c r="E98" s="341"/>
      <c r="F98" s="341"/>
      <c r="G98" s="341"/>
      <c r="H98" s="341"/>
      <c r="I98" s="341"/>
      <c r="J98" s="341"/>
      <c r="K98" s="342"/>
      <c r="L98" s="103">
        <v>7.2</v>
      </c>
      <c r="M98" s="104"/>
      <c r="N98" s="104"/>
      <c r="O98" s="104"/>
      <c r="P98" s="104"/>
      <c r="Q98" s="105"/>
      <c r="R98" s="103"/>
      <c r="S98" s="104"/>
      <c r="T98" s="104"/>
      <c r="U98" s="104"/>
      <c r="V98" s="104"/>
      <c r="W98" s="105"/>
      <c r="X98" s="343"/>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row>
    <row r="99" spans="1:50" ht="23.1" customHeight="1" x14ac:dyDescent="0.15">
      <c r="A99" s="338"/>
      <c r="B99" s="339"/>
      <c r="C99" s="346" t="s">
        <v>206</v>
      </c>
      <c r="D99" s="347"/>
      <c r="E99" s="347"/>
      <c r="F99" s="347"/>
      <c r="G99" s="347"/>
      <c r="H99" s="347"/>
      <c r="I99" s="347"/>
      <c r="J99" s="347"/>
      <c r="K99" s="348"/>
      <c r="L99" s="103">
        <v>0.1</v>
      </c>
      <c r="M99" s="104"/>
      <c r="N99" s="104"/>
      <c r="O99" s="104"/>
      <c r="P99" s="104"/>
      <c r="Q99" s="105"/>
      <c r="R99" s="103"/>
      <c r="S99" s="104"/>
      <c r="T99" s="104"/>
      <c r="U99" s="104"/>
      <c r="V99" s="104"/>
      <c r="W99" s="105"/>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38"/>
      <c r="B100" s="339"/>
      <c r="C100" s="346" t="s">
        <v>205</v>
      </c>
      <c r="D100" s="347"/>
      <c r="E100" s="347"/>
      <c r="F100" s="347"/>
      <c r="G100" s="347"/>
      <c r="H100" s="347"/>
      <c r="I100" s="347"/>
      <c r="J100" s="347"/>
      <c r="K100" s="348"/>
      <c r="L100" s="103">
        <v>6.3</v>
      </c>
      <c r="M100" s="104"/>
      <c r="N100" s="104"/>
      <c r="O100" s="104"/>
      <c r="P100" s="104"/>
      <c r="Q100" s="105"/>
      <c r="R100" s="103"/>
      <c r="S100" s="104"/>
      <c r="T100" s="104"/>
      <c r="U100" s="104"/>
      <c r="V100" s="104"/>
      <c r="W100" s="105"/>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38"/>
      <c r="B101" s="339"/>
      <c r="C101" s="346" t="s">
        <v>377</v>
      </c>
      <c r="D101" s="347"/>
      <c r="E101" s="347"/>
      <c r="F101" s="347"/>
      <c r="G101" s="347"/>
      <c r="H101" s="347"/>
      <c r="I101" s="347"/>
      <c r="J101" s="347"/>
      <c r="K101" s="348"/>
      <c r="L101" s="103">
        <v>2.4</v>
      </c>
      <c r="M101" s="104"/>
      <c r="N101" s="104"/>
      <c r="O101" s="104"/>
      <c r="P101" s="104"/>
      <c r="Q101" s="105"/>
      <c r="R101" s="103"/>
      <c r="S101" s="104"/>
      <c r="T101" s="104"/>
      <c r="U101" s="104"/>
      <c r="V101" s="104"/>
      <c r="W101" s="105"/>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38"/>
      <c r="B102" s="339"/>
      <c r="C102" s="346" t="s">
        <v>378</v>
      </c>
      <c r="D102" s="347"/>
      <c r="E102" s="347"/>
      <c r="F102" s="347"/>
      <c r="G102" s="347"/>
      <c r="H102" s="347"/>
      <c r="I102" s="347"/>
      <c r="J102" s="347"/>
      <c r="K102" s="348"/>
      <c r="L102" s="103">
        <v>6.1</v>
      </c>
      <c r="M102" s="104"/>
      <c r="N102" s="104"/>
      <c r="O102" s="104"/>
      <c r="P102" s="104"/>
      <c r="Q102" s="105"/>
      <c r="R102" s="103"/>
      <c r="S102" s="104"/>
      <c r="T102" s="104"/>
      <c r="U102" s="104"/>
      <c r="V102" s="104"/>
      <c r="W102" s="105"/>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38"/>
      <c r="B103" s="339"/>
      <c r="C103" s="352"/>
      <c r="D103" s="353"/>
      <c r="E103" s="353"/>
      <c r="F103" s="353"/>
      <c r="G103" s="353"/>
      <c r="H103" s="353"/>
      <c r="I103" s="353"/>
      <c r="J103" s="353"/>
      <c r="K103" s="354"/>
      <c r="L103" s="103"/>
      <c r="M103" s="104"/>
      <c r="N103" s="104"/>
      <c r="O103" s="104"/>
      <c r="P103" s="104"/>
      <c r="Q103" s="105"/>
      <c r="R103" s="103"/>
      <c r="S103" s="104"/>
      <c r="T103" s="104"/>
      <c r="U103" s="104"/>
      <c r="V103" s="104"/>
      <c r="W103" s="105"/>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 customHeight="1" thickBot="1" x14ac:dyDescent="0.2">
      <c r="A104" s="355"/>
      <c r="B104" s="356"/>
      <c r="C104" s="357" t="s">
        <v>44</v>
      </c>
      <c r="D104" s="358"/>
      <c r="E104" s="358"/>
      <c r="F104" s="358"/>
      <c r="G104" s="358"/>
      <c r="H104" s="358"/>
      <c r="I104" s="358"/>
      <c r="J104" s="358"/>
      <c r="K104" s="359"/>
      <c r="L104" s="360">
        <f>SUM(L98:Q103)</f>
        <v>22.1</v>
      </c>
      <c r="M104" s="361"/>
      <c r="N104" s="361"/>
      <c r="O104" s="361"/>
      <c r="P104" s="361"/>
      <c r="Q104" s="362"/>
      <c r="R104" s="360">
        <f>SUM(R98:W103)</f>
        <v>0</v>
      </c>
      <c r="S104" s="361"/>
      <c r="T104" s="361"/>
      <c r="U104" s="361"/>
      <c r="V104" s="361"/>
      <c r="W104" s="362"/>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0.95" customHeight="1" thickBot="1" x14ac:dyDescent="0.2">
      <c r="A105" s="366"/>
      <c r="B105" s="367"/>
      <c r="C105" s="368"/>
      <c r="D105" s="368"/>
      <c r="E105" s="368"/>
      <c r="F105" s="368"/>
      <c r="G105" s="368"/>
      <c r="H105" s="368"/>
      <c r="I105" s="368"/>
      <c r="J105" s="368"/>
      <c r="K105" s="368"/>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0" ht="21" customHeight="1" x14ac:dyDescent="0.15">
      <c r="A106" s="371" t="s">
        <v>87</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0" ht="21" customHeight="1" x14ac:dyDescent="0.15">
      <c r="A107" s="374"/>
      <c r="B107" s="375"/>
      <c r="C107" s="376" t="s">
        <v>88</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8"/>
      <c r="AD107" s="377" t="s">
        <v>89</v>
      </c>
      <c r="AE107" s="377"/>
      <c r="AF107" s="377"/>
      <c r="AG107" s="379" t="s">
        <v>90</v>
      </c>
      <c r="AH107" s="377"/>
      <c r="AI107" s="377"/>
      <c r="AJ107" s="377"/>
      <c r="AK107" s="377"/>
      <c r="AL107" s="377"/>
      <c r="AM107" s="377"/>
      <c r="AN107" s="377"/>
      <c r="AO107" s="377"/>
      <c r="AP107" s="377"/>
      <c r="AQ107" s="377"/>
      <c r="AR107" s="377"/>
      <c r="AS107" s="377"/>
      <c r="AT107" s="377"/>
      <c r="AU107" s="377"/>
      <c r="AV107" s="377"/>
      <c r="AW107" s="377"/>
      <c r="AX107" s="380"/>
    </row>
    <row r="108" spans="1:50" ht="108" customHeight="1" x14ac:dyDescent="0.15">
      <c r="A108" s="381" t="s">
        <v>91</v>
      </c>
      <c r="B108" s="382"/>
      <c r="C108" s="383" t="s">
        <v>92</v>
      </c>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5"/>
      <c r="AD108" s="386" t="s">
        <v>93</v>
      </c>
      <c r="AE108" s="387"/>
      <c r="AF108" s="387"/>
      <c r="AG108" s="388" t="s">
        <v>379</v>
      </c>
      <c r="AH108" s="389"/>
      <c r="AI108" s="389"/>
      <c r="AJ108" s="389"/>
      <c r="AK108" s="389"/>
      <c r="AL108" s="389"/>
      <c r="AM108" s="389"/>
      <c r="AN108" s="389"/>
      <c r="AO108" s="389"/>
      <c r="AP108" s="389"/>
      <c r="AQ108" s="389"/>
      <c r="AR108" s="389"/>
      <c r="AS108" s="389"/>
      <c r="AT108" s="389"/>
      <c r="AU108" s="389"/>
      <c r="AV108" s="389"/>
      <c r="AW108" s="389"/>
      <c r="AX108" s="390"/>
    </row>
    <row r="109" spans="1:50" ht="54.75" customHeight="1" x14ac:dyDescent="0.15">
      <c r="A109" s="391"/>
      <c r="B109" s="392"/>
      <c r="C109" s="393" t="s">
        <v>95</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396" t="s">
        <v>93</v>
      </c>
      <c r="AE109" s="397"/>
      <c r="AF109" s="397"/>
      <c r="AG109" s="398" t="s">
        <v>380</v>
      </c>
      <c r="AH109" s="399"/>
      <c r="AI109" s="399"/>
      <c r="AJ109" s="399"/>
      <c r="AK109" s="399"/>
      <c r="AL109" s="399"/>
      <c r="AM109" s="399"/>
      <c r="AN109" s="399"/>
      <c r="AO109" s="399"/>
      <c r="AP109" s="399"/>
      <c r="AQ109" s="399"/>
      <c r="AR109" s="399"/>
      <c r="AS109" s="399"/>
      <c r="AT109" s="399"/>
      <c r="AU109" s="399"/>
      <c r="AV109" s="399"/>
      <c r="AW109" s="399"/>
      <c r="AX109" s="400"/>
    </row>
    <row r="110" spans="1:50" ht="94.5" customHeight="1" x14ac:dyDescent="0.15">
      <c r="A110" s="401"/>
      <c r="B110" s="402"/>
      <c r="C110" s="403" t="s">
        <v>97</v>
      </c>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5"/>
      <c r="AD110" s="406" t="s">
        <v>93</v>
      </c>
      <c r="AE110" s="407"/>
      <c r="AF110" s="407"/>
      <c r="AG110" s="441" t="s">
        <v>381</v>
      </c>
      <c r="AH110" s="200"/>
      <c r="AI110" s="200"/>
      <c r="AJ110" s="200"/>
      <c r="AK110" s="200"/>
      <c r="AL110" s="200"/>
      <c r="AM110" s="200"/>
      <c r="AN110" s="200"/>
      <c r="AO110" s="200"/>
      <c r="AP110" s="200"/>
      <c r="AQ110" s="200"/>
      <c r="AR110" s="200"/>
      <c r="AS110" s="200"/>
      <c r="AT110" s="200"/>
      <c r="AU110" s="200"/>
      <c r="AV110" s="200"/>
      <c r="AW110" s="200"/>
      <c r="AX110" s="442"/>
    </row>
    <row r="111" spans="1:50" ht="40.5" customHeight="1" x14ac:dyDescent="0.15">
      <c r="A111" s="411" t="s">
        <v>99</v>
      </c>
      <c r="B111" s="412"/>
      <c r="C111" s="413" t="s">
        <v>100</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t="s">
        <v>93</v>
      </c>
      <c r="AE111" s="416"/>
      <c r="AF111" s="416"/>
      <c r="AG111" s="417" t="s">
        <v>382</v>
      </c>
      <c r="AH111" s="418"/>
      <c r="AI111" s="418"/>
      <c r="AJ111" s="418"/>
      <c r="AK111" s="418"/>
      <c r="AL111" s="418"/>
      <c r="AM111" s="418"/>
      <c r="AN111" s="418"/>
      <c r="AO111" s="418"/>
      <c r="AP111" s="418"/>
      <c r="AQ111" s="418"/>
      <c r="AR111" s="418"/>
      <c r="AS111" s="418"/>
      <c r="AT111" s="418"/>
      <c r="AU111" s="418"/>
      <c r="AV111" s="418"/>
      <c r="AW111" s="418"/>
      <c r="AX111" s="419"/>
    </row>
    <row r="112" spans="1:50" ht="18" customHeight="1" x14ac:dyDescent="0.15">
      <c r="A112" s="420"/>
      <c r="B112" s="421"/>
      <c r="C112" s="422" t="s">
        <v>102</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6" t="s">
        <v>105</v>
      </c>
      <c r="AE112" s="397"/>
      <c r="AF112" s="397"/>
      <c r="AG112" s="398"/>
      <c r="AH112" s="399"/>
      <c r="AI112" s="399"/>
      <c r="AJ112" s="399"/>
      <c r="AK112" s="399"/>
      <c r="AL112" s="399"/>
      <c r="AM112" s="399"/>
      <c r="AN112" s="399"/>
      <c r="AO112" s="399"/>
      <c r="AP112" s="399"/>
      <c r="AQ112" s="399"/>
      <c r="AR112" s="399"/>
      <c r="AS112" s="399"/>
      <c r="AT112" s="399"/>
      <c r="AU112" s="399"/>
      <c r="AV112" s="399"/>
      <c r="AW112" s="399"/>
      <c r="AX112" s="400"/>
    </row>
    <row r="113" spans="1:64" ht="42" customHeight="1" x14ac:dyDescent="0.15">
      <c r="A113" s="420"/>
      <c r="B113" s="421"/>
      <c r="C113" s="422" t="s">
        <v>104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6" t="s">
        <v>93</v>
      </c>
      <c r="AE113" s="397"/>
      <c r="AF113" s="397"/>
      <c r="AG113" s="398" t="s">
        <v>383</v>
      </c>
      <c r="AH113" s="399"/>
      <c r="AI113" s="399"/>
      <c r="AJ113" s="399"/>
      <c r="AK113" s="399"/>
      <c r="AL113" s="399"/>
      <c r="AM113" s="399"/>
      <c r="AN113" s="399"/>
      <c r="AO113" s="399"/>
      <c r="AP113" s="399"/>
      <c r="AQ113" s="399"/>
      <c r="AR113" s="399"/>
      <c r="AS113" s="399"/>
      <c r="AT113" s="399"/>
      <c r="AU113" s="399"/>
      <c r="AV113" s="399"/>
      <c r="AW113" s="399"/>
      <c r="AX113" s="400"/>
    </row>
    <row r="114" spans="1:64" ht="18.75" customHeight="1" x14ac:dyDescent="0.15">
      <c r="A114" s="420"/>
      <c r="B114" s="421"/>
      <c r="C114" s="422" t="s">
        <v>107</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6" t="s">
        <v>105</v>
      </c>
      <c r="AE114" s="397"/>
      <c r="AF114" s="397"/>
      <c r="AG114" s="398"/>
      <c r="AH114" s="399"/>
      <c r="AI114" s="399"/>
      <c r="AJ114" s="399"/>
      <c r="AK114" s="399"/>
      <c r="AL114" s="399"/>
      <c r="AM114" s="399"/>
      <c r="AN114" s="399"/>
      <c r="AO114" s="399"/>
      <c r="AP114" s="399"/>
      <c r="AQ114" s="399"/>
      <c r="AR114" s="399"/>
      <c r="AS114" s="399"/>
      <c r="AT114" s="399"/>
      <c r="AU114" s="399"/>
      <c r="AV114" s="399"/>
      <c r="AW114" s="399"/>
      <c r="AX114" s="400"/>
    </row>
    <row r="115" spans="1:64" ht="40.5" customHeight="1" x14ac:dyDescent="0.15">
      <c r="A115" s="420"/>
      <c r="B115" s="421"/>
      <c r="C115" s="422" t="s">
        <v>109</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23"/>
      <c r="AD115" s="396" t="s">
        <v>93</v>
      </c>
      <c r="AE115" s="397"/>
      <c r="AF115" s="397"/>
      <c r="AG115" s="398" t="s">
        <v>384</v>
      </c>
      <c r="AH115" s="399"/>
      <c r="AI115" s="399"/>
      <c r="AJ115" s="399"/>
      <c r="AK115" s="399"/>
      <c r="AL115" s="399"/>
      <c r="AM115" s="399"/>
      <c r="AN115" s="399"/>
      <c r="AO115" s="399"/>
      <c r="AP115" s="399"/>
      <c r="AQ115" s="399"/>
      <c r="AR115" s="399"/>
      <c r="AS115" s="399"/>
      <c r="AT115" s="399"/>
      <c r="AU115" s="399"/>
      <c r="AV115" s="399"/>
      <c r="AW115" s="399"/>
      <c r="AX115" s="400"/>
    </row>
    <row r="116" spans="1:64" ht="19.350000000000001" customHeight="1" x14ac:dyDescent="0.15">
      <c r="A116" s="420"/>
      <c r="B116" s="421"/>
      <c r="C116" s="422" t="s">
        <v>111</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23"/>
      <c r="AD116" s="424" t="s">
        <v>105</v>
      </c>
      <c r="AE116" s="425"/>
      <c r="AF116" s="425"/>
      <c r="AG116" s="625"/>
      <c r="AH116" s="626"/>
      <c r="AI116" s="626"/>
      <c r="AJ116" s="626"/>
      <c r="AK116" s="626"/>
      <c r="AL116" s="626"/>
      <c r="AM116" s="626"/>
      <c r="AN116" s="626"/>
      <c r="AO116" s="626"/>
      <c r="AP116" s="626"/>
      <c r="AQ116" s="626"/>
      <c r="AR116" s="626"/>
      <c r="AS116" s="626"/>
      <c r="AT116" s="626"/>
      <c r="AU116" s="626"/>
      <c r="AV116" s="626"/>
      <c r="AW116" s="626"/>
      <c r="AX116" s="627"/>
      <c r="BI116" s="279"/>
      <c r="BJ116" s="279"/>
      <c r="BK116" s="279"/>
      <c r="BL116" s="279"/>
    </row>
    <row r="117" spans="1:64" ht="30.75" customHeight="1" x14ac:dyDescent="0.15">
      <c r="A117" s="426"/>
      <c r="B117" s="427"/>
      <c r="C117" s="428" t="s">
        <v>112</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30"/>
      <c r="AD117" s="406" t="s">
        <v>93</v>
      </c>
      <c r="AE117" s="407"/>
      <c r="AF117" s="431"/>
      <c r="AG117" s="408" t="s">
        <v>385</v>
      </c>
      <c r="AH117" s="409"/>
      <c r="AI117" s="409"/>
      <c r="AJ117" s="409"/>
      <c r="AK117" s="409"/>
      <c r="AL117" s="409"/>
      <c r="AM117" s="409"/>
      <c r="AN117" s="409"/>
      <c r="AO117" s="409"/>
      <c r="AP117" s="409"/>
      <c r="AQ117" s="409"/>
      <c r="AR117" s="409"/>
      <c r="AS117" s="409"/>
      <c r="AT117" s="409"/>
      <c r="AU117" s="409"/>
      <c r="AV117" s="409"/>
      <c r="AW117" s="409"/>
      <c r="AX117" s="410"/>
      <c r="BG117" s="279"/>
      <c r="BH117" s="279"/>
      <c r="BI117" s="279"/>
      <c r="BJ117" s="279"/>
    </row>
    <row r="118" spans="1:64" ht="82.5" customHeight="1" x14ac:dyDescent="0.15">
      <c r="A118" s="411" t="s">
        <v>114</v>
      </c>
      <c r="B118" s="412"/>
      <c r="C118" s="432" t="s">
        <v>115</v>
      </c>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4"/>
      <c r="AD118" s="415" t="s">
        <v>93</v>
      </c>
      <c r="AE118" s="416"/>
      <c r="AF118" s="435"/>
      <c r="AG118" s="417" t="s">
        <v>386</v>
      </c>
      <c r="AH118" s="418"/>
      <c r="AI118" s="418"/>
      <c r="AJ118" s="418"/>
      <c r="AK118" s="418"/>
      <c r="AL118" s="418"/>
      <c r="AM118" s="418"/>
      <c r="AN118" s="418"/>
      <c r="AO118" s="418"/>
      <c r="AP118" s="418"/>
      <c r="AQ118" s="418"/>
      <c r="AR118" s="418"/>
      <c r="AS118" s="418"/>
      <c r="AT118" s="418"/>
      <c r="AU118" s="418"/>
      <c r="AV118" s="418"/>
      <c r="AW118" s="418"/>
      <c r="AX118" s="419"/>
    </row>
    <row r="119" spans="1:64" ht="30" customHeight="1" x14ac:dyDescent="0.15">
      <c r="A119" s="420"/>
      <c r="B119" s="421"/>
      <c r="C119" s="436" t="s">
        <v>117</v>
      </c>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8"/>
      <c r="AD119" s="439" t="s">
        <v>105</v>
      </c>
      <c r="AE119" s="440"/>
      <c r="AF119" s="440"/>
      <c r="AG119" s="398"/>
      <c r="AH119" s="399"/>
      <c r="AI119" s="399"/>
      <c r="AJ119" s="399"/>
      <c r="AK119" s="399"/>
      <c r="AL119" s="399"/>
      <c r="AM119" s="399"/>
      <c r="AN119" s="399"/>
      <c r="AO119" s="399"/>
      <c r="AP119" s="399"/>
      <c r="AQ119" s="399"/>
      <c r="AR119" s="399"/>
      <c r="AS119" s="399"/>
      <c r="AT119" s="399"/>
      <c r="AU119" s="399"/>
      <c r="AV119" s="399"/>
      <c r="AW119" s="399"/>
      <c r="AX119" s="400"/>
    </row>
    <row r="120" spans="1:64" ht="55.5" customHeight="1" x14ac:dyDescent="0.15">
      <c r="A120" s="420"/>
      <c r="B120" s="421"/>
      <c r="C120" s="422" t="s">
        <v>119</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6" t="s">
        <v>93</v>
      </c>
      <c r="AE120" s="397"/>
      <c r="AF120" s="397"/>
      <c r="AG120" s="398" t="s">
        <v>387</v>
      </c>
      <c r="AH120" s="399"/>
      <c r="AI120" s="399"/>
      <c r="AJ120" s="399"/>
      <c r="AK120" s="399"/>
      <c r="AL120" s="399"/>
      <c r="AM120" s="399"/>
      <c r="AN120" s="399"/>
      <c r="AO120" s="399"/>
      <c r="AP120" s="399"/>
      <c r="AQ120" s="399"/>
      <c r="AR120" s="399"/>
      <c r="AS120" s="399"/>
      <c r="AT120" s="399"/>
      <c r="AU120" s="399"/>
      <c r="AV120" s="399"/>
      <c r="AW120" s="399"/>
      <c r="AX120" s="400"/>
    </row>
    <row r="121" spans="1:64" ht="48" customHeight="1" x14ac:dyDescent="0.15">
      <c r="A121" s="426"/>
      <c r="B121" s="427"/>
      <c r="C121" s="422" t="s">
        <v>121</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6" t="s">
        <v>93</v>
      </c>
      <c r="AE121" s="397"/>
      <c r="AF121" s="397"/>
      <c r="AG121" s="441" t="s">
        <v>388</v>
      </c>
      <c r="AH121" s="200"/>
      <c r="AI121" s="200"/>
      <c r="AJ121" s="200"/>
      <c r="AK121" s="200"/>
      <c r="AL121" s="200"/>
      <c r="AM121" s="200"/>
      <c r="AN121" s="200"/>
      <c r="AO121" s="200"/>
      <c r="AP121" s="200"/>
      <c r="AQ121" s="200"/>
      <c r="AR121" s="200"/>
      <c r="AS121" s="200"/>
      <c r="AT121" s="200"/>
      <c r="AU121" s="200"/>
      <c r="AV121" s="200"/>
      <c r="AW121" s="200"/>
      <c r="AX121" s="442"/>
    </row>
    <row r="122" spans="1:64" ht="33.6" customHeight="1" x14ac:dyDescent="0.15">
      <c r="A122" s="443" t="s">
        <v>123</v>
      </c>
      <c r="B122" s="444"/>
      <c r="C122" s="445" t="s">
        <v>124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14"/>
      <c r="AD122" s="415" t="s">
        <v>105</v>
      </c>
      <c r="AE122" s="416"/>
      <c r="AF122" s="416"/>
      <c r="AG122" s="447"/>
      <c r="AH122" s="173"/>
      <c r="AI122" s="173"/>
      <c r="AJ122" s="173"/>
      <c r="AK122" s="173"/>
      <c r="AL122" s="173"/>
      <c r="AM122" s="173"/>
      <c r="AN122" s="173"/>
      <c r="AO122" s="173"/>
      <c r="AP122" s="173"/>
      <c r="AQ122" s="173"/>
      <c r="AR122" s="173"/>
      <c r="AS122" s="173"/>
      <c r="AT122" s="173"/>
      <c r="AU122" s="173"/>
      <c r="AV122" s="173"/>
      <c r="AW122" s="173"/>
      <c r="AX122" s="448"/>
    </row>
    <row r="123" spans="1:64" ht="15.75" customHeight="1" x14ac:dyDescent="0.15">
      <c r="A123" s="449"/>
      <c r="B123" s="450"/>
      <c r="C123" s="451" t="s">
        <v>125</v>
      </c>
      <c r="D123" s="452"/>
      <c r="E123" s="452"/>
      <c r="F123" s="452"/>
      <c r="G123" s="452"/>
      <c r="H123" s="452"/>
      <c r="I123" s="452"/>
      <c r="J123" s="452"/>
      <c r="K123" s="452"/>
      <c r="L123" s="452"/>
      <c r="M123" s="452"/>
      <c r="N123" s="452"/>
      <c r="O123" s="453"/>
      <c r="P123" s="454" t="s">
        <v>0</v>
      </c>
      <c r="Q123" s="454"/>
      <c r="R123" s="454"/>
      <c r="S123" s="455"/>
      <c r="T123" s="456" t="s">
        <v>6</v>
      </c>
      <c r="U123" s="454"/>
      <c r="V123" s="454"/>
      <c r="W123" s="454"/>
      <c r="X123" s="454"/>
      <c r="Y123" s="454"/>
      <c r="Z123" s="454"/>
      <c r="AA123" s="454"/>
      <c r="AB123" s="454"/>
      <c r="AC123" s="454"/>
      <c r="AD123" s="454"/>
      <c r="AE123" s="454"/>
      <c r="AF123" s="457"/>
      <c r="AG123" s="458"/>
      <c r="AH123" s="190"/>
      <c r="AI123" s="190"/>
      <c r="AJ123" s="190"/>
      <c r="AK123" s="190"/>
      <c r="AL123" s="190"/>
      <c r="AM123" s="190"/>
      <c r="AN123" s="190"/>
      <c r="AO123" s="190"/>
      <c r="AP123" s="190"/>
      <c r="AQ123" s="190"/>
      <c r="AR123" s="190"/>
      <c r="AS123" s="190"/>
      <c r="AT123" s="190"/>
      <c r="AU123" s="190"/>
      <c r="AV123" s="190"/>
      <c r="AW123" s="190"/>
      <c r="AX123" s="459"/>
    </row>
    <row r="124" spans="1:64" ht="20.25" customHeight="1" x14ac:dyDescent="0.15">
      <c r="A124" s="449"/>
      <c r="B124" s="450"/>
      <c r="C124" s="460"/>
      <c r="D124" s="461"/>
      <c r="E124" s="461"/>
      <c r="F124" s="461"/>
      <c r="G124" s="461"/>
      <c r="H124" s="461"/>
      <c r="I124" s="461"/>
      <c r="J124" s="461"/>
      <c r="K124" s="461"/>
      <c r="L124" s="461"/>
      <c r="M124" s="461"/>
      <c r="N124" s="461"/>
      <c r="O124" s="462"/>
      <c r="P124" s="463"/>
      <c r="Q124" s="463"/>
      <c r="R124" s="463"/>
      <c r="S124" s="464"/>
      <c r="T124" s="465"/>
      <c r="U124" s="399"/>
      <c r="V124" s="399"/>
      <c r="W124" s="399"/>
      <c r="X124" s="399"/>
      <c r="Y124" s="399"/>
      <c r="Z124" s="399"/>
      <c r="AA124" s="399"/>
      <c r="AB124" s="399"/>
      <c r="AC124" s="399"/>
      <c r="AD124" s="399"/>
      <c r="AE124" s="399"/>
      <c r="AF124" s="466"/>
      <c r="AG124" s="458"/>
      <c r="AH124" s="190"/>
      <c r="AI124" s="190"/>
      <c r="AJ124" s="190"/>
      <c r="AK124" s="190"/>
      <c r="AL124" s="190"/>
      <c r="AM124" s="190"/>
      <c r="AN124" s="190"/>
      <c r="AO124" s="190"/>
      <c r="AP124" s="190"/>
      <c r="AQ124" s="190"/>
      <c r="AR124" s="190"/>
      <c r="AS124" s="190"/>
      <c r="AT124" s="190"/>
      <c r="AU124" s="190"/>
      <c r="AV124" s="190"/>
      <c r="AW124" s="190"/>
      <c r="AX124" s="459"/>
    </row>
    <row r="125" spans="1:64" ht="20.25" customHeight="1" x14ac:dyDescent="0.15">
      <c r="A125" s="467"/>
      <c r="B125" s="468"/>
      <c r="C125" s="469"/>
      <c r="D125" s="470"/>
      <c r="E125" s="470"/>
      <c r="F125" s="470"/>
      <c r="G125" s="470"/>
      <c r="H125" s="470"/>
      <c r="I125" s="470"/>
      <c r="J125" s="470"/>
      <c r="K125" s="470"/>
      <c r="L125" s="470"/>
      <c r="M125" s="470"/>
      <c r="N125" s="470"/>
      <c r="O125" s="471"/>
      <c r="P125" s="472"/>
      <c r="Q125" s="472"/>
      <c r="R125" s="472"/>
      <c r="S125" s="473"/>
      <c r="T125" s="474"/>
      <c r="U125" s="409"/>
      <c r="V125" s="409"/>
      <c r="W125" s="409"/>
      <c r="X125" s="409"/>
      <c r="Y125" s="409"/>
      <c r="Z125" s="409"/>
      <c r="AA125" s="409"/>
      <c r="AB125" s="409"/>
      <c r="AC125" s="409"/>
      <c r="AD125" s="409"/>
      <c r="AE125" s="409"/>
      <c r="AF125" s="475"/>
      <c r="AG125" s="441"/>
      <c r="AH125" s="200"/>
      <c r="AI125" s="200"/>
      <c r="AJ125" s="200"/>
      <c r="AK125" s="200"/>
      <c r="AL125" s="200"/>
      <c r="AM125" s="200"/>
      <c r="AN125" s="200"/>
      <c r="AO125" s="200"/>
      <c r="AP125" s="200"/>
      <c r="AQ125" s="200"/>
      <c r="AR125" s="200"/>
      <c r="AS125" s="200"/>
      <c r="AT125" s="200"/>
      <c r="AU125" s="200"/>
      <c r="AV125" s="200"/>
      <c r="AW125" s="200"/>
      <c r="AX125" s="442"/>
    </row>
    <row r="126" spans="1:64" ht="78" customHeight="1" x14ac:dyDescent="0.15">
      <c r="A126" s="411" t="s">
        <v>126</v>
      </c>
      <c r="B126" s="476"/>
      <c r="C126" s="477" t="s">
        <v>127</v>
      </c>
      <c r="D126" s="478"/>
      <c r="E126" s="478"/>
      <c r="F126" s="479"/>
      <c r="G126" s="480" t="s">
        <v>389</v>
      </c>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64" ht="78" customHeight="1" thickBot="1" x14ac:dyDescent="0.2">
      <c r="A127" s="483"/>
      <c r="B127" s="484"/>
      <c r="C127" s="485" t="s">
        <v>129</v>
      </c>
      <c r="D127" s="486"/>
      <c r="E127" s="486"/>
      <c r="F127" s="487"/>
      <c r="G127" s="488" t="s">
        <v>390</v>
      </c>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64" ht="21" customHeight="1" x14ac:dyDescent="0.15">
      <c r="A128" s="490" t="s">
        <v>131</v>
      </c>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48" customHeight="1" thickBot="1" x14ac:dyDescent="0.2">
      <c r="A129" s="493"/>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96" t="s">
        <v>132</v>
      </c>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8"/>
    </row>
    <row r="131" spans="1:50" ht="48" customHeight="1" thickBot="1" x14ac:dyDescent="0.2">
      <c r="A131" s="499"/>
      <c r="B131" s="500"/>
      <c r="C131" s="500"/>
      <c r="D131" s="500"/>
      <c r="E131" s="501"/>
      <c r="F131" s="502"/>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496" t="s">
        <v>133</v>
      </c>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48" customHeight="1" thickBot="1" x14ac:dyDescent="0.2">
      <c r="A133" s="503"/>
      <c r="B133" s="504"/>
      <c r="C133" s="504"/>
      <c r="D133" s="504"/>
      <c r="E133" s="505"/>
      <c r="F133" s="506"/>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21" customHeight="1" x14ac:dyDescent="0.15">
      <c r="A134" s="507" t="s">
        <v>134</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18.75" customHeight="1" thickBot="1" x14ac:dyDescent="0.2">
      <c r="A135" s="510"/>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2"/>
    </row>
    <row r="136" spans="1:50" ht="19.7" customHeight="1" x14ac:dyDescent="0.15">
      <c r="A136" s="513" t="s">
        <v>135</v>
      </c>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5"/>
    </row>
    <row r="137" spans="1:50" ht="19.899999999999999" customHeight="1" x14ac:dyDescent="0.15">
      <c r="A137" s="516" t="s">
        <v>136</v>
      </c>
      <c r="B137" s="517"/>
      <c r="C137" s="517"/>
      <c r="D137" s="517"/>
      <c r="E137" s="517"/>
      <c r="F137" s="517"/>
      <c r="G137" s="518" t="s">
        <v>391</v>
      </c>
      <c r="H137" s="519"/>
      <c r="I137" s="519"/>
      <c r="J137" s="519"/>
      <c r="K137" s="519"/>
      <c r="L137" s="519"/>
      <c r="M137" s="519"/>
      <c r="N137" s="519"/>
      <c r="O137" s="519"/>
      <c r="P137" s="520"/>
      <c r="Q137" s="517" t="s">
        <v>138</v>
      </c>
      <c r="R137" s="517"/>
      <c r="S137" s="517"/>
      <c r="T137" s="517"/>
      <c r="U137" s="517"/>
      <c r="V137" s="517"/>
      <c r="W137" s="518" t="s">
        <v>392</v>
      </c>
      <c r="X137" s="519"/>
      <c r="Y137" s="519"/>
      <c r="Z137" s="519"/>
      <c r="AA137" s="519"/>
      <c r="AB137" s="519"/>
      <c r="AC137" s="519"/>
      <c r="AD137" s="519"/>
      <c r="AE137" s="519"/>
      <c r="AF137" s="520"/>
      <c r="AG137" s="517" t="s">
        <v>140</v>
      </c>
      <c r="AH137" s="517"/>
      <c r="AI137" s="517"/>
      <c r="AJ137" s="517"/>
      <c r="AK137" s="517"/>
      <c r="AL137" s="517"/>
      <c r="AM137" s="521" t="s">
        <v>393</v>
      </c>
      <c r="AN137" s="522"/>
      <c r="AO137" s="522"/>
      <c r="AP137" s="522"/>
      <c r="AQ137" s="522"/>
      <c r="AR137" s="522"/>
      <c r="AS137" s="522"/>
      <c r="AT137" s="522"/>
      <c r="AU137" s="522"/>
      <c r="AV137" s="523"/>
      <c r="AW137" s="524"/>
      <c r="AX137" s="525"/>
    </row>
    <row r="138" spans="1:50" ht="19.899999999999999" customHeight="1" thickBot="1" x14ac:dyDescent="0.2">
      <c r="A138" s="526" t="s">
        <v>142</v>
      </c>
      <c r="B138" s="527"/>
      <c r="C138" s="527"/>
      <c r="D138" s="527"/>
      <c r="E138" s="527"/>
      <c r="F138" s="527"/>
      <c r="G138" s="528" t="s">
        <v>317</v>
      </c>
      <c r="H138" s="529"/>
      <c r="I138" s="529"/>
      <c r="J138" s="529"/>
      <c r="K138" s="529"/>
      <c r="L138" s="529"/>
      <c r="M138" s="529"/>
      <c r="N138" s="529"/>
      <c r="O138" s="529"/>
      <c r="P138" s="530"/>
      <c r="Q138" s="527" t="s">
        <v>144</v>
      </c>
      <c r="R138" s="527"/>
      <c r="S138" s="527"/>
      <c r="T138" s="527"/>
      <c r="U138" s="527"/>
      <c r="V138" s="527"/>
      <c r="W138" s="528" t="s">
        <v>317</v>
      </c>
      <c r="X138" s="529"/>
      <c r="Y138" s="529"/>
      <c r="Z138" s="529"/>
      <c r="AA138" s="529"/>
      <c r="AB138" s="529"/>
      <c r="AC138" s="529"/>
      <c r="AD138" s="529"/>
      <c r="AE138" s="529"/>
      <c r="AF138" s="530"/>
      <c r="AG138" s="531"/>
      <c r="AH138" s="532"/>
      <c r="AI138" s="532"/>
      <c r="AJ138" s="532"/>
      <c r="AK138" s="532"/>
      <c r="AL138" s="532"/>
      <c r="AM138" s="531"/>
      <c r="AN138" s="532"/>
      <c r="AO138" s="532"/>
      <c r="AP138" s="532"/>
      <c r="AQ138" s="532"/>
      <c r="AR138" s="532"/>
      <c r="AS138" s="532"/>
      <c r="AT138" s="532"/>
      <c r="AU138" s="532"/>
      <c r="AV138" s="533"/>
      <c r="AW138" s="534"/>
      <c r="AX138" s="535"/>
    </row>
    <row r="139" spans="1:50" ht="23.65" customHeight="1" x14ac:dyDescent="0.15">
      <c r="A139" s="536" t="s">
        <v>145</v>
      </c>
      <c r="B139" s="537"/>
      <c r="C139" s="537"/>
      <c r="D139" s="537"/>
      <c r="E139" s="537"/>
      <c r="F139" s="538"/>
      <c r="G139" s="539" t="s">
        <v>146</v>
      </c>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8.35" customHeight="1" x14ac:dyDescent="0.15">
      <c r="A140" s="95"/>
      <c r="B140" s="96"/>
      <c r="C140" s="96"/>
      <c r="D140" s="96"/>
      <c r="E140" s="96"/>
      <c r="F140" s="97"/>
      <c r="G140" s="542"/>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4"/>
    </row>
    <row r="141" spans="1:50" ht="28.35" customHeight="1" x14ac:dyDescent="0.15">
      <c r="A141" s="95"/>
      <c r="B141" s="96"/>
      <c r="C141" s="96"/>
      <c r="D141" s="96"/>
      <c r="E141" s="96"/>
      <c r="F141" s="97"/>
      <c r="G141" s="542"/>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4"/>
    </row>
    <row r="142" spans="1:50" ht="28.35" customHeight="1" x14ac:dyDescent="0.15">
      <c r="A142" s="95"/>
      <c r="B142" s="96"/>
      <c r="C142" s="96"/>
      <c r="D142" s="96"/>
      <c r="E142" s="96"/>
      <c r="F142" s="97"/>
      <c r="G142" s="542"/>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3"/>
      <c r="AX142" s="544"/>
    </row>
    <row r="143" spans="1:50" ht="28.35" customHeight="1" x14ac:dyDescent="0.15">
      <c r="A143" s="95"/>
      <c r="B143" s="96"/>
      <c r="C143" s="96"/>
      <c r="D143" s="96"/>
      <c r="E143" s="96"/>
      <c r="F143" s="97"/>
      <c r="G143" s="542"/>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3"/>
      <c r="AX143" s="544"/>
    </row>
    <row r="144" spans="1:50" ht="28.35" customHeight="1" x14ac:dyDescent="0.15">
      <c r="A144" s="95"/>
      <c r="B144" s="96"/>
      <c r="C144" s="96"/>
      <c r="D144" s="96"/>
      <c r="E144" s="96"/>
      <c r="F144" s="97"/>
      <c r="G144" s="542"/>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4"/>
    </row>
    <row r="145" spans="1:50" ht="28.35" customHeight="1" x14ac:dyDescent="0.15">
      <c r="A145" s="95"/>
      <c r="B145" s="96"/>
      <c r="C145" s="96"/>
      <c r="D145" s="96"/>
      <c r="E145" s="96"/>
      <c r="F145" s="97"/>
      <c r="G145" s="542"/>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4"/>
    </row>
    <row r="146" spans="1:50" ht="28.35" customHeight="1" x14ac:dyDescent="0.15">
      <c r="A146" s="95"/>
      <c r="B146" s="96"/>
      <c r="C146" s="96"/>
      <c r="D146" s="96"/>
      <c r="E146" s="96"/>
      <c r="F146" s="97"/>
      <c r="G146" s="542"/>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43"/>
      <c r="AO146" s="543"/>
      <c r="AP146" s="543"/>
      <c r="AQ146" s="543"/>
      <c r="AR146" s="543"/>
      <c r="AS146" s="543"/>
      <c r="AT146" s="543"/>
      <c r="AU146" s="543"/>
      <c r="AV146" s="543"/>
      <c r="AW146" s="543"/>
      <c r="AX146" s="544"/>
    </row>
    <row r="147" spans="1:50" ht="28.35" customHeight="1" x14ac:dyDescent="0.15">
      <c r="A147" s="95"/>
      <c r="B147" s="96"/>
      <c r="C147" s="96"/>
      <c r="D147" s="96"/>
      <c r="E147" s="96"/>
      <c r="F147" s="97"/>
      <c r="G147" s="542"/>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I147" s="543"/>
      <c r="AJ147" s="543"/>
      <c r="AK147" s="543"/>
      <c r="AL147" s="543"/>
      <c r="AM147" s="543"/>
      <c r="AN147" s="543"/>
      <c r="AO147" s="543"/>
      <c r="AP147" s="543"/>
      <c r="AQ147" s="543"/>
      <c r="AR147" s="543"/>
      <c r="AS147" s="543"/>
      <c r="AT147" s="543"/>
      <c r="AU147" s="543"/>
      <c r="AV147" s="543"/>
      <c r="AW147" s="543"/>
      <c r="AX147" s="544"/>
    </row>
    <row r="148" spans="1:50" ht="28.35" customHeight="1" x14ac:dyDescent="0.15">
      <c r="A148" s="95"/>
      <c r="B148" s="96"/>
      <c r="C148" s="96"/>
      <c r="D148" s="96"/>
      <c r="E148" s="96"/>
      <c r="F148" s="97"/>
      <c r="G148" s="542"/>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4"/>
    </row>
    <row r="149" spans="1:50" ht="28.35" customHeight="1" x14ac:dyDescent="0.15">
      <c r="A149" s="95"/>
      <c r="B149" s="96"/>
      <c r="C149" s="96"/>
      <c r="D149" s="96"/>
      <c r="E149" s="96"/>
      <c r="F149" s="97"/>
      <c r="G149" s="542"/>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4"/>
    </row>
    <row r="150" spans="1:50" ht="28.35" customHeight="1" x14ac:dyDescent="0.15">
      <c r="A150" s="95"/>
      <c r="B150" s="96"/>
      <c r="C150" s="96"/>
      <c r="D150" s="96"/>
      <c r="E150" s="96"/>
      <c r="F150" s="97"/>
      <c r="G150" s="542"/>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4"/>
    </row>
    <row r="151" spans="1:50" ht="28.35" customHeight="1" x14ac:dyDescent="0.15">
      <c r="A151" s="95"/>
      <c r="B151" s="96"/>
      <c r="C151" s="96"/>
      <c r="D151" s="96"/>
      <c r="E151" s="96"/>
      <c r="F151" s="97"/>
      <c r="G151" s="542"/>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4"/>
    </row>
    <row r="152" spans="1:50" ht="28.35" customHeight="1" x14ac:dyDescent="0.15">
      <c r="A152" s="95"/>
      <c r="B152" s="96"/>
      <c r="C152" s="96"/>
      <c r="D152" s="96"/>
      <c r="E152" s="96"/>
      <c r="F152" s="97"/>
      <c r="G152" s="542"/>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4"/>
    </row>
    <row r="153" spans="1:50" ht="28.35" customHeight="1" x14ac:dyDescent="0.15">
      <c r="A153" s="95"/>
      <c r="B153" s="96"/>
      <c r="C153" s="96"/>
      <c r="D153" s="96"/>
      <c r="E153" s="96"/>
      <c r="F153" s="97"/>
      <c r="G153" s="542"/>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4"/>
    </row>
    <row r="154" spans="1:50" ht="28.35" customHeight="1" x14ac:dyDescent="0.15">
      <c r="A154" s="95"/>
      <c r="B154" s="96"/>
      <c r="C154" s="96"/>
      <c r="D154" s="96"/>
      <c r="E154" s="96"/>
      <c r="F154" s="97"/>
      <c r="G154" s="542"/>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4"/>
    </row>
    <row r="155" spans="1:50" ht="28.35" customHeight="1" x14ac:dyDescent="0.15">
      <c r="A155" s="95"/>
      <c r="B155" s="96"/>
      <c r="C155" s="96"/>
      <c r="D155" s="96"/>
      <c r="E155" s="96"/>
      <c r="F155" s="97"/>
      <c r="G155" s="542"/>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3"/>
      <c r="AO155" s="543"/>
      <c r="AP155" s="543"/>
      <c r="AQ155" s="543"/>
      <c r="AR155" s="543"/>
      <c r="AS155" s="543"/>
      <c r="AT155" s="543"/>
      <c r="AU155" s="543"/>
      <c r="AV155" s="543"/>
      <c r="AW155" s="543"/>
      <c r="AX155" s="544"/>
    </row>
    <row r="156" spans="1:50" ht="28.35" customHeight="1" x14ac:dyDescent="0.15">
      <c r="A156" s="95"/>
      <c r="B156" s="96"/>
      <c r="C156" s="96"/>
      <c r="D156" s="96"/>
      <c r="E156" s="96"/>
      <c r="F156" s="97"/>
      <c r="G156" s="542"/>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3"/>
      <c r="AX156" s="544"/>
    </row>
    <row r="157" spans="1:50" ht="28.35" customHeight="1" x14ac:dyDescent="0.15">
      <c r="A157" s="95"/>
      <c r="B157" s="96"/>
      <c r="C157" s="96"/>
      <c r="D157" s="96"/>
      <c r="E157" s="96"/>
      <c r="F157" s="97"/>
      <c r="G157" s="542"/>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4"/>
    </row>
    <row r="158" spans="1:50" ht="28.35" customHeight="1" x14ac:dyDescent="0.15">
      <c r="A158" s="95"/>
      <c r="B158" s="96"/>
      <c r="C158" s="96"/>
      <c r="D158" s="96"/>
      <c r="E158" s="96"/>
      <c r="F158" s="97"/>
      <c r="G158" s="542"/>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3"/>
      <c r="AX158" s="544"/>
    </row>
    <row r="159" spans="1:50" ht="28.35" customHeight="1" x14ac:dyDescent="0.15">
      <c r="A159" s="95"/>
      <c r="B159" s="96"/>
      <c r="C159" s="96"/>
      <c r="D159" s="96"/>
      <c r="E159" s="96"/>
      <c r="F159" s="97"/>
      <c r="G159" s="542"/>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4"/>
    </row>
    <row r="160" spans="1:50" ht="28.35" customHeight="1" x14ac:dyDescent="0.15">
      <c r="A160" s="95"/>
      <c r="B160" s="96"/>
      <c r="C160" s="96"/>
      <c r="D160" s="96"/>
      <c r="E160" s="96"/>
      <c r="F160" s="97"/>
      <c r="G160" s="542"/>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4"/>
    </row>
    <row r="161" spans="1:50" ht="28.35" customHeight="1" x14ac:dyDescent="0.15">
      <c r="A161" s="95"/>
      <c r="B161" s="96"/>
      <c r="C161" s="96"/>
      <c r="D161" s="96"/>
      <c r="E161" s="96"/>
      <c r="F161" s="97"/>
      <c r="G161" s="542"/>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4"/>
    </row>
    <row r="162" spans="1:50" ht="27.75" customHeight="1" x14ac:dyDescent="0.15">
      <c r="A162" s="95"/>
      <c r="B162" s="96"/>
      <c r="C162" s="96"/>
      <c r="D162" s="96"/>
      <c r="E162" s="96"/>
      <c r="F162" s="97"/>
      <c r="G162" s="542"/>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544"/>
    </row>
    <row r="163" spans="1:50" ht="28.35" customHeight="1" x14ac:dyDescent="0.15">
      <c r="A163" s="95"/>
      <c r="B163" s="96"/>
      <c r="C163" s="96"/>
      <c r="D163" s="96"/>
      <c r="E163" s="96"/>
      <c r="F163" s="97"/>
      <c r="G163" s="542"/>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4"/>
    </row>
    <row r="164" spans="1:50" ht="28.35" customHeight="1" x14ac:dyDescent="0.15">
      <c r="A164" s="95"/>
      <c r="B164" s="96"/>
      <c r="C164" s="96"/>
      <c r="D164" s="96"/>
      <c r="E164" s="96"/>
      <c r="F164" s="97"/>
      <c r="G164" s="542"/>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4"/>
    </row>
    <row r="165" spans="1:50" ht="28.35" customHeight="1" x14ac:dyDescent="0.15">
      <c r="A165" s="95"/>
      <c r="B165" s="96"/>
      <c r="C165" s="96"/>
      <c r="D165" s="96"/>
      <c r="E165" s="96"/>
      <c r="F165" s="97"/>
      <c r="G165" s="542"/>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3"/>
      <c r="AX165" s="544"/>
    </row>
    <row r="166" spans="1:50" ht="28.35" customHeight="1" x14ac:dyDescent="0.15">
      <c r="A166" s="95"/>
      <c r="B166" s="96"/>
      <c r="C166" s="96"/>
      <c r="D166" s="96"/>
      <c r="E166" s="96"/>
      <c r="F166" s="97"/>
      <c r="G166" s="542"/>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4"/>
    </row>
    <row r="167" spans="1:50" ht="28.35" customHeight="1" x14ac:dyDescent="0.15">
      <c r="A167" s="95"/>
      <c r="B167" s="96"/>
      <c r="C167" s="96"/>
      <c r="D167" s="96"/>
      <c r="E167" s="96"/>
      <c r="F167" s="97"/>
      <c r="G167" s="542"/>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4"/>
    </row>
    <row r="168" spans="1:50" ht="27.75" customHeight="1" x14ac:dyDescent="0.15">
      <c r="A168" s="95"/>
      <c r="B168" s="96"/>
      <c r="C168" s="96"/>
      <c r="D168" s="96"/>
      <c r="E168" s="96"/>
      <c r="F168" s="97"/>
      <c r="G168" s="542"/>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4"/>
    </row>
    <row r="169" spans="1:50" ht="28.35" customHeight="1" x14ac:dyDescent="0.15">
      <c r="A169" s="95"/>
      <c r="B169" s="96"/>
      <c r="C169" s="96"/>
      <c r="D169" s="96"/>
      <c r="E169" s="96"/>
      <c r="F169" s="97"/>
      <c r="G169" s="542"/>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4"/>
    </row>
    <row r="170" spans="1:50" ht="28.35" customHeight="1" x14ac:dyDescent="0.15">
      <c r="A170" s="95"/>
      <c r="B170" s="96"/>
      <c r="C170" s="96"/>
      <c r="D170" s="96"/>
      <c r="E170" s="96"/>
      <c r="F170" s="97"/>
      <c r="G170" s="542"/>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c r="AL170" s="543"/>
      <c r="AM170" s="543"/>
      <c r="AN170" s="543"/>
      <c r="AO170" s="543"/>
      <c r="AP170" s="543"/>
      <c r="AQ170" s="543"/>
      <c r="AR170" s="543"/>
      <c r="AS170" s="543"/>
      <c r="AT170" s="543"/>
      <c r="AU170" s="543"/>
      <c r="AV170" s="543"/>
      <c r="AW170" s="543"/>
      <c r="AX170" s="544"/>
    </row>
    <row r="171" spans="1:50" ht="28.35" customHeight="1" x14ac:dyDescent="0.15">
      <c r="A171" s="95"/>
      <c r="B171" s="96"/>
      <c r="C171" s="96"/>
      <c r="D171" s="96"/>
      <c r="E171" s="96"/>
      <c r="F171" s="97"/>
      <c r="G171" s="542"/>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4"/>
    </row>
    <row r="172" spans="1:50" ht="35.25" customHeight="1" x14ac:dyDescent="0.15">
      <c r="A172" s="95"/>
      <c r="B172" s="96"/>
      <c r="C172" s="96"/>
      <c r="D172" s="96"/>
      <c r="E172" s="96"/>
      <c r="F172" s="97"/>
      <c r="G172" s="542"/>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4"/>
    </row>
    <row r="173" spans="1:50" ht="35.25" customHeight="1" x14ac:dyDescent="0.15">
      <c r="A173" s="95"/>
      <c r="B173" s="96"/>
      <c r="C173" s="96"/>
      <c r="D173" s="96"/>
      <c r="E173" s="96"/>
      <c r="F173" s="97"/>
      <c r="G173" s="542"/>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4"/>
    </row>
    <row r="174" spans="1:50" ht="35.25" customHeight="1" x14ac:dyDescent="0.15">
      <c r="A174" s="95"/>
      <c r="B174" s="96"/>
      <c r="C174" s="96"/>
      <c r="D174" s="96"/>
      <c r="E174" s="96"/>
      <c r="F174" s="97"/>
      <c r="G174" s="542"/>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4"/>
    </row>
    <row r="175" spans="1:50" ht="35.25" customHeight="1" x14ac:dyDescent="0.15">
      <c r="A175" s="95"/>
      <c r="B175" s="96"/>
      <c r="C175" s="96"/>
      <c r="D175" s="96"/>
      <c r="E175" s="96"/>
      <c r="F175" s="97"/>
      <c r="G175" s="542"/>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4"/>
    </row>
    <row r="176" spans="1:50" ht="18.399999999999999" customHeight="1" x14ac:dyDescent="0.15">
      <c r="A176" s="95"/>
      <c r="B176" s="96"/>
      <c r="C176" s="96"/>
      <c r="D176" s="96"/>
      <c r="E176" s="96"/>
      <c r="F176" s="97"/>
      <c r="G176" s="542"/>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4"/>
    </row>
    <row r="177" spans="1:50" ht="57.75" customHeight="1" thickBot="1" x14ac:dyDescent="0.2">
      <c r="A177" s="553"/>
      <c r="B177" s="554"/>
      <c r="C177" s="554"/>
      <c r="D177" s="554"/>
      <c r="E177" s="554"/>
      <c r="F177" s="555"/>
      <c r="G177" s="556"/>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8"/>
    </row>
    <row r="178" spans="1:50" ht="30" customHeight="1" x14ac:dyDescent="0.15">
      <c r="A178" s="559" t="s">
        <v>152</v>
      </c>
      <c r="B178" s="560"/>
      <c r="C178" s="560"/>
      <c r="D178" s="560"/>
      <c r="E178" s="560"/>
      <c r="F178" s="561"/>
      <c r="G178" s="562" t="s">
        <v>394</v>
      </c>
      <c r="H178" s="563"/>
      <c r="I178" s="563"/>
      <c r="J178" s="563"/>
      <c r="K178" s="563"/>
      <c r="L178" s="563"/>
      <c r="M178" s="563"/>
      <c r="N178" s="563"/>
      <c r="O178" s="563"/>
      <c r="P178" s="563"/>
      <c r="Q178" s="563"/>
      <c r="R178" s="563"/>
      <c r="S178" s="563"/>
      <c r="T178" s="563"/>
      <c r="U178" s="563"/>
      <c r="V178" s="563"/>
      <c r="W178" s="563"/>
      <c r="X178" s="563"/>
      <c r="Y178" s="563"/>
      <c r="Z178" s="563"/>
      <c r="AA178" s="563"/>
      <c r="AB178" s="564"/>
      <c r="AC178" s="562" t="s">
        <v>395</v>
      </c>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5"/>
    </row>
    <row r="179" spans="1:50" ht="24.75" customHeight="1" x14ac:dyDescent="0.15">
      <c r="A179" s="322"/>
      <c r="B179" s="566"/>
      <c r="C179" s="566"/>
      <c r="D179" s="566"/>
      <c r="E179" s="566"/>
      <c r="F179" s="567"/>
      <c r="G179" s="477" t="s">
        <v>83</v>
      </c>
      <c r="H179" s="61"/>
      <c r="I179" s="61"/>
      <c r="J179" s="61"/>
      <c r="K179" s="61"/>
      <c r="L179" s="568" t="s">
        <v>155</v>
      </c>
      <c r="M179" s="61"/>
      <c r="N179" s="61"/>
      <c r="O179" s="61"/>
      <c r="P179" s="61"/>
      <c r="Q179" s="61"/>
      <c r="R179" s="61"/>
      <c r="S179" s="61"/>
      <c r="T179" s="61"/>
      <c r="U179" s="61"/>
      <c r="V179" s="61"/>
      <c r="W179" s="61"/>
      <c r="X179" s="62"/>
      <c r="Y179" s="569" t="s">
        <v>156</v>
      </c>
      <c r="Z179" s="570"/>
      <c r="AA179" s="570"/>
      <c r="AB179" s="571"/>
      <c r="AC179" s="477" t="s">
        <v>83</v>
      </c>
      <c r="AD179" s="61"/>
      <c r="AE179" s="61"/>
      <c r="AF179" s="61"/>
      <c r="AG179" s="61"/>
      <c r="AH179" s="568" t="s">
        <v>155</v>
      </c>
      <c r="AI179" s="61"/>
      <c r="AJ179" s="61"/>
      <c r="AK179" s="61"/>
      <c r="AL179" s="61"/>
      <c r="AM179" s="61"/>
      <c r="AN179" s="61"/>
      <c r="AO179" s="61"/>
      <c r="AP179" s="61"/>
      <c r="AQ179" s="61"/>
      <c r="AR179" s="61"/>
      <c r="AS179" s="61"/>
      <c r="AT179" s="62"/>
      <c r="AU179" s="569" t="s">
        <v>156</v>
      </c>
      <c r="AV179" s="570"/>
      <c r="AW179" s="570"/>
      <c r="AX179" s="572"/>
    </row>
    <row r="180" spans="1:50" ht="24.75" customHeight="1" x14ac:dyDescent="0.15">
      <c r="A180" s="322"/>
      <c r="B180" s="566"/>
      <c r="C180" s="566"/>
      <c r="D180" s="566"/>
      <c r="E180" s="566"/>
      <c r="F180" s="567"/>
      <c r="G180" s="573" t="s">
        <v>396</v>
      </c>
      <c r="H180" s="574"/>
      <c r="I180" s="574"/>
      <c r="J180" s="574"/>
      <c r="K180" s="575"/>
      <c r="L180" s="576" t="s">
        <v>397</v>
      </c>
      <c r="M180" s="577"/>
      <c r="N180" s="577"/>
      <c r="O180" s="577"/>
      <c r="P180" s="577"/>
      <c r="Q180" s="577"/>
      <c r="R180" s="577"/>
      <c r="S180" s="577"/>
      <c r="T180" s="577"/>
      <c r="U180" s="577"/>
      <c r="V180" s="577"/>
      <c r="W180" s="577"/>
      <c r="X180" s="578"/>
      <c r="Y180" s="579">
        <v>1.5</v>
      </c>
      <c r="Z180" s="580"/>
      <c r="AA180" s="580"/>
      <c r="AB180" s="581"/>
      <c r="AC180" s="573" t="s">
        <v>398</v>
      </c>
      <c r="AD180" s="574"/>
      <c r="AE180" s="574"/>
      <c r="AF180" s="574"/>
      <c r="AG180" s="575"/>
      <c r="AH180" s="576" t="s">
        <v>399</v>
      </c>
      <c r="AI180" s="577"/>
      <c r="AJ180" s="577"/>
      <c r="AK180" s="577"/>
      <c r="AL180" s="577"/>
      <c r="AM180" s="577"/>
      <c r="AN180" s="577"/>
      <c r="AO180" s="577"/>
      <c r="AP180" s="577"/>
      <c r="AQ180" s="577"/>
      <c r="AR180" s="577"/>
      <c r="AS180" s="577"/>
      <c r="AT180" s="578"/>
      <c r="AU180" s="579">
        <v>1.8</v>
      </c>
      <c r="AV180" s="580"/>
      <c r="AW180" s="580"/>
      <c r="AX180" s="582"/>
    </row>
    <row r="181" spans="1:50" ht="24.75" customHeight="1" x14ac:dyDescent="0.15">
      <c r="A181" s="322"/>
      <c r="B181" s="566"/>
      <c r="C181" s="566"/>
      <c r="D181" s="566"/>
      <c r="E181" s="566"/>
      <c r="F181" s="567"/>
      <c r="G181" s="583" t="s">
        <v>400</v>
      </c>
      <c r="H181" s="584"/>
      <c r="I181" s="584"/>
      <c r="J181" s="584"/>
      <c r="K181" s="585"/>
      <c r="L181" s="586" t="s">
        <v>400</v>
      </c>
      <c r="M181" s="587"/>
      <c r="N181" s="587"/>
      <c r="O181" s="587"/>
      <c r="P181" s="587"/>
      <c r="Q181" s="587"/>
      <c r="R181" s="587"/>
      <c r="S181" s="587"/>
      <c r="T181" s="587"/>
      <c r="U181" s="587"/>
      <c r="V181" s="587"/>
      <c r="W181" s="587"/>
      <c r="X181" s="588"/>
      <c r="Y181" s="589">
        <v>1.1000000000000001</v>
      </c>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1" customHeight="1" x14ac:dyDescent="0.15">
      <c r="A182" s="322"/>
      <c r="B182" s="566"/>
      <c r="C182" s="566"/>
      <c r="D182" s="566"/>
      <c r="E182" s="566"/>
      <c r="F182" s="567"/>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1" customHeight="1" x14ac:dyDescent="0.15">
      <c r="A183" s="322"/>
      <c r="B183" s="566"/>
      <c r="C183" s="566"/>
      <c r="D183" s="566"/>
      <c r="E183" s="566"/>
      <c r="F183" s="567"/>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1" customHeight="1" x14ac:dyDescent="0.15">
      <c r="A184" s="322"/>
      <c r="B184" s="566"/>
      <c r="C184" s="566"/>
      <c r="D184" s="566"/>
      <c r="E184" s="566"/>
      <c r="F184" s="567"/>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1" customHeight="1" x14ac:dyDescent="0.15">
      <c r="A185" s="322"/>
      <c r="B185" s="566"/>
      <c r="C185" s="566"/>
      <c r="D185" s="566"/>
      <c r="E185" s="566"/>
      <c r="F185" s="567"/>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1" customHeight="1" x14ac:dyDescent="0.15">
      <c r="A186" s="322"/>
      <c r="B186" s="566"/>
      <c r="C186" s="566"/>
      <c r="D186" s="566"/>
      <c r="E186" s="566"/>
      <c r="F186" s="567"/>
      <c r="G186" s="583"/>
      <c r="H186" s="584"/>
      <c r="I186" s="584"/>
      <c r="J186" s="584"/>
      <c r="K186" s="585"/>
      <c r="L186" s="586"/>
      <c r="M186" s="587"/>
      <c r="N186" s="587"/>
      <c r="O186" s="587"/>
      <c r="P186" s="587"/>
      <c r="Q186" s="587"/>
      <c r="R186" s="587"/>
      <c r="S186" s="587"/>
      <c r="T186" s="587"/>
      <c r="U186" s="587"/>
      <c r="V186" s="587"/>
      <c r="W186" s="587"/>
      <c r="X186" s="588"/>
      <c r="Y186" s="589"/>
      <c r="Z186" s="590"/>
      <c r="AA186" s="590"/>
      <c r="AB186" s="591"/>
      <c r="AC186" s="583"/>
      <c r="AD186" s="584"/>
      <c r="AE186" s="584"/>
      <c r="AF186" s="584"/>
      <c r="AG186" s="585"/>
      <c r="AH186" s="586"/>
      <c r="AI186" s="587"/>
      <c r="AJ186" s="587"/>
      <c r="AK186" s="587"/>
      <c r="AL186" s="587"/>
      <c r="AM186" s="587"/>
      <c r="AN186" s="587"/>
      <c r="AO186" s="587"/>
      <c r="AP186" s="587"/>
      <c r="AQ186" s="587"/>
      <c r="AR186" s="587"/>
      <c r="AS186" s="587"/>
      <c r="AT186" s="588"/>
      <c r="AU186" s="589"/>
      <c r="AV186" s="590"/>
      <c r="AW186" s="590"/>
      <c r="AX186" s="592"/>
    </row>
    <row r="187" spans="1:50" ht="21" customHeight="1" x14ac:dyDescent="0.15">
      <c r="A187" s="322"/>
      <c r="B187" s="566"/>
      <c r="C187" s="566"/>
      <c r="D187" s="566"/>
      <c r="E187" s="566"/>
      <c r="F187" s="567"/>
      <c r="G187" s="583"/>
      <c r="H187" s="584"/>
      <c r="I187" s="584"/>
      <c r="J187" s="584"/>
      <c r="K187" s="585"/>
      <c r="L187" s="586"/>
      <c r="M187" s="587"/>
      <c r="N187" s="587"/>
      <c r="O187" s="587"/>
      <c r="P187" s="587"/>
      <c r="Q187" s="587"/>
      <c r="R187" s="587"/>
      <c r="S187" s="587"/>
      <c r="T187" s="587"/>
      <c r="U187" s="587"/>
      <c r="V187" s="587"/>
      <c r="W187" s="587"/>
      <c r="X187" s="588"/>
      <c r="Y187" s="589"/>
      <c r="Z187" s="590"/>
      <c r="AA187" s="590"/>
      <c r="AB187" s="591"/>
      <c r="AC187" s="583"/>
      <c r="AD187" s="584"/>
      <c r="AE187" s="584"/>
      <c r="AF187" s="584"/>
      <c r="AG187" s="585"/>
      <c r="AH187" s="586"/>
      <c r="AI187" s="587"/>
      <c r="AJ187" s="587"/>
      <c r="AK187" s="587"/>
      <c r="AL187" s="587"/>
      <c r="AM187" s="587"/>
      <c r="AN187" s="587"/>
      <c r="AO187" s="587"/>
      <c r="AP187" s="587"/>
      <c r="AQ187" s="587"/>
      <c r="AR187" s="587"/>
      <c r="AS187" s="587"/>
      <c r="AT187" s="588"/>
      <c r="AU187" s="589"/>
      <c r="AV187" s="590"/>
      <c r="AW187" s="590"/>
      <c r="AX187" s="592"/>
    </row>
    <row r="188" spans="1:50" ht="21" customHeight="1" x14ac:dyDescent="0.15">
      <c r="A188" s="322"/>
      <c r="B188" s="566"/>
      <c r="C188" s="566"/>
      <c r="D188" s="566"/>
      <c r="E188" s="566"/>
      <c r="F188" s="567"/>
      <c r="G188" s="583"/>
      <c r="H188" s="584"/>
      <c r="I188" s="584"/>
      <c r="J188" s="584"/>
      <c r="K188" s="585"/>
      <c r="L188" s="586"/>
      <c r="M188" s="587"/>
      <c r="N188" s="587"/>
      <c r="O188" s="587"/>
      <c r="P188" s="587"/>
      <c r="Q188" s="587"/>
      <c r="R188" s="587"/>
      <c r="S188" s="587"/>
      <c r="T188" s="587"/>
      <c r="U188" s="587"/>
      <c r="V188" s="587"/>
      <c r="W188" s="587"/>
      <c r="X188" s="588"/>
      <c r="Y188" s="589"/>
      <c r="Z188" s="590"/>
      <c r="AA188" s="590"/>
      <c r="AB188" s="591"/>
      <c r="AC188" s="583"/>
      <c r="AD188" s="584"/>
      <c r="AE188" s="584"/>
      <c r="AF188" s="584"/>
      <c r="AG188" s="585"/>
      <c r="AH188" s="586"/>
      <c r="AI188" s="587"/>
      <c r="AJ188" s="587"/>
      <c r="AK188" s="587"/>
      <c r="AL188" s="587"/>
      <c r="AM188" s="587"/>
      <c r="AN188" s="587"/>
      <c r="AO188" s="587"/>
      <c r="AP188" s="587"/>
      <c r="AQ188" s="587"/>
      <c r="AR188" s="587"/>
      <c r="AS188" s="587"/>
      <c r="AT188" s="588"/>
      <c r="AU188" s="589"/>
      <c r="AV188" s="590"/>
      <c r="AW188" s="590"/>
      <c r="AX188" s="592"/>
    </row>
    <row r="189" spans="1:50" ht="21" customHeight="1" x14ac:dyDescent="0.15">
      <c r="A189" s="322"/>
      <c r="B189" s="566"/>
      <c r="C189" s="566"/>
      <c r="D189" s="566"/>
      <c r="E189" s="566"/>
      <c r="F189" s="567"/>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row>
    <row r="190" spans="1:50" ht="24.75" customHeight="1" thickBot="1" x14ac:dyDescent="0.2">
      <c r="A190" s="322"/>
      <c r="B190" s="566"/>
      <c r="C190" s="566"/>
      <c r="D190" s="566"/>
      <c r="E190" s="566"/>
      <c r="F190" s="567"/>
      <c r="G190" s="593" t="s">
        <v>44</v>
      </c>
      <c r="H190" s="594"/>
      <c r="I190" s="594"/>
      <c r="J190" s="594"/>
      <c r="K190" s="594"/>
      <c r="L190" s="595"/>
      <c r="M190" s="149"/>
      <c r="N190" s="149"/>
      <c r="O190" s="149"/>
      <c r="P190" s="149"/>
      <c r="Q190" s="149"/>
      <c r="R190" s="149"/>
      <c r="S190" s="149"/>
      <c r="T190" s="149"/>
      <c r="U190" s="149"/>
      <c r="V190" s="149"/>
      <c r="W190" s="149"/>
      <c r="X190" s="150"/>
      <c r="Y190" s="596">
        <f>SUM(Y180:AB189)</f>
        <v>2.6</v>
      </c>
      <c r="Z190" s="597"/>
      <c r="AA190" s="597"/>
      <c r="AB190" s="598"/>
      <c r="AC190" s="593" t="s">
        <v>44</v>
      </c>
      <c r="AD190" s="594"/>
      <c r="AE190" s="594"/>
      <c r="AF190" s="594"/>
      <c r="AG190" s="594"/>
      <c r="AH190" s="595"/>
      <c r="AI190" s="149"/>
      <c r="AJ190" s="149"/>
      <c r="AK190" s="149"/>
      <c r="AL190" s="149"/>
      <c r="AM190" s="149"/>
      <c r="AN190" s="149"/>
      <c r="AO190" s="149"/>
      <c r="AP190" s="149"/>
      <c r="AQ190" s="149"/>
      <c r="AR190" s="149"/>
      <c r="AS190" s="149"/>
      <c r="AT190" s="150"/>
      <c r="AU190" s="596">
        <f>SUM(AU180:AX189)</f>
        <v>1.8</v>
      </c>
      <c r="AV190" s="597"/>
      <c r="AW190" s="597"/>
      <c r="AX190" s="599"/>
    </row>
    <row r="191" spans="1:50" ht="30" customHeight="1" x14ac:dyDescent="0.15">
      <c r="A191" s="322"/>
      <c r="B191" s="566"/>
      <c r="C191" s="566"/>
      <c r="D191" s="566"/>
      <c r="E191" s="566"/>
      <c r="F191" s="567"/>
      <c r="G191" s="562" t="s">
        <v>401</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2" t="s">
        <v>158</v>
      </c>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5"/>
    </row>
    <row r="192" spans="1:50" ht="25.5" customHeight="1" x14ac:dyDescent="0.15">
      <c r="A192" s="322"/>
      <c r="B192" s="566"/>
      <c r="C192" s="566"/>
      <c r="D192" s="566"/>
      <c r="E192" s="566"/>
      <c r="F192" s="567"/>
      <c r="G192" s="477" t="s">
        <v>83</v>
      </c>
      <c r="H192" s="61"/>
      <c r="I192" s="61"/>
      <c r="J192" s="61"/>
      <c r="K192" s="61"/>
      <c r="L192" s="568" t="s">
        <v>155</v>
      </c>
      <c r="M192" s="61"/>
      <c r="N192" s="61"/>
      <c r="O192" s="61"/>
      <c r="P192" s="61"/>
      <c r="Q192" s="61"/>
      <c r="R192" s="61"/>
      <c r="S192" s="61"/>
      <c r="T192" s="61"/>
      <c r="U192" s="61"/>
      <c r="V192" s="61"/>
      <c r="W192" s="61"/>
      <c r="X192" s="62"/>
      <c r="Y192" s="569" t="s">
        <v>156</v>
      </c>
      <c r="Z192" s="570"/>
      <c r="AA192" s="570"/>
      <c r="AB192" s="571"/>
      <c r="AC192" s="477" t="s">
        <v>83</v>
      </c>
      <c r="AD192" s="61"/>
      <c r="AE192" s="61"/>
      <c r="AF192" s="61"/>
      <c r="AG192" s="61"/>
      <c r="AH192" s="568" t="s">
        <v>155</v>
      </c>
      <c r="AI192" s="61"/>
      <c r="AJ192" s="61"/>
      <c r="AK192" s="61"/>
      <c r="AL192" s="61"/>
      <c r="AM192" s="61"/>
      <c r="AN192" s="61"/>
      <c r="AO192" s="61"/>
      <c r="AP192" s="61"/>
      <c r="AQ192" s="61"/>
      <c r="AR192" s="61"/>
      <c r="AS192" s="61"/>
      <c r="AT192" s="62"/>
      <c r="AU192" s="569" t="s">
        <v>156</v>
      </c>
      <c r="AV192" s="570"/>
      <c r="AW192" s="570"/>
      <c r="AX192" s="572"/>
    </row>
    <row r="193" spans="1:50" ht="21" customHeight="1" x14ac:dyDescent="0.15">
      <c r="A193" s="322"/>
      <c r="B193" s="566"/>
      <c r="C193" s="566"/>
      <c r="D193" s="566"/>
      <c r="E193" s="566"/>
      <c r="F193" s="567"/>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21" customHeight="1" x14ac:dyDescent="0.15">
      <c r="A194" s="322"/>
      <c r="B194" s="566"/>
      <c r="C194" s="566"/>
      <c r="D194" s="566"/>
      <c r="E194" s="566"/>
      <c r="F194" s="567"/>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1" customHeight="1" x14ac:dyDescent="0.15">
      <c r="A195" s="322"/>
      <c r="B195" s="566"/>
      <c r="C195" s="566"/>
      <c r="D195" s="566"/>
      <c r="E195" s="566"/>
      <c r="F195" s="567"/>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1" customHeight="1" x14ac:dyDescent="0.15">
      <c r="A196" s="322"/>
      <c r="B196" s="566"/>
      <c r="C196" s="566"/>
      <c r="D196" s="566"/>
      <c r="E196" s="566"/>
      <c r="F196" s="567"/>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1" customHeight="1" x14ac:dyDescent="0.15">
      <c r="A197" s="322"/>
      <c r="B197" s="566"/>
      <c r="C197" s="566"/>
      <c r="D197" s="566"/>
      <c r="E197" s="566"/>
      <c r="F197" s="567"/>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1" customHeight="1" x14ac:dyDescent="0.15">
      <c r="A198" s="322"/>
      <c r="B198" s="566"/>
      <c r="C198" s="566"/>
      <c r="D198" s="566"/>
      <c r="E198" s="566"/>
      <c r="F198" s="567"/>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1" customHeight="1" x14ac:dyDescent="0.15">
      <c r="A199" s="322"/>
      <c r="B199" s="566"/>
      <c r="C199" s="566"/>
      <c r="D199" s="566"/>
      <c r="E199" s="566"/>
      <c r="F199" s="567"/>
      <c r="G199" s="583"/>
      <c r="H199" s="584"/>
      <c r="I199" s="584"/>
      <c r="J199" s="584"/>
      <c r="K199" s="585"/>
      <c r="L199" s="586"/>
      <c r="M199" s="587"/>
      <c r="N199" s="587"/>
      <c r="O199" s="587"/>
      <c r="P199" s="587"/>
      <c r="Q199" s="587"/>
      <c r="R199" s="587"/>
      <c r="S199" s="587"/>
      <c r="T199" s="587"/>
      <c r="U199" s="587"/>
      <c r="V199" s="587"/>
      <c r="W199" s="587"/>
      <c r="X199" s="588"/>
      <c r="Y199" s="589"/>
      <c r="Z199" s="590"/>
      <c r="AA199" s="590"/>
      <c r="AB199" s="591"/>
      <c r="AC199" s="583"/>
      <c r="AD199" s="584"/>
      <c r="AE199" s="584"/>
      <c r="AF199" s="584"/>
      <c r="AG199" s="585"/>
      <c r="AH199" s="586"/>
      <c r="AI199" s="587"/>
      <c r="AJ199" s="587"/>
      <c r="AK199" s="587"/>
      <c r="AL199" s="587"/>
      <c r="AM199" s="587"/>
      <c r="AN199" s="587"/>
      <c r="AO199" s="587"/>
      <c r="AP199" s="587"/>
      <c r="AQ199" s="587"/>
      <c r="AR199" s="587"/>
      <c r="AS199" s="587"/>
      <c r="AT199" s="588"/>
      <c r="AU199" s="589"/>
      <c r="AV199" s="590"/>
      <c r="AW199" s="590"/>
      <c r="AX199" s="592"/>
    </row>
    <row r="200" spans="1:50" ht="21" customHeight="1" x14ac:dyDescent="0.15">
      <c r="A200" s="322"/>
      <c r="B200" s="566"/>
      <c r="C200" s="566"/>
      <c r="D200" s="566"/>
      <c r="E200" s="566"/>
      <c r="F200" s="567"/>
      <c r="G200" s="583"/>
      <c r="H200" s="584"/>
      <c r="I200" s="584"/>
      <c r="J200" s="584"/>
      <c r="K200" s="585"/>
      <c r="L200" s="586"/>
      <c r="M200" s="587"/>
      <c r="N200" s="587"/>
      <c r="O200" s="587"/>
      <c r="P200" s="587"/>
      <c r="Q200" s="587"/>
      <c r="R200" s="587"/>
      <c r="S200" s="587"/>
      <c r="T200" s="587"/>
      <c r="U200" s="587"/>
      <c r="V200" s="587"/>
      <c r="W200" s="587"/>
      <c r="X200" s="588"/>
      <c r="Y200" s="589"/>
      <c r="Z200" s="590"/>
      <c r="AA200" s="590"/>
      <c r="AB200" s="591"/>
      <c r="AC200" s="583"/>
      <c r="AD200" s="584"/>
      <c r="AE200" s="584"/>
      <c r="AF200" s="584"/>
      <c r="AG200" s="585"/>
      <c r="AH200" s="586"/>
      <c r="AI200" s="587"/>
      <c r="AJ200" s="587"/>
      <c r="AK200" s="587"/>
      <c r="AL200" s="587"/>
      <c r="AM200" s="587"/>
      <c r="AN200" s="587"/>
      <c r="AO200" s="587"/>
      <c r="AP200" s="587"/>
      <c r="AQ200" s="587"/>
      <c r="AR200" s="587"/>
      <c r="AS200" s="587"/>
      <c r="AT200" s="588"/>
      <c r="AU200" s="589"/>
      <c r="AV200" s="590"/>
      <c r="AW200" s="590"/>
      <c r="AX200" s="592"/>
    </row>
    <row r="201" spans="1:50" ht="21" customHeight="1" x14ac:dyDescent="0.15">
      <c r="A201" s="322"/>
      <c r="B201" s="566"/>
      <c r="C201" s="566"/>
      <c r="D201" s="566"/>
      <c r="E201" s="566"/>
      <c r="F201" s="567"/>
      <c r="G201" s="583"/>
      <c r="H201" s="584"/>
      <c r="I201" s="584"/>
      <c r="J201" s="584"/>
      <c r="K201" s="585"/>
      <c r="L201" s="586"/>
      <c r="M201" s="587"/>
      <c r="N201" s="587"/>
      <c r="O201" s="587"/>
      <c r="P201" s="587"/>
      <c r="Q201" s="587"/>
      <c r="R201" s="587"/>
      <c r="S201" s="587"/>
      <c r="T201" s="587"/>
      <c r="U201" s="587"/>
      <c r="V201" s="587"/>
      <c r="W201" s="587"/>
      <c r="X201" s="588"/>
      <c r="Y201" s="589"/>
      <c r="Z201" s="590"/>
      <c r="AA201" s="590"/>
      <c r="AB201" s="591"/>
      <c r="AC201" s="583"/>
      <c r="AD201" s="584"/>
      <c r="AE201" s="584"/>
      <c r="AF201" s="584"/>
      <c r="AG201" s="585"/>
      <c r="AH201" s="586"/>
      <c r="AI201" s="587"/>
      <c r="AJ201" s="587"/>
      <c r="AK201" s="587"/>
      <c r="AL201" s="587"/>
      <c r="AM201" s="587"/>
      <c r="AN201" s="587"/>
      <c r="AO201" s="587"/>
      <c r="AP201" s="587"/>
      <c r="AQ201" s="587"/>
      <c r="AR201" s="587"/>
      <c r="AS201" s="587"/>
      <c r="AT201" s="588"/>
      <c r="AU201" s="589"/>
      <c r="AV201" s="590"/>
      <c r="AW201" s="590"/>
      <c r="AX201" s="592"/>
    </row>
    <row r="202" spans="1:50" ht="21" customHeight="1" x14ac:dyDescent="0.15">
      <c r="A202" s="322"/>
      <c r="B202" s="566"/>
      <c r="C202" s="566"/>
      <c r="D202" s="566"/>
      <c r="E202" s="566"/>
      <c r="F202" s="567"/>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row>
    <row r="203" spans="1:50" ht="24.75" customHeight="1" thickBot="1" x14ac:dyDescent="0.2">
      <c r="A203" s="322"/>
      <c r="B203" s="566"/>
      <c r="C203" s="566"/>
      <c r="D203" s="566"/>
      <c r="E203" s="566"/>
      <c r="F203" s="567"/>
      <c r="G203" s="593" t="s">
        <v>44</v>
      </c>
      <c r="H203" s="594"/>
      <c r="I203" s="594"/>
      <c r="J203" s="594"/>
      <c r="K203" s="594"/>
      <c r="L203" s="595"/>
      <c r="M203" s="149"/>
      <c r="N203" s="149"/>
      <c r="O203" s="149"/>
      <c r="P203" s="149"/>
      <c r="Q203" s="149"/>
      <c r="R203" s="149"/>
      <c r="S203" s="149"/>
      <c r="T203" s="149"/>
      <c r="U203" s="149"/>
      <c r="V203" s="149"/>
      <c r="W203" s="149"/>
      <c r="X203" s="150"/>
      <c r="Y203" s="596">
        <f>SUM(Y193:AB202)</f>
        <v>0</v>
      </c>
      <c r="Z203" s="597"/>
      <c r="AA203" s="597"/>
      <c r="AB203" s="598"/>
      <c r="AC203" s="593" t="s">
        <v>44</v>
      </c>
      <c r="AD203" s="594"/>
      <c r="AE203" s="594"/>
      <c r="AF203" s="594"/>
      <c r="AG203" s="594"/>
      <c r="AH203" s="595"/>
      <c r="AI203" s="149"/>
      <c r="AJ203" s="149"/>
      <c r="AK203" s="149"/>
      <c r="AL203" s="149"/>
      <c r="AM203" s="149"/>
      <c r="AN203" s="149"/>
      <c r="AO203" s="149"/>
      <c r="AP203" s="149"/>
      <c r="AQ203" s="149"/>
      <c r="AR203" s="149"/>
      <c r="AS203" s="149"/>
      <c r="AT203" s="150"/>
      <c r="AU203" s="596">
        <f>SUM(AU193:AX202)</f>
        <v>0</v>
      </c>
      <c r="AV203" s="597"/>
      <c r="AW203" s="597"/>
      <c r="AX203" s="599"/>
    </row>
    <row r="204" spans="1:50" ht="30" customHeight="1" x14ac:dyDescent="0.15">
      <c r="A204" s="322"/>
      <c r="B204" s="566"/>
      <c r="C204" s="566"/>
      <c r="D204" s="566"/>
      <c r="E204" s="566"/>
      <c r="F204" s="567"/>
      <c r="G204" s="562" t="s">
        <v>402</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2" t="s">
        <v>160</v>
      </c>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5"/>
    </row>
    <row r="205" spans="1:50" ht="24.75" customHeight="1" x14ac:dyDescent="0.15">
      <c r="A205" s="322"/>
      <c r="B205" s="566"/>
      <c r="C205" s="566"/>
      <c r="D205" s="566"/>
      <c r="E205" s="566"/>
      <c r="F205" s="567"/>
      <c r="G205" s="477" t="s">
        <v>83</v>
      </c>
      <c r="H205" s="61"/>
      <c r="I205" s="61"/>
      <c r="J205" s="61"/>
      <c r="K205" s="61"/>
      <c r="L205" s="568" t="s">
        <v>155</v>
      </c>
      <c r="M205" s="61"/>
      <c r="N205" s="61"/>
      <c r="O205" s="61"/>
      <c r="P205" s="61"/>
      <c r="Q205" s="61"/>
      <c r="R205" s="61"/>
      <c r="S205" s="61"/>
      <c r="T205" s="61"/>
      <c r="U205" s="61"/>
      <c r="V205" s="61"/>
      <c r="W205" s="61"/>
      <c r="X205" s="62"/>
      <c r="Y205" s="569" t="s">
        <v>156</v>
      </c>
      <c r="Z205" s="570"/>
      <c r="AA205" s="570"/>
      <c r="AB205" s="571"/>
      <c r="AC205" s="477" t="s">
        <v>83</v>
      </c>
      <c r="AD205" s="61"/>
      <c r="AE205" s="61"/>
      <c r="AF205" s="61"/>
      <c r="AG205" s="61"/>
      <c r="AH205" s="568" t="s">
        <v>155</v>
      </c>
      <c r="AI205" s="61"/>
      <c r="AJ205" s="61"/>
      <c r="AK205" s="61"/>
      <c r="AL205" s="61"/>
      <c r="AM205" s="61"/>
      <c r="AN205" s="61"/>
      <c r="AO205" s="61"/>
      <c r="AP205" s="61"/>
      <c r="AQ205" s="61"/>
      <c r="AR205" s="61"/>
      <c r="AS205" s="61"/>
      <c r="AT205" s="62"/>
      <c r="AU205" s="569" t="s">
        <v>156</v>
      </c>
      <c r="AV205" s="570"/>
      <c r="AW205" s="570"/>
      <c r="AX205" s="572"/>
    </row>
    <row r="206" spans="1:50" ht="21" customHeight="1" x14ac:dyDescent="0.15">
      <c r="A206" s="322"/>
      <c r="B206" s="566"/>
      <c r="C206" s="566"/>
      <c r="D206" s="566"/>
      <c r="E206" s="566"/>
      <c r="F206" s="567"/>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1" customHeight="1" x14ac:dyDescent="0.15">
      <c r="A207" s="322"/>
      <c r="B207" s="566"/>
      <c r="C207" s="566"/>
      <c r="D207" s="566"/>
      <c r="E207" s="566"/>
      <c r="F207" s="567"/>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1" customHeight="1" x14ac:dyDescent="0.15">
      <c r="A208" s="322"/>
      <c r="B208" s="566"/>
      <c r="C208" s="566"/>
      <c r="D208" s="566"/>
      <c r="E208" s="566"/>
      <c r="F208" s="567"/>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1" customHeight="1" x14ac:dyDescent="0.15">
      <c r="A209" s="322"/>
      <c r="B209" s="566"/>
      <c r="C209" s="566"/>
      <c r="D209" s="566"/>
      <c r="E209" s="566"/>
      <c r="F209" s="567"/>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1" customHeight="1" x14ac:dyDescent="0.15">
      <c r="A210" s="322"/>
      <c r="B210" s="566"/>
      <c r="C210" s="566"/>
      <c r="D210" s="566"/>
      <c r="E210" s="566"/>
      <c r="F210" s="567"/>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1" customHeight="1" x14ac:dyDescent="0.15">
      <c r="A211" s="322"/>
      <c r="B211" s="566"/>
      <c r="C211" s="566"/>
      <c r="D211" s="566"/>
      <c r="E211" s="566"/>
      <c r="F211" s="567"/>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1" customHeight="1" x14ac:dyDescent="0.15">
      <c r="A212" s="322"/>
      <c r="B212" s="566"/>
      <c r="C212" s="566"/>
      <c r="D212" s="566"/>
      <c r="E212" s="566"/>
      <c r="F212" s="567"/>
      <c r="G212" s="583"/>
      <c r="H212" s="584"/>
      <c r="I212" s="584"/>
      <c r="J212" s="584"/>
      <c r="K212" s="585"/>
      <c r="L212" s="586"/>
      <c r="M212" s="587"/>
      <c r="N212" s="587"/>
      <c r="O212" s="587"/>
      <c r="P212" s="587"/>
      <c r="Q212" s="587"/>
      <c r="R212" s="587"/>
      <c r="S212" s="587"/>
      <c r="T212" s="587"/>
      <c r="U212" s="587"/>
      <c r="V212" s="587"/>
      <c r="W212" s="587"/>
      <c r="X212" s="588"/>
      <c r="Y212" s="589"/>
      <c r="Z212" s="590"/>
      <c r="AA212" s="590"/>
      <c r="AB212" s="591"/>
      <c r="AC212" s="583"/>
      <c r="AD212" s="584"/>
      <c r="AE212" s="584"/>
      <c r="AF212" s="584"/>
      <c r="AG212" s="585"/>
      <c r="AH212" s="586"/>
      <c r="AI212" s="587"/>
      <c r="AJ212" s="587"/>
      <c r="AK212" s="587"/>
      <c r="AL212" s="587"/>
      <c r="AM212" s="587"/>
      <c r="AN212" s="587"/>
      <c r="AO212" s="587"/>
      <c r="AP212" s="587"/>
      <c r="AQ212" s="587"/>
      <c r="AR212" s="587"/>
      <c r="AS212" s="587"/>
      <c r="AT212" s="588"/>
      <c r="AU212" s="589"/>
      <c r="AV212" s="590"/>
      <c r="AW212" s="590"/>
      <c r="AX212" s="592"/>
    </row>
    <row r="213" spans="1:50" ht="21" customHeight="1" x14ac:dyDescent="0.15">
      <c r="A213" s="322"/>
      <c r="B213" s="566"/>
      <c r="C213" s="566"/>
      <c r="D213" s="566"/>
      <c r="E213" s="566"/>
      <c r="F213" s="567"/>
      <c r="G213" s="583"/>
      <c r="H213" s="584"/>
      <c r="I213" s="584"/>
      <c r="J213" s="584"/>
      <c r="K213" s="585"/>
      <c r="L213" s="586"/>
      <c r="M213" s="587"/>
      <c r="N213" s="587"/>
      <c r="O213" s="587"/>
      <c r="P213" s="587"/>
      <c r="Q213" s="587"/>
      <c r="R213" s="587"/>
      <c r="S213" s="587"/>
      <c r="T213" s="587"/>
      <c r="U213" s="587"/>
      <c r="V213" s="587"/>
      <c r="W213" s="587"/>
      <c r="X213" s="588"/>
      <c r="Y213" s="589"/>
      <c r="Z213" s="590"/>
      <c r="AA213" s="590"/>
      <c r="AB213" s="591"/>
      <c r="AC213" s="583"/>
      <c r="AD213" s="584"/>
      <c r="AE213" s="584"/>
      <c r="AF213" s="584"/>
      <c r="AG213" s="585"/>
      <c r="AH213" s="586"/>
      <c r="AI213" s="587"/>
      <c r="AJ213" s="587"/>
      <c r="AK213" s="587"/>
      <c r="AL213" s="587"/>
      <c r="AM213" s="587"/>
      <c r="AN213" s="587"/>
      <c r="AO213" s="587"/>
      <c r="AP213" s="587"/>
      <c r="AQ213" s="587"/>
      <c r="AR213" s="587"/>
      <c r="AS213" s="587"/>
      <c r="AT213" s="588"/>
      <c r="AU213" s="589"/>
      <c r="AV213" s="590"/>
      <c r="AW213" s="590"/>
      <c r="AX213" s="592"/>
    </row>
    <row r="214" spans="1:50" ht="21" customHeight="1" x14ac:dyDescent="0.15">
      <c r="A214" s="322"/>
      <c r="B214" s="566"/>
      <c r="C214" s="566"/>
      <c r="D214" s="566"/>
      <c r="E214" s="566"/>
      <c r="F214" s="567"/>
      <c r="G214" s="583"/>
      <c r="H214" s="584"/>
      <c r="I214" s="584"/>
      <c r="J214" s="584"/>
      <c r="K214" s="585"/>
      <c r="L214" s="586"/>
      <c r="M214" s="587"/>
      <c r="N214" s="587"/>
      <c r="O214" s="587"/>
      <c r="P214" s="587"/>
      <c r="Q214" s="587"/>
      <c r="R214" s="587"/>
      <c r="S214" s="587"/>
      <c r="T214" s="587"/>
      <c r="U214" s="587"/>
      <c r="V214" s="587"/>
      <c r="W214" s="587"/>
      <c r="X214" s="588"/>
      <c r="Y214" s="589"/>
      <c r="Z214" s="590"/>
      <c r="AA214" s="590"/>
      <c r="AB214" s="591"/>
      <c r="AC214" s="583"/>
      <c r="AD214" s="584"/>
      <c r="AE214" s="584"/>
      <c r="AF214" s="584"/>
      <c r="AG214" s="585"/>
      <c r="AH214" s="586"/>
      <c r="AI214" s="587"/>
      <c r="AJ214" s="587"/>
      <c r="AK214" s="587"/>
      <c r="AL214" s="587"/>
      <c r="AM214" s="587"/>
      <c r="AN214" s="587"/>
      <c r="AO214" s="587"/>
      <c r="AP214" s="587"/>
      <c r="AQ214" s="587"/>
      <c r="AR214" s="587"/>
      <c r="AS214" s="587"/>
      <c r="AT214" s="588"/>
      <c r="AU214" s="589"/>
      <c r="AV214" s="590"/>
      <c r="AW214" s="590"/>
      <c r="AX214" s="592"/>
    </row>
    <row r="215" spans="1:50" ht="21" customHeight="1" x14ac:dyDescent="0.15">
      <c r="A215" s="322"/>
      <c r="B215" s="566"/>
      <c r="C215" s="566"/>
      <c r="D215" s="566"/>
      <c r="E215" s="566"/>
      <c r="F215" s="567"/>
      <c r="G215" s="583"/>
      <c r="H215" s="584"/>
      <c r="I215" s="584"/>
      <c r="J215" s="584"/>
      <c r="K215" s="585"/>
      <c r="L215" s="586"/>
      <c r="M215" s="587"/>
      <c r="N215" s="587"/>
      <c r="O215" s="587"/>
      <c r="P215" s="587"/>
      <c r="Q215" s="587"/>
      <c r="R215" s="587"/>
      <c r="S215" s="587"/>
      <c r="T215" s="587"/>
      <c r="U215" s="587"/>
      <c r="V215" s="587"/>
      <c r="W215" s="587"/>
      <c r="X215" s="588"/>
      <c r="Y215" s="589"/>
      <c r="Z215" s="590"/>
      <c r="AA215" s="590"/>
      <c r="AB215" s="591"/>
      <c r="AC215" s="583"/>
      <c r="AD215" s="584"/>
      <c r="AE215" s="584"/>
      <c r="AF215" s="584"/>
      <c r="AG215" s="585"/>
      <c r="AH215" s="586"/>
      <c r="AI215" s="587"/>
      <c r="AJ215" s="587"/>
      <c r="AK215" s="587"/>
      <c r="AL215" s="587"/>
      <c r="AM215" s="587"/>
      <c r="AN215" s="587"/>
      <c r="AO215" s="587"/>
      <c r="AP215" s="587"/>
      <c r="AQ215" s="587"/>
      <c r="AR215" s="587"/>
      <c r="AS215" s="587"/>
      <c r="AT215" s="588"/>
      <c r="AU215" s="589"/>
      <c r="AV215" s="590"/>
      <c r="AW215" s="590"/>
      <c r="AX215" s="592"/>
    </row>
    <row r="216" spans="1:50" ht="24.75" customHeight="1" thickBot="1" x14ac:dyDescent="0.2">
      <c r="A216" s="322"/>
      <c r="B216" s="566"/>
      <c r="C216" s="566"/>
      <c r="D216" s="566"/>
      <c r="E216" s="566"/>
      <c r="F216" s="567"/>
      <c r="G216" s="593" t="s">
        <v>44</v>
      </c>
      <c r="H216" s="594"/>
      <c r="I216" s="594"/>
      <c r="J216" s="594"/>
      <c r="K216" s="594"/>
      <c r="L216" s="595"/>
      <c r="M216" s="149"/>
      <c r="N216" s="149"/>
      <c r="O216" s="149"/>
      <c r="P216" s="149"/>
      <c r="Q216" s="149"/>
      <c r="R216" s="149"/>
      <c r="S216" s="149"/>
      <c r="T216" s="149"/>
      <c r="U216" s="149"/>
      <c r="V216" s="149"/>
      <c r="W216" s="149"/>
      <c r="X216" s="150"/>
      <c r="Y216" s="596">
        <f>SUM(Y206:AB215)</f>
        <v>0</v>
      </c>
      <c r="Z216" s="597"/>
      <c r="AA216" s="597"/>
      <c r="AB216" s="598"/>
      <c r="AC216" s="593" t="s">
        <v>44</v>
      </c>
      <c r="AD216" s="594"/>
      <c r="AE216" s="594"/>
      <c r="AF216" s="594"/>
      <c r="AG216" s="594"/>
      <c r="AH216" s="595"/>
      <c r="AI216" s="149"/>
      <c r="AJ216" s="149"/>
      <c r="AK216" s="149"/>
      <c r="AL216" s="149"/>
      <c r="AM216" s="149"/>
      <c r="AN216" s="149"/>
      <c r="AO216" s="149"/>
      <c r="AP216" s="149"/>
      <c r="AQ216" s="149"/>
      <c r="AR216" s="149"/>
      <c r="AS216" s="149"/>
      <c r="AT216" s="150"/>
      <c r="AU216" s="596">
        <f>SUM(AU206:AX215)</f>
        <v>0</v>
      </c>
      <c r="AV216" s="597"/>
      <c r="AW216" s="597"/>
      <c r="AX216" s="599"/>
    </row>
    <row r="217" spans="1:50" ht="30" customHeight="1" x14ac:dyDescent="0.15">
      <c r="A217" s="322"/>
      <c r="B217" s="566"/>
      <c r="C217" s="566"/>
      <c r="D217" s="566"/>
      <c r="E217" s="566"/>
      <c r="F217" s="567"/>
      <c r="G217" s="562" t="s">
        <v>403</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2" t="s">
        <v>162</v>
      </c>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5"/>
    </row>
    <row r="218" spans="1:50" ht="24.75" customHeight="1" x14ac:dyDescent="0.15">
      <c r="A218" s="322"/>
      <c r="B218" s="566"/>
      <c r="C218" s="566"/>
      <c r="D218" s="566"/>
      <c r="E218" s="566"/>
      <c r="F218" s="567"/>
      <c r="G218" s="477" t="s">
        <v>83</v>
      </c>
      <c r="H218" s="61"/>
      <c r="I218" s="61"/>
      <c r="J218" s="61"/>
      <c r="K218" s="61"/>
      <c r="L218" s="568" t="s">
        <v>155</v>
      </c>
      <c r="M218" s="61"/>
      <c r="N218" s="61"/>
      <c r="O218" s="61"/>
      <c r="P218" s="61"/>
      <c r="Q218" s="61"/>
      <c r="R218" s="61"/>
      <c r="S218" s="61"/>
      <c r="T218" s="61"/>
      <c r="U218" s="61"/>
      <c r="V218" s="61"/>
      <c r="W218" s="61"/>
      <c r="X218" s="62"/>
      <c r="Y218" s="569" t="s">
        <v>156</v>
      </c>
      <c r="Z218" s="570"/>
      <c r="AA218" s="570"/>
      <c r="AB218" s="571"/>
      <c r="AC218" s="477" t="s">
        <v>83</v>
      </c>
      <c r="AD218" s="61"/>
      <c r="AE218" s="61"/>
      <c r="AF218" s="61"/>
      <c r="AG218" s="61"/>
      <c r="AH218" s="568" t="s">
        <v>155</v>
      </c>
      <c r="AI218" s="61"/>
      <c r="AJ218" s="61"/>
      <c r="AK218" s="61"/>
      <c r="AL218" s="61"/>
      <c r="AM218" s="61"/>
      <c r="AN218" s="61"/>
      <c r="AO218" s="61"/>
      <c r="AP218" s="61"/>
      <c r="AQ218" s="61"/>
      <c r="AR218" s="61"/>
      <c r="AS218" s="61"/>
      <c r="AT218" s="62"/>
      <c r="AU218" s="569" t="s">
        <v>156</v>
      </c>
      <c r="AV218" s="570"/>
      <c r="AW218" s="570"/>
      <c r="AX218" s="572"/>
    </row>
    <row r="219" spans="1:50" ht="24.75" customHeight="1" x14ac:dyDescent="0.15">
      <c r="A219" s="322"/>
      <c r="B219" s="566"/>
      <c r="C219" s="566"/>
      <c r="D219" s="566"/>
      <c r="E219" s="566"/>
      <c r="F219" s="567"/>
      <c r="G219" s="573" t="s">
        <v>396</v>
      </c>
      <c r="H219" s="574"/>
      <c r="I219" s="574"/>
      <c r="J219" s="574"/>
      <c r="K219" s="575"/>
      <c r="L219" s="576" t="s">
        <v>397</v>
      </c>
      <c r="M219" s="577"/>
      <c r="N219" s="577"/>
      <c r="O219" s="577"/>
      <c r="P219" s="577"/>
      <c r="Q219" s="577"/>
      <c r="R219" s="577"/>
      <c r="S219" s="577"/>
      <c r="T219" s="577"/>
      <c r="U219" s="577"/>
      <c r="V219" s="577"/>
      <c r="W219" s="577"/>
      <c r="X219" s="578"/>
      <c r="Y219" s="579">
        <v>1.4</v>
      </c>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4.75" customHeight="1" x14ac:dyDescent="0.15">
      <c r="A220" s="322"/>
      <c r="B220" s="566"/>
      <c r="C220" s="566"/>
      <c r="D220" s="566"/>
      <c r="E220" s="566"/>
      <c r="F220" s="567"/>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1" customHeight="1" x14ac:dyDescent="0.15">
      <c r="A221" s="322"/>
      <c r="B221" s="566"/>
      <c r="C221" s="566"/>
      <c r="D221" s="566"/>
      <c r="E221" s="566"/>
      <c r="F221" s="567"/>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1" customHeight="1" x14ac:dyDescent="0.15">
      <c r="A222" s="322"/>
      <c r="B222" s="566"/>
      <c r="C222" s="566"/>
      <c r="D222" s="566"/>
      <c r="E222" s="566"/>
      <c r="F222" s="567"/>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1" customHeight="1" x14ac:dyDescent="0.15">
      <c r="A223" s="322"/>
      <c r="B223" s="566"/>
      <c r="C223" s="566"/>
      <c r="D223" s="566"/>
      <c r="E223" s="566"/>
      <c r="F223" s="567"/>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1" customHeight="1" x14ac:dyDescent="0.15">
      <c r="A224" s="322"/>
      <c r="B224" s="566"/>
      <c r="C224" s="566"/>
      <c r="D224" s="566"/>
      <c r="E224" s="566"/>
      <c r="F224" s="567"/>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1" customHeight="1" x14ac:dyDescent="0.15">
      <c r="A225" s="322"/>
      <c r="B225" s="566"/>
      <c r="C225" s="566"/>
      <c r="D225" s="566"/>
      <c r="E225" s="566"/>
      <c r="F225" s="567"/>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1" customHeight="1" x14ac:dyDescent="0.15">
      <c r="A226" s="322"/>
      <c r="B226" s="566"/>
      <c r="C226" s="566"/>
      <c r="D226" s="566"/>
      <c r="E226" s="566"/>
      <c r="F226" s="567"/>
      <c r="G226" s="583"/>
      <c r="H226" s="584"/>
      <c r="I226" s="584"/>
      <c r="J226" s="584"/>
      <c r="K226" s="585"/>
      <c r="L226" s="586"/>
      <c r="M226" s="587"/>
      <c r="N226" s="587"/>
      <c r="O226" s="587"/>
      <c r="P226" s="587"/>
      <c r="Q226" s="587"/>
      <c r="R226" s="587"/>
      <c r="S226" s="587"/>
      <c r="T226" s="587"/>
      <c r="U226" s="587"/>
      <c r="V226" s="587"/>
      <c r="W226" s="587"/>
      <c r="X226" s="588"/>
      <c r="Y226" s="589"/>
      <c r="Z226" s="590"/>
      <c r="AA226" s="590"/>
      <c r="AB226" s="591"/>
      <c r="AC226" s="583"/>
      <c r="AD226" s="584"/>
      <c r="AE226" s="584"/>
      <c r="AF226" s="584"/>
      <c r="AG226" s="585"/>
      <c r="AH226" s="586"/>
      <c r="AI226" s="587"/>
      <c r="AJ226" s="587"/>
      <c r="AK226" s="587"/>
      <c r="AL226" s="587"/>
      <c r="AM226" s="587"/>
      <c r="AN226" s="587"/>
      <c r="AO226" s="587"/>
      <c r="AP226" s="587"/>
      <c r="AQ226" s="587"/>
      <c r="AR226" s="587"/>
      <c r="AS226" s="587"/>
      <c r="AT226" s="588"/>
      <c r="AU226" s="589"/>
      <c r="AV226" s="590"/>
      <c r="AW226" s="590"/>
      <c r="AX226" s="592"/>
    </row>
    <row r="227" spans="1:50" ht="21" customHeight="1" x14ac:dyDescent="0.15">
      <c r="A227" s="322"/>
      <c r="B227" s="566"/>
      <c r="C227" s="566"/>
      <c r="D227" s="566"/>
      <c r="E227" s="566"/>
      <c r="F227" s="567"/>
      <c r="G227" s="583"/>
      <c r="H227" s="584"/>
      <c r="I227" s="584"/>
      <c r="J227" s="584"/>
      <c r="K227" s="585"/>
      <c r="L227" s="586"/>
      <c r="M227" s="587"/>
      <c r="N227" s="587"/>
      <c r="O227" s="587"/>
      <c r="P227" s="587"/>
      <c r="Q227" s="587"/>
      <c r="R227" s="587"/>
      <c r="S227" s="587"/>
      <c r="T227" s="587"/>
      <c r="U227" s="587"/>
      <c r="V227" s="587"/>
      <c r="W227" s="587"/>
      <c r="X227" s="588"/>
      <c r="Y227" s="589"/>
      <c r="Z227" s="590"/>
      <c r="AA227" s="590"/>
      <c r="AB227" s="591"/>
      <c r="AC227" s="583"/>
      <c r="AD227" s="584"/>
      <c r="AE227" s="584"/>
      <c r="AF227" s="584"/>
      <c r="AG227" s="585"/>
      <c r="AH227" s="586"/>
      <c r="AI227" s="587"/>
      <c r="AJ227" s="587"/>
      <c r="AK227" s="587"/>
      <c r="AL227" s="587"/>
      <c r="AM227" s="587"/>
      <c r="AN227" s="587"/>
      <c r="AO227" s="587"/>
      <c r="AP227" s="587"/>
      <c r="AQ227" s="587"/>
      <c r="AR227" s="587"/>
      <c r="AS227" s="587"/>
      <c r="AT227" s="588"/>
      <c r="AU227" s="589"/>
      <c r="AV227" s="590"/>
      <c r="AW227" s="590"/>
      <c r="AX227" s="592"/>
    </row>
    <row r="228" spans="1:50" ht="21" customHeight="1" x14ac:dyDescent="0.15">
      <c r="A228" s="322"/>
      <c r="B228" s="566"/>
      <c r="C228" s="566"/>
      <c r="D228" s="566"/>
      <c r="E228" s="566"/>
      <c r="F228" s="567"/>
      <c r="G228" s="583"/>
      <c r="H228" s="584"/>
      <c r="I228" s="584"/>
      <c r="J228" s="584"/>
      <c r="K228" s="585"/>
      <c r="L228" s="586"/>
      <c r="M228" s="587"/>
      <c r="N228" s="587"/>
      <c r="O228" s="587"/>
      <c r="P228" s="587"/>
      <c r="Q228" s="587"/>
      <c r="R228" s="587"/>
      <c r="S228" s="587"/>
      <c r="T228" s="587"/>
      <c r="U228" s="587"/>
      <c r="V228" s="587"/>
      <c r="W228" s="587"/>
      <c r="X228" s="588"/>
      <c r="Y228" s="589"/>
      <c r="Z228" s="590"/>
      <c r="AA228" s="590"/>
      <c r="AB228" s="591"/>
      <c r="AC228" s="583"/>
      <c r="AD228" s="584"/>
      <c r="AE228" s="584"/>
      <c r="AF228" s="584"/>
      <c r="AG228" s="585"/>
      <c r="AH228" s="586"/>
      <c r="AI228" s="587"/>
      <c r="AJ228" s="587"/>
      <c r="AK228" s="587"/>
      <c r="AL228" s="587"/>
      <c r="AM228" s="587"/>
      <c r="AN228" s="587"/>
      <c r="AO228" s="587"/>
      <c r="AP228" s="587"/>
      <c r="AQ228" s="587"/>
      <c r="AR228" s="587"/>
      <c r="AS228" s="587"/>
      <c r="AT228" s="588"/>
      <c r="AU228" s="589"/>
      <c r="AV228" s="590"/>
      <c r="AW228" s="590"/>
      <c r="AX228" s="592"/>
    </row>
    <row r="229" spans="1:50" ht="24.75" customHeight="1" x14ac:dyDescent="0.15">
      <c r="A229" s="322"/>
      <c r="B229" s="566"/>
      <c r="C229" s="566"/>
      <c r="D229" s="566"/>
      <c r="E229" s="566"/>
      <c r="F229" s="567"/>
      <c r="G229" s="593" t="s">
        <v>44</v>
      </c>
      <c r="H229" s="594"/>
      <c r="I229" s="594"/>
      <c r="J229" s="594"/>
      <c r="K229" s="594"/>
      <c r="L229" s="595"/>
      <c r="M229" s="149"/>
      <c r="N229" s="149"/>
      <c r="O229" s="149"/>
      <c r="P229" s="149"/>
      <c r="Q229" s="149"/>
      <c r="R229" s="149"/>
      <c r="S229" s="149"/>
      <c r="T229" s="149"/>
      <c r="U229" s="149"/>
      <c r="V229" s="149"/>
      <c r="W229" s="149"/>
      <c r="X229" s="150"/>
      <c r="Y229" s="596">
        <f>SUM(Y219:AB228)</f>
        <v>1.4</v>
      </c>
      <c r="Z229" s="597"/>
      <c r="AA229" s="597"/>
      <c r="AB229" s="598"/>
      <c r="AC229" s="593" t="s">
        <v>44</v>
      </c>
      <c r="AD229" s="594"/>
      <c r="AE229" s="594"/>
      <c r="AF229" s="594"/>
      <c r="AG229" s="594"/>
      <c r="AH229" s="595"/>
      <c r="AI229" s="149"/>
      <c r="AJ229" s="149"/>
      <c r="AK229" s="149"/>
      <c r="AL229" s="149"/>
      <c r="AM229" s="149"/>
      <c r="AN229" s="149"/>
      <c r="AO229" s="149"/>
      <c r="AP229" s="149"/>
      <c r="AQ229" s="149"/>
      <c r="AR229" s="149"/>
      <c r="AS229" s="149"/>
      <c r="AT229" s="150"/>
      <c r="AU229" s="596">
        <f>SUM(AU219:AX228)</f>
        <v>0</v>
      </c>
      <c r="AV229" s="597"/>
      <c r="AW229" s="597"/>
      <c r="AX229" s="599"/>
    </row>
    <row r="230" spans="1:50" ht="22.5" hidden="1" customHeight="1" thickBot="1" x14ac:dyDescent="0.2">
      <c r="A230" s="600" t="s">
        <v>163</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3"/>
      <c r="AQ230" s="603"/>
      <c r="AR230" s="603"/>
      <c r="AS230" s="603"/>
      <c r="AT230" s="603"/>
      <c r="AU230" s="603"/>
      <c r="AV230" s="603"/>
      <c r="AW230" s="603"/>
      <c r="AX230" s="604"/>
    </row>
    <row r="231" spans="1:50" ht="24.75" hidden="1" customHeight="1" x14ac:dyDescent="0.15">
      <c r="A231" s="605"/>
      <c r="B231" s="605"/>
      <c r="C231" s="605"/>
      <c r="D231" s="605"/>
      <c r="E231" s="605"/>
      <c r="F231" s="605"/>
      <c r="G231" s="606"/>
      <c r="H231" s="606"/>
      <c r="I231" s="606"/>
      <c r="J231" s="606"/>
      <c r="K231" s="606"/>
      <c r="L231" s="607"/>
      <c r="M231" s="606"/>
      <c r="N231" s="606"/>
      <c r="O231" s="606"/>
      <c r="P231" s="606"/>
      <c r="Q231" s="606"/>
      <c r="R231" s="606"/>
      <c r="S231" s="606"/>
      <c r="T231" s="606"/>
      <c r="U231" s="606"/>
      <c r="V231" s="606"/>
      <c r="W231" s="606"/>
      <c r="X231" s="606"/>
      <c r="Y231" s="608"/>
      <c r="Z231" s="608"/>
      <c r="AA231" s="608"/>
      <c r="AB231" s="608"/>
      <c r="AC231" s="606"/>
      <c r="AD231" s="606"/>
      <c r="AE231" s="606"/>
      <c r="AF231" s="606"/>
      <c r="AG231" s="606"/>
      <c r="AH231" s="607"/>
      <c r="AI231" s="606"/>
      <c r="AJ231" s="606"/>
      <c r="AK231" s="606"/>
      <c r="AL231" s="606"/>
      <c r="AM231" s="606"/>
      <c r="AN231" s="606"/>
      <c r="AO231" s="606"/>
      <c r="AP231" s="606"/>
      <c r="AQ231" s="606"/>
      <c r="AR231" s="606"/>
      <c r="AS231" s="606"/>
      <c r="AT231" s="606"/>
      <c r="AU231" s="608"/>
      <c r="AV231" s="608"/>
      <c r="AW231" s="608"/>
      <c r="AX231" s="608"/>
    </row>
    <row r="232" spans="1:50" ht="13.5" hidden="1" customHeight="1" x14ac:dyDescent="0.15"/>
    <row r="233" spans="1:50" ht="14.25" x14ac:dyDescent="0.15">
      <c r="A233" s="609"/>
      <c r="B233" s="610" t="s">
        <v>227</v>
      </c>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row>
    <row r="234" spans="1:50" x14ac:dyDescent="0.15">
      <c r="A234" s="609"/>
      <c r="B234" s="611" t="s">
        <v>320</v>
      </c>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09"/>
      <c r="AX234" s="609"/>
    </row>
    <row r="235" spans="1:50" ht="24" customHeight="1" x14ac:dyDescent="0.15">
      <c r="A235" s="612"/>
      <c r="B235" s="612"/>
      <c r="C235" s="264" t="s">
        <v>229</v>
      </c>
      <c r="D235" s="264"/>
      <c r="E235" s="264"/>
      <c r="F235" s="264"/>
      <c r="G235" s="264"/>
      <c r="H235" s="264"/>
      <c r="I235" s="264"/>
      <c r="J235" s="264"/>
      <c r="K235" s="264"/>
      <c r="L235" s="264"/>
      <c r="M235" s="264" t="s">
        <v>230</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3" t="s">
        <v>231</v>
      </c>
      <c r="AL235" s="264"/>
      <c r="AM235" s="264"/>
      <c r="AN235" s="264"/>
      <c r="AO235" s="264"/>
      <c r="AP235" s="264"/>
      <c r="AQ235" s="264" t="s">
        <v>169</v>
      </c>
      <c r="AR235" s="264"/>
      <c r="AS235" s="264"/>
      <c r="AT235" s="264"/>
      <c r="AU235" s="91" t="s">
        <v>170</v>
      </c>
      <c r="AV235" s="92"/>
      <c r="AW235" s="92"/>
      <c r="AX235" s="614"/>
    </row>
    <row r="236" spans="1:50" ht="22.5" customHeight="1" x14ac:dyDescent="0.15">
      <c r="A236" s="612">
        <v>1</v>
      </c>
      <c r="B236" s="612">
        <v>1</v>
      </c>
      <c r="C236" s="615" t="s">
        <v>404</v>
      </c>
      <c r="D236" s="615"/>
      <c r="E236" s="615"/>
      <c r="F236" s="615"/>
      <c r="G236" s="615"/>
      <c r="H236" s="615"/>
      <c r="I236" s="615"/>
      <c r="J236" s="615"/>
      <c r="K236" s="615"/>
      <c r="L236" s="615"/>
      <c r="M236" s="615" t="s">
        <v>405</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2.5</v>
      </c>
      <c r="AL236" s="617"/>
      <c r="AM236" s="617"/>
      <c r="AN236" s="617"/>
      <c r="AO236" s="617"/>
      <c r="AP236" s="618"/>
      <c r="AQ236" s="615"/>
      <c r="AR236" s="615"/>
      <c r="AS236" s="615"/>
      <c r="AT236" s="615"/>
      <c r="AU236" s="616"/>
      <c r="AV236" s="617"/>
      <c r="AW236" s="617"/>
      <c r="AX236" s="618"/>
    </row>
    <row r="237" spans="1:50" ht="22.5" customHeight="1" x14ac:dyDescent="0.15">
      <c r="A237" s="612">
        <v>2</v>
      </c>
      <c r="B237" s="612">
        <v>1</v>
      </c>
      <c r="C237" s="615" t="s">
        <v>406</v>
      </c>
      <c r="D237" s="615"/>
      <c r="E237" s="615"/>
      <c r="F237" s="615"/>
      <c r="G237" s="615"/>
      <c r="H237" s="615"/>
      <c r="I237" s="615"/>
      <c r="J237" s="615"/>
      <c r="K237" s="615"/>
      <c r="L237" s="615"/>
      <c r="M237" s="615" t="s">
        <v>405</v>
      </c>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v>2.5</v>
      </c>
      <c r="AL237" s="617"/>
      <c r="AM237" s="617"/>
      <c r="AN237" s="617"/>
      <c r="AO237" s="617"/>
      <c r="AP237" s="618"/>
      <c r="AQ237" s="615"/>
      <c r="AR237" s="615"/>
      <c r="AS237" s="615"/>
      <c r="AT237" s="615"/>
      <c r="AU237" s="616"/>
      <c r="AV237" s="617"/>
      <c r="AW237" s="617"/>
      <c r="AX237" s="618"/>
    </row>
    <row r="238" spans="1:50" ht="22.5" customHeight="1" x14ac:dyDescent="0.15">
      <c r="A238" s="612">
        <v>3</v>
      </c>
      <c r="B238" s="612">
        <v>1</v>
      </c>
      <c r="C238" s="615" t="s">
        <v>407</v>
      </c>
      <c r="D238" s="615"/>
      <c r="E238" s="615"/>
      <c r="F238" s="615"/>
      <c r="G238" s="615"/>
      <c r="H238" s="615"/>
      <c r="I238" s="615"/>
      <c r="J238" s="615"/>
      <c r="K238" s="615"/>
      <c r="L238" s="615"/>
      <c r="M238" s="615" t="s">
        <v>405</v>
      </c>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6">
        <v>1.7</v>
      </c>
      <c r="AL238" s="617"/>
      <c r="AM238" s="617"/>
      <c r="AN238" s="617"/>
      <c r="AO238" s="617"/>
      <c r="AP238" s="618"/>
      <c r="AQ238" s="615"/>
      <c r="AR238" s="615"/>
      <c r="AS238" s="615"/>
      <c r="AT238" s="615"/>
      <c r="AU238" s="616"/>
      <c r="AV238" s="617"/>
      <c r="AW238" s="617"/>
      <c r="AX238" s="618"/>
    </row>
    <row r="239" spans="1:50" ht="22.5" customHeight="1" x14ac:dyDescent="0.15">
      <c r="A239" s="612">
        <v>4</v>
      </c>
      <c r="B239" s="612">
        <v>1</v>
      </c>
      <c r="C239" s="615" t="s">
        <v>408</v>
      </c>
      <c r="D239" s="615"/>
      <c r="E239" s="615"/>
      <c r="F239" s="615"/>
      <c r="G239" s="615"/>
      <c r="H239" s="615"/>
      <c r="I239" s="615"/>
      <c r="J239" s="615"/>
      <c r="K239" s="615"/>
      <c r="L239" s="615"/>
      <c r="M239" s="615" t="s">
        <v>405</v>
      </c>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v>1</v>
      </c>
      <c r="AL239" s="617"/>
      <c r="AM239" s="617"/>
      <c r="AN239" s="617"/>
      <c r="AO239" s="617"/>
      <c r="AP239" s="618"/>
      <c r="AQ239" s="615"/>
      <c r="AR239" s="615"/>
      <c r="AS239" s="615"/>
      <c r="AT239" s="615"/>
      <c r="AU239" s="616"/>
      <c r="AV239" s="617"/>
      <c r="AW239" s="617"/>
      <c r="AX239" s="618"/>
    </row>
    <row r="240" spans="1:50" ht="22.5" customHeight="1" x14ac:dyDescent="0.15">
      <c r="A240" s="612">
        <v>5</v>
      </c>
      <c r="B240" s="612">
        <v>1</v>
      </c>
      <c r="C240" s="615" t="s">
        <v>409</v>
      </c>
      <c r="D240" s="615"/>
      <c r="E240" s="615"/>
      <c r="F240" s="615"/>
      <c r="G240" s="615"/>
      <c r="H240" s="615"/>
      <c r="I240" s="615"/>
      <c r="J240" s="615"/>
      <c r="K240" s="615"/>
      <c r="L240" s="615"/>
      <c r="M240" s="615" t="s">
        <v>405</v>
      </c>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6">
        <v>0.7</v>
      </c>
      <c r="AL240" s="617"/>
      <c r="AM240" s="617"/>
      <c r="AN240" s="617"/>
      <c r="AO240" s="617"/>
      <c r="AP240" s="618"/>
      <c r="AQ240" s="615"/>
      <c r="AR240" s="615"/>
      <c r="AS240" s="615"/>
      <c r="AT240" s="615"/>
      <c r="AU240" s="616"/>
      <c r="AV240" s="617"/>
      <c r="AW240" s="617"/>
      <c r="AX240" s="618"/>
    </row>
    <row r="241" spans="1:50" ht="22.5" customHeight="1" x14ac:dyDescent="0.15">
      <c r="A241" s="612">
        <v>6</v>
      </c>
      <c r="B241" s="612">
        <v>1</v>
      </c>
      <c r="C241" s="615" t="s">
        <v>410</v>
      </c>
      <c r="D241" s="615"/>
      <c r="E241" s="615"/>
      <c r="F241" s="615"/>
      <c r="G241" s="615"/>
      <c r="H241" s="615"/>
      <c r="I241" s="615"/>
      <c r="J241" s="615"/>
      <c r="K241" s="615"/>
      <c r="L241" s="615"/>
      <c r="M241" s="615" t="s">
        <v>405</v>
      </c>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6">
        <v>0.5</v>
      </c>
      <c r="AL241" s="617"/>
      <c r="AM241" s="617"/>
      <c r="AN241" s="617"/>
      <c r="AO241" s="617"/>
      <c r="AP241" s="618"/>
      <c r="AQ241" s="615"/>
      <c r="AR241" s="615"/>
      <c r="AS241" s="615"/>
      <c r="AT241" s="615"/>
      <c r="AU241" s="616"/>
      <c r="AV241" s="617"/>
      <c r="AW241" s="617"/>
      <c r="AX241" s="618"/>
    </row>
    <row r="242" spans="1:50" ht="22.5" customHeight="1" x14ac:dyDescent="0.15">
      <c r="A242" s="612">
        <v>7</v>
      </c>
      <c r="B242" s="612">
        <v>1</v>
      </c>
      <c r="C242" s="615" t="s">
        <v>411</v>
      </c>
      <c r="D242" s="615"/>
      <c r="E242" s="615"/>
      <c r="F242" s="615"/>
      <c r="G242" s="615"/>
      <c r="H242" s="615"/>
      <c r="I242" s="615"/>
      <c r="J242" s="615"/>
      <c r="K242" s="615"/>
      <c r="L242" s="615"/>
      <c r="M242" s="615" t="s">
        <v>405</v>
      </c>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6">
        <v>0.5</v>
      </c>
      <c r="AL242" s="617"/>
      <c r="AM242" s="617"/>
      <c r="AN242" s="617"/>
      <c r="AO242" s="617"/>
      <c r="AP242" s="618"/>
      <c r="AQ242" s="615"/>
      <c r="AR242" s="615"/>
      <c r="AS242" s="615"/>
      <c r="AT242" s="615"/>
      <c r="AU242" s="616"/>
      <c r="AV242" s="617"/>
      <c r="AW242" s="617"/>
      <c r="AX242" s="618"/>
    </row>
    <row r="243" spans="1:50" ht="22.5" customHeight="1" x14ac:dyDescent="0.15">
      <c r="A243" s="612">
        <v>8</v>
      </c>
      <c r="B243" s="612">
        <v>1</v>
      </c>
      <c r="C243" s="615" t="s">
        <v>412</v>
      </c>
      <c r="D243" s="615"/>
      <c r="E243" s="615"/>
      <c r="F243" s="615"/>
      <c r="G243" s="615"/>
      <c r="H243" s="615"/>
      <c r="I243" s="615"/>
      <c r="J243" s="615"/>
      <c r="K243" s="615"/>
      <c r="L243" s="615"/>
      <c r="M243" s="615" t="s">
        <v>405</v>
      </c>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v>0.4</v>
      </c>
      <c r="AL243" s="617"/>
      <c r="AM243" s="617"/>
      <c r="AN243" s="617"/>
      <c r="AO243" s="617"/>
      <c r="AP243" s="618"/>
      <c r="AQ243" s="615"/>
      <c r="AR243" s="615"/>
      <c r="AS243" s="615"/>
      <c r="AT243" s="615"/>
      <c r="AU243" s="616"/>
      <c r="AV243" s="617"/>
      <c r="AW243" s="617"/>
      <c r="AX243" s="618"/>
    </row>
    <row r="244" spans="1:50" ht="22.5" customHeight="1" x14ac:dyDescent="0.15">
      <c r="A244" s="612">
        <v>9</v>
      </c>
      <c r="B244" s="612">
        <v>1</v>
      </c>
      <c r="C244" s="615" t="s">
        <v>413</v>
      </c>
      <c r="D244" s="615"/>
      <c r="E244" s="615"/>
      <c r="F244" s="615"/>
      <c r="G244" s="615"/>
      <c r="H244" s="615"/>
      <c r="I244" s="615"/>
      <c r="J244" s="615"/>
      <c r="K244" s="615"/>
      <c r="L244" s="615"/>
      <c r="M244" s="615" t="s">
        <v>405</v>
      </c>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v>0.3</v>
      </c>
      <c r="AL244" s="617"/>
      <c r="AM244" s="617"/>
      <c r="AN244" s="617"/>
      <c r="AO244" s="617"/>
      <c r="AP244" s="618"/>
      <c r="AQ244" s="615"/>
      <c r="AR244" s="615"/>
      <c r="AS244" s="615"/>
      <c r="AT244" s="615"/>
      <c r="AU244" s="616"/>
      <c r="AV244" s="617"/>
      <c r="AW244" s="617"/>
      <c r="AX244" s="618"/>
    </row>
    <row r="245" spans="1:50" ht="22.5" customHeight="1" x14ac:dyDescent="0.15">
      <c r="A245" s="612">
        <v>10</v>
      </c>
      <c r="B245" s="612">
        <v>1</v>
      </c>
      <c r="C245" s="615" t="s">
        <v>414</v>
      </c>
      <c r="D245" s="615"/>
      <c r="E245" s="615"/>
      <c r="F245" s="615"/>
      <c r="G245" s="615"/>
      <c r="H245" s="615"/>
      <c r="I245" s="615"/>
      <c r="J245" s="615"/>
      <c r="K245" s="615"/>
      <c r="L245" s="615"/>
      <c r="M245" s="615" t="s">
        <v>405</v>
      </c>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v>0.3</v>
      </c>
      <c r="AL245" s="617"/>
      <c r="AM245" s="617"/>
      <c r="AN245" s="617"/>
      <c r="AO245" s="617"/>
      <c r="AP245" s="618"/>
      <c r="AQ245" s="615"/>
      <c r="AR245" s="615"/>
      <c r="AS245" s="615"/>
      <c r="AT245" s="615"/>
      <c r="AU245" s="616"/>
      <c r="AV245" s="617"/>
      <c r="AW245" s="617"/>
      <c r="AX245" s="618"/>
    </row>
    <row r="246" spans="1:50" ht="24" hidden="1" customHeight="1" x14ac:dyDescent="0.15">
      <c r="A246" s="612">
        <v>11</v>
      </c>
      <c r="B246" s="612">
        <v>1</v>
      </c>
      <c r="C246" s="615"/>
      <c r="D246" s="615"/>
      <c r="E246" s="615"/>
      <c r="F246" s="615"/>
      <c r="G246" s="615"/>
      <c r="H246" s="615"/>
      <c r="I246" s="615"/>
      <c r="J246" s="615"/>
      <c r="K246" s="615"/>
      <c r="L246" s="615"/>
      <c r="M246" s="615" t="s">
        <v>405</v>
      </c>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c r="AL246" s="617"/>
      <c r="AM246" s="617"/>
      <c r="AN246" s="617"/>
      <c r="AO246" s="617"/>
      <c r="AP246" s="618"/>
      <c r="AQ246" s="615"/>
      <c r="AR246" s="615"/>
      <c r="AS246" s="615"/>
      <c r="AT246" s="615"/>
      <c r="AU246" s="616"/>
      <c r="AV246" s="617"/>
      <c r="AW246" s="617"/>
      <c r="AX246" s="618"/>
    </row>
    <row r="247" spans="1:50" ht="24" hidden="1" customHeight="1" x14ac:dyDescent="0.15">
      <c r="A247" s="612">
        <v>12</v>
      </c>
      <c r="B247" s="612">
        <v>1</v>
      </c>
      <c r="C247" s="615"/>
      <c r="D247" s="615"/>
      <c r="E247" s="615"/>
      <c r="F247" s="615"/>
      <c r="G247" s="615"/>
      <c r="H247" s="615"/>
      <c r="I247" s="615"/>
      <c r="J247" s="615"/>
      <c r="K247" s="615"/>
      <c r="L247" s="615"/>
      <c r="M247" s="615" t="s">
        <v>405</v>
      </c>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c r="AL247" s="617"/>
      <c r="AM247" s="617"/>
      <c r="AN247" s="617"/>
      <c r="AO247" s="617"/>
      <c r="AP247" s="618"/>
      <c r="AQ247" s="615"/>
      <c r="AR247" s="615"/>
      <c r="AS247" s="615"/>
      <c r="AT247" s="615"/>
      <c r="AU247" s="616"/>
      <c r="AV247" s="617"/>
      <c r="AW247" s="617"/>
      <c r="AX247" s="618"/>
    </row>
    <row r="248" spans="1:50" ht="24" hidden="1" customHeight="1" x14ac:dyDescent="0.15">
      <c r="A248" s="612">
        <v>13</v>
      </c>
      <c r="B248" s="612">
        <v>1</v>
      </c>
      <c r="C248" s="615"/>
      <c r="D248" s="615"/>
      <c r="E248" s="615"/>
      <c r="F248" s="615"/>
      <c r="G248" s="615"/>
      <c r="H248" s="615"/>
      <c r="I248" s="615"/>
      <c r="J248" s="615"/>
      <c r="K248" s="615"/>
      <c r="L248" s="615"/>
      <c r="M248" s="615" t="s">
        <v>405</v>
      </c>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c r="AL248" s="617"/>
      <c r="AM248" s="617"/>
      <c r="AN248" s="617"/>
      <c r="AO248" s="617"/>
      <c r="AP248" s="618"/>
      <c r="AQ248" s="615"/>
      <c r="AR248" s="615"/>
      <c r="AS248" s="615"/>
      <c r="AT248" s="615"/>
      <c r="AU248" s="616"/>
      <c r="AV248" s="617"/>
      <c r="AW248" s="617"/>
      <c r="AX248" s="618"/>
    </row>
    <row r="249" spans="1:50" ht="24" hidden="1" customHeight="1" x14ac:dyDescent="0.15">
      <c r="A249" s="612">
        <v>14</v>
      </c>
      <c r="B249" s="612">
        <v>1</v>
      </c>
      <c r="C249" s="615"/>
      <c r="D249" s="615"/>
      <c r="E249" s="615"/>
      <c r="F249" s="615"/>
      <c r="G249" s="615"/>
      <c r="H249" s="615"/>
      <c r="I249" s="615"/>
      <c r="J249" s="615"/>
      <c r="K249" s="615"/>
      <c r="L249" s="615"/>
      <c r="M249" s="615" t="s">
        <v>405</v>
      </c>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c r="AL249" s="617"/>
      <c r="AM249" s="617"/>
      <c r="AN249" s="617"/>
      <c r="AO249" s="617"/>
      <c r="AP249" s="618"/>
      <c r="AQ249" s="615"/>
      <c r="AR249" s="615"/>
      <c r="AS249" s="615"/>
      <c r="AT249" s="615"/>
      <c r="AU249" s="616"/>
      <c r="AV249" s="617"/>
      <c r="AW249" s="617"/>
      <c r="AX249" s="618"/>
    </row>
    <row r="250" spans="1:50" ht="24" hidden="1" customHeight="1" x14ac:dyDescent="0.15">
      <c r="A250" s="612">
        <v>15</v>
      </c>
      <c r="B250" s="612">
        <v>1</v>
      </c>
      <c r="C250" s="615"/>
      <c r="D250" s="615"/>
      <c r="E250" s="615"/>
      <c r="F250" s="615"/>
      <c r="G250" s="615"/>
      <c r="H250" s="615"/>
      <c r="I250" s="615"/>
      <c r="J250" s="615"/>
      <c r="K250" s="615"/>
      <c r="L250" s="615"/>
      <c r="M250" s="615" t="s">
        <v>405</v>
      </c>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5"/>
      <c r="AR250" s="615"/>
      <c r="AS250" s="615"/>
      <c r="AT250" s="615"/>
      <c r="AU250" s="616"/>
      <c r="AV250" s="617"/>
      <c r="AW250" s="617"/>
      <c r="AX250" s="618"/>
    </row>
    <row r="251" spans="1:50" ht="24" hidden="1" customHeight="1" x14ac:dyDescent="0.15">
      <c r="A251" s="612">
        <v>16</v>
      </c>
      <c r="B251" s="612">
        <v>1</v>
      </c>
      <c r="C251" s="615"/>
      <c r="D251" s="615"/>
      <c r="E251" s="615"/>
      <c r="F251" s="615"/>
      <c r="G251" s="615"/>
      <c r="H251" s="615"/>
      <c r="I251" s="615"/>
      <c r="J251" s="615"/>
      <c r="K251" s="615"/>
      <c r="L251" s="615"/>
      <c r="M251" s="615" t="s">
        <v>405</v>
      </c>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5"/>
      <c r="AR251" s="615"/>
      <c r="AS251" s="615"/>
      <c r="AT251" s="615"/>
      <c r="AU251" s="616"/>
      <c r="AV251" s="617"/>
      <c r="AW251" s="617"/>
      <c r="AX251" s="618"/>
    </row>
    <row r="252" spans="1:50" ht="24" hidden="1" customHeight="1" x14ac:dyDescent="0.15">
      <c r="A252" s="612">
        <v>17</v>
      </c>
      <c r="B252" s="612">
        <v>1</v>
      </c>
      <c r="C252" s="615"/>
      <c r="D252" s="615"/>
      <c r="E252" s="615"/>
      <c r="F252" s="615"/>
      <c r="G252" s="615"/>
      <c r="H252" s="615"/>
      <c r="I252" s="615"/>
      <c r="J252" s="615"/>
      <c r="K252" s="615"/>
      <c r="L252" s="615"/>
      <c r="M252" s="615" t="s">
        <v>405</v>
      </c>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5"/>
      <c r="AR252" s="615"/>
      <c r="AS252" s="615"/>
      <c r="AT252" s="615"/>
      <c r="AU252" s="616"/>
      <c r="AV252" s="617"/>
      <c r="AW252" s="617"/>
      <c r="AX252" s="618"/>
    </row>
    <row r="253" spans="1:50" ht="24" hidden="1" customHeight="1" x14ac:dyDescent="0.15">
      <c r="A253" s="612">
        <v>18</v>
      </c>
      <c r="B253" s="612">
        <v>1</v>
      </c>
      <c r="C253" s="615"/>
      <c r="D253" s="615"/>
      <c r="E253" s="615"/>
      <c r="F253" s="615"/>
      <c r="G253" s="615"/>
      <c r="H253" s="615"/>
      <c r="I253" s="615"/>
      <c r="J253" s="615"/>
      <c r="K253" s="615"/>
      <c r="L253" s="615"/>
      <c r="M253" s="615" t="s">
        <v>405</v>
      </c>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5"/>
      <c r="AR253" s="615"/>
      <c r="AS253" s="615"/>
      <c r="AT253" s="615"/>
      <c r="AU253" s="616"/>
      <c r="AV253" s="617"/>
      <c r="AW253" s="617"/>
      <c r="AX253" s="618"/>
    </row>
    <row r="254" spans="1:50" ht="24" hidden="1" customHeight="1" x14ac:dyDescent="0.15">
      <c r="A254" s="612">
        <v>19</v>
      </c>
      <c r="B254" s="612">
        <v>1</v>
      </c>
      <c r="C254" s="615"/>
      <c r="D254" s="615"/>
      <c r="E254" s="615"/>
      <c r="F254" s="615"/>
      <c r="G254" s="615"/>
      <c r="H254" s="615"/>
      <c r="I254" s="615"/>
      <c r="J254" s="615"/>
      <c r="K254" s="615"/>
      <c r="L254" s="615"/>
      <c r="M254" s="615" t="s">
        <v>405</v>
      </c>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5"/>
      <c r="AR254" s="615"/>
      <c r="AS254" s="615"/>
      <c r="AT254" s="615"/>
      <c r="AU254" s="616"/>
      <c r="AV254" s="617"/>
      <c r="AW254" s="617"/>
      <c r="AX254" s="618"/>
    </row>
    <row r="255" spans="1:50" ht="24" hidden="1" customHeight="1" x14ac:dyDescent="0.15">
      <c r="A255" s="612">
        <v>20</v>
      </c>
      <c r="B255" s="612">
        <v>1</v>
      </c>
      <c r="C255" s="615"/>
      <c r="D255" s="615"/>
      <c r="E255" s="615"/>
      <c r="F255" s="615"/>
      <c r="G255" s="615"/>
      <c r="H255" s="615"/>
      <c r="I255" s="615"/>
      <c r="J255" s="615"/>
      <c r="K255" s="615"/>
      <c r="L255" s="615"/>
      <c r="M255" s="615" t="s">
        <v>405</v>
      </c>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5"/>
      <c r="AR255" s="615"/>
      <c r="AS255" s="615"/>
      <c r="AT255" s="615"/>
      <c r="AU255" s="616"/>
      <c r="AV255" s="617"/>
      <c r="AW255" s="617"/>
      <c r="AX255" s="618"/>
    </row>
    <row r="256" spans="1:50" ht="24" hidden="1" customHeight="1" x14ac:dyDescent="0.15">
      <c r="A256" s="612">
        <v>21</v>
      </c>
      <c r="B256" s="612">
        <v>1</v>
      </c>
      <c r="C256" s="615"/>
      <c r="D256" s="615"/>
      <c r="E256" s="615"/>
      <c r="F256" s="615"/>
      <c r="G256" s="615"/>
      <c r="H256" s="615"/>
      <c r="I256" s="615"/>
      <c r="J256" s="615"/>
      <c r="K256" s="615"/>
      <c r="L256" s="615"/>
      <c r="M256" s="615" t="s">
        <v>405</v>
      </c>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5"/>
      <c r="AR256" s="615"/>
      <c r="AS256" s="615"/>
      <c r="AT256" s="615"/>
      <c r="AU256" s="616"/>
      <c r="AV256" s="617"/>
      <c r="AW256" s="617"/>
      <c r="AX256" s="618"/>
    </row>
    <row r="257" spans="1:50" ht="24" hidden="1" customHeight="1" x14ac:dyDescent="0.15">
      <c r="A257" s="612">
        <v>22</v>
      </c>
      <c r="B257" s="612">
        <v>1</v>
      </c>
      <c r="C257" s="615"/>
      <c r="D257" s="615"/>
      <c r="E257" s="615"/>
      <c r="F257" s="615"/>
      <c r="G257" s="615"/>
      <c r="H257" s="615"/>
      <c r="I257" s="615"/>
      <c r="J257" s="615"/>
      <c r="K257" s="615"/>
      <c r="L257" s="615"/>
      <c r="M257" s="615" t="s">
        <v>405</v>
      </c>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5"/>
      <c r="AR257" s="615"/>
      <c r="AS257" s="615"/>
      <c r="AT257" s="615"/>
      <c r="AU257" s="616"/>
      <c r="AV257" s="617"/>
      <c r="AW257" s="617"/>
      <c r="AX257" s="618"/>
    </row>
    <row r="258" spans="1:50" ht="24" hidden="1" customHeight="1" x14ac:dyDescent="0.15">
      <c r="A258" s="612">
        <v>23</v>
      </c>
      <c r="B258" s="612">
        <v>1</v>
      </c>
      <c r="C258" s="615"/>
      <c r="D258" s="615"/>
      <c r="E258" s="615"/>
      <c r="F258" s="615"/>
      <c r="G258" s="615"/>
      <c r="H258" s="615"/>
      <c r="I258" s="615"/>
      <c r="J258" s="615"/>
      <c r="K258" s="615"/>
      <c r="L258" s="615"/>
      <c r="M258" s="615" t="s">
        <v>405</v>
      </c>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5"/>
      <c r="AR258" s="615"/>
      <c r="AS258" s="615"/>
      <c r="AT258" s="615"/>
      <c r="AU258" s="616"/>
      <c r="AV258" s="617"/>
      <c r="AW258" s="617"/>
      <c r="AX258" s="618"/>
    </row>
    <row r="259" spans="1:50" ht="24" hidden="1" customHeight="1" x14ac:dyDescent="0.15">
      <c r="A259" s="612">
        <v>24</v>
      </c>
      <c r="B259" s="612">
        <v>1</v>
      </c>
      <c r="C259" s="615"/>
      <c r="D259" s="615"/>
      <c r="E259" s="615"/>
      <c r="F259" s="615"/>
      <c r="G259" s="615"/>
      <c r="H259" s="615"/>
      <c r="I259" s="615"/>
      <c r="J259" s="615"/>
      <c r="K259" s="615"/>
      <c r="L259" s="615"/>
      <c r="M259" s="615" t="s">
        <v>405</v>
      </c>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5"/>
      <c r="AR259" s="615"/>
      <c r="AS259" s="615"/>
      <c r="AT259" s="615"/>
      <c r="AU259" s="616"/>
      <c r="AV259" s="617"/>
      <c r="AW259" s="617"/>
      <c r="AX259" s="618"/>
    </row>
    <row r="260" spans="1:50" ht="24" hidden="1" customHeight="1" x14ac:dyDescent="0.15">
      <c r="A260" s="612">
        <v>25</v>
      </c>
      <c r="B260" s="612">
        <v>1</v>
      </c>
      <c r="C260" s="615"/>
      <c r="D260" s="615"/>
      <c r="E260" s="615"/>
      <c r="F260" s="615"/>
      <c r="G260" s="615"/>
      <c r="H260" s="615"/>
      <c r="I260" s="615"/>
      <c r="J260" s="615"/>
      <c r="K260" s="615"/>
      <c r="L260" s="615"/>
      <c r="M260" s="615" t="s">
        <v>405</v>
      </c>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5"/>
      <c r="AR260" s="615"/>
      <c r="AS260" s="615"/>
      <c r="AT260" s="615"/>
      <c r="AU260" s="616"/>
      <c r="AV260" s="617"/>
      <c r="AW260" s="617"/>
      <c r="AX260" s="618"/>
    </row>
    <row r="261" spans="1:50" ht="24" hidden="1" customHeight="1" x14ac:dyDescent="0.15">
      <c r="A261" s="612">
        <v>26</v>
      </c>
      <c r="B261" s="612">
        <v>1</v>
      </c>
      <c r="C261" s="615"/>
      <c r="D261" s="615"/>
      <c r="E261" s="615"/>
      <c r="F261" s="615"/>
      <c r="G261" s="615"/>
      <c r="H261" s="615"/>
      <c r="I261" s="615"/>
      <c r="J261" s="615"/>
      <c r="K261" s="615"/>
      <c r="L261" s="615"/>
      <c r="M261" s="615" t="s">
        <v>405</v>
      </c>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5"/>
      <c r="AR261" s="615"/>
      <c r="AS261" s="615"/>
      <c r="AT261" s="615"/>
      <c r="AU261" s="616"/>
      <c r="AV261" s="617"/>
      <c r="AW261" s="617"/>
      <c r="AX261" s="618"/>
    </row>
    <row r="262" spans="1:50" ht="24" hidden="1" customHeight="1" x14ac:dyDescent="0.15">
      <c r="A262" s="612">
        <v>27</v>
      </c>
      <c r="B262" s="612">
        <v>1</v>
      </c>
      <c r="C262" s="615"/>
      <c r="D262" s="615"/>
      <c r="E262" s="615"/>
      <c r="F262" s="615"/>
      <c r="G262" s="615"/>
      <c r="H262" s="615"/>
      <c r="I262" s="615"/>
      <c r="J262" s="615"/>
      <c r="K262" s="615"/>
      <c r="L262" s="615"/>
      <c r="M262" s="615" t="s">
        <v>405</v>
      </c>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5"/>
      <c r="AR262" s="615"/>
      <c r="AS262" s="615"/>
      <c r="AT262" s="615"/>
      <c r="AU262" s="616"/>
      <c r="AV262" s="617"/>
      <c r="AW262" s="617"/>
      <c r="AX262" s="618"/>
    </row>
    <row r="263" spans="1:50" ht="24" hidden="1" customHeight="1" x14ac:dyDescent="0.15">
      <c r="A263" s="612">
        <v>28</v>
      </c>
      <c r="B263" s="612">
        <v>1</v>
      </c>
      <c r="C263" s="615"/>
      <c r="D263" s="615"/>
      <c r="E263" s="615"/>
      <c r="F263" s="615"/>
      <c r="G263" s="615"/>
      <c r="H263" s="615"/>
      <c r="I263" s="615"/>
      <c r="J263" s="615"/>
      <c r="K263" s="615"/>
      <c r="L263" s="615"/>
      <c r="M263" s="615" t="s">
        <v>405</v>
      </c>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5"/>
      <c r="AR263" s="615"/>
      <c r="AS263" s="615"/>
      <c r="AT263" s="615"/>
      <c r="AU263" s="616"/>
      <c r="AV263" s="617"/>
      <c r="AW263" s="617"/>
      <c r="AX263" s="618"/>
    </row>
    <row r="264" spans="1:50" ht="24" hidden="1" customHeight="1" x14ac:dyDescent="0.15">
      <c r="A264" s="612">
        <v>29</v>
      </c>
      <c r="B264" s="612">
        <v>1</v>
      </c>
      <c r="C264" s="615"/>
      <c r="D264" s="615"/>
      <c r="E264" s="615"/>
      <c r="F264" s="615"/>
      <c r="G264" s="615"/>
      <c r="H264" s="615"/>
      <c r="I264" s="615"/>
      <c r="J264" s="615"/>
      <c r="K264" s="615"/>
      <c r="L264" s="615"/>
      <c r="M264" s="615" t="s">
        <v>405</v>
      </c>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5"/>
      <c r="AR264" s="615"/>
      <c r="AS264" s="615"/>
      <c r="AT264" s="615"/>
      <c r="AU264" s="616"/>
      <c r="AV264" s="617"/>
      <c r="AW264" s="617"/>
      <c r="AX264" s="618"/>
    </row>
    <row r="265" spans="1:50" ht="24" hidden="1" customHeight="1" x14ac:dyDescent="0.15">
      <c r="A265" s="612">
        <v>30</v>
      </c>
      <c r="B265" s="612">
        <v>1</v>
      </c>
      <c r="C265" s="615"/>
      <c r="D265" s="615"/>
      <c r="E265" s="615"/>
      <c r="F265" s="615"/>
      <c r="G265" s="615"/>
      <c r="H265" s="615"/>
      <c r="I265" s="615"/>
      <c r="J265" s="615"/>
      <c r="K265" s="615"/>
      <c r="L265" s="615"/>
      <c r="M265" s="615" t="s">
        <v>405</v>
      </c>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5"/>
      <c r="AR265" s="615"/>
      <c r="AS265" s="615"/>
      <c r="AT265" s="615"/>
      <c r="AU265" s="616"/>
      <c r="AV265" s="617"/>
      <c r="AW265" s="617"/>
      <c r="AX265" s="618"/>
    </row>
    <row r="266" spans="1:50" ht="9.75" customHeight="1" x14ac:dyDescent="0.15">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09"/>
      <c r="AL266" s="609"/>
      <c r="AM266" s="609"/>
      <c r="AN266" s="609"/>
      <c r="AO266" s="609"/>
      <c r="AP266" s="609"/>
      <c r="AQ266" s="609"/>
      <c r="AR266" s="609"/>
      <c r="AS266" s="609"/>
      <c r="AT266" s="609"/>
      <c r="AU266" s="609"/>
      <c r="AV266" s="609"/>
      <c r="AW266" s="609"/>
      <c r="AX266" s="609"/>
    </row>
    <row r="267" spans="1:50" x14ac:dyDescent="0.15">
      <c r="A267" s="609"/>
      <c r="B267" s="611" t="s">
        <v>336</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row>
    <row r="268" spans="1:50" ht="24" customHeight="1" x14ac:dyDescent="0.15">
      <c r="A268" s="612"/>
      <c r="B268" s="612"/>
      <c r="C268" s="264" t="s">
        <v>229</v>
      </c>
      <c r="D268" s="264"/>
      <c r="E268" s="264"/>
      <c r="F268" s="264"/>
      <c r="G268" s="264"/>
      <c r="H268" s="264"/>
      <c r="I268" s="264"/>
      <c r="J268" s="264"/>
      <c r="K268" s="264"/>
      <c r="L268" s="264"/>
      <c r="M268" s="264" t="s">
        <v>230</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3" t="s">
        <v>231</v>
      </c>
      <c r="AL268" s="264"/>
      <c r="AM268" s="264"/>
      <c r="AN268" s="264"/>
      <c r="AO268" s="264"/>
      <c r="AP268" s="264"/>
      <c r="AQ268" s="264" t="s">
        <v>169</v>
      </c>
      <c r="AR268" s="264"/>
      <c r="AS268" s="264"/>
      <c r="AT268" s="264"/>
      <c r="AU268" s="91" t="s">
        <v>170</v>
      </c>
      <c r="AV268" s="92"/>
      <c r="AW268" s="92"/>
      <c r="AX268" s="614"/>
    </row>
    <row r="269" spans="1:50" ht="22.5" customHeight="1" x14ac:dyDescent="0.15">
      <c r="A269" s="612">
        <v>1</v>
      </c>
      <c r="B269" s="612">
        <v>1</v>
      </c>
      <c r="C269" s="615" t="s">
        <v>415</v>
      </c>
      <c r="D269" s="615"/>
      <c r="E269" s="615"/>
      <c r="F269" s="615"/>
      <c r="G269" s="615"/>
      <c r="H269" s="615"/>
      <c r="I269" s="615"/>
      <c r="J269" s="615"/>
      <c r="K269" s="615"/>
      <c r="L269" s="615"/>
      <c r="M269" s="615" t="s">
        <v>416</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0.9</v>
      </c>
      <c r="AL269" s="617"/>
      <c r="AM269" s="617"/>
      <c r="AN269" s="617"/>
      <c r="AO269" s="617"/>
      <c r="AP269" s="618"/>
      <c r="AQ269" s="615"/>
      <c r="AR269" s="615"/>
      <c r="AS269" s="615"/>
      <c r="AT269" s="615"/>
      <c r="AU269" s="616"/>
      <c r="AV269" s="617"/>
      <c r="AW269" s="617"/>
      <c r="AX269" s="618"/>
    </row>
    <row r="270" spans="1:50" ht="22.5" customHeight="1" x14ac:dyDescent="0.15">
      <c r="A270" s="612">
        <v>2</v>
      </c>
      <c r="B270" s="612">
        <v>1</v>
      </c>
      <c r="C270" s="615" t="s">
        <v>417</v>
      </c>
      <c r="D270" s="615"/>
      <c r="E270" s="615"/>
      <c r="F270" s="615"/>
      <c r="G270" s="615"/>
      <c r="H270" s="615"/>
      <c r="I270" s="615"/>
      <c r="J270" s="615"/>
      <c r="K270" s="615"/>
      <c r="L270" s="615"/>
      <c r="M270" s="615" t="s">
        <v>418</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v>0.7</v>
      </c>
      <c r="AL270" s="617"/>
      <c r="AM270" s="617"/>
      <c r="AN270" s="617"/>
      <c r="AO270" s="617"/>
      <c r="AP270" s="618"/>
      <c r="AQ270" s="615"/>
      <c r="AR270" s="615"/>
      <c r="AS270" s="615"/>
      <c r="AT270" s="615"/>
      <c r="AU270" s="616"/>
      <c r="AV270" s="617"/>
      <c r="AW270" s="617"/>
      <c r="AX270" s="618"/>
    </row>
    <row r="271" spans="1:50" ht="22.5" customHeight="1" x14ac:dyDescent="0.15">
      <c r="A271" s="612">
        <v>3</v>
      </c>
      <c r="B271" s="612">
        <v>1</v>
      </c>
      <c r="C271" s="615" t="s">
        <v>419</v>
      </c>
      <c r="D271" s="615"/>
      <c r="E271" s="615"/>
      <c r="F271" s="615"/>
      <c r="G271" s="615"/>
      <c r="H271" s="615"/>
      <c r="I271" s="615"/>
      <c r="J271" s="615"/>
      <c r="K271" s="615"/>
      <c r="L271" s="615"/>
      <c r="M271" s="615" t="s">
        <v>420</v>
      </c>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v>0.4</v>
      </c>
      <c r="AL271" s="617"/>
      <c r="AM271" s="617"/>
      <c r="AN271" s="617"/>
      <c r="AO271" s="617"/>
      <c r="AP271" s="618"/>
      <c r="AQ271" s="615"/>
      <c r="AR271" s="615"/>
      <c r="AS271" s="615"/>
      <c r="AT271" s="615"/>
      <c r="AU271" s="616"/>
      <c r="AV271" s="617"/>
      <c r="AW271" s="617"/>
      <c r="AX271" s="618"/>
    </row>
    <row r="272" spans="1:50" ht="22.5" customHeight="1" x14ac:dyDescent="0.15">
      <c r="A272" s="612">
        <v>4</v>
      </c>
      <c r="B272" s="612">
        <v>1</v>
      </c>
      <c r="C272" s="615" t="s">
        <v>421</v>
      </c>
      <c r="D272" s="615"/>
      <c r="E272" s="615"/>
      <c r="F272" s="615"/>
      <c r="G272" s="615"/>
      <c r="H272" s="615"/>
      <c r="I272" s="615"/>
      <c r="J272" s="615"/>
      <c r="K272" s="615"/>
      <c r="L272" s="615"/>
      <c r="M272" s="615" t="s">
        <v>422</v>
      </c>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v>0.4</v>
      </c>
      <c r="AL272" s="617"/>
      <c r="AM272" s="617"/>
      <c r="AN272" s="617"/>
      <c r="AO272" s="617"/>
      <c r="AP272" s="618"/>
      <c r="AQ272" s="615"/>
      <c r="AR272" s="615"/>
      <c r="AS272" s="615"/>
      <c r="AT272" s="615"/>
      <c r="AU272" s="616"/>
      <c r="AV272" s="617"/>
      <c r="AW272" s="617"/>
      <c r="AX272" s="618"/>
    </row>
    <row r="273" spans="1:50" ht="22.5" customHeight="1" x14ac:dyDescent="0.15">
      <c r="A273" s="612">
        <v>5</v>
      </c>
      <c r="B273" s="612">
        <v>1</v>
      </c>
      <c r="C273" s="615" t="s">
        <v>423</v>
      </c>
      <c r="D273" s="615"/>
      <c r="E273" s="615"/>
      <c r="F273" s="615"/>
      <c r="G273" s="615"/>
      <c r="H273" s="615"/>
      <c r="I273" s="615"/>
      <c r="J273" s="615"/>
      <c r="K273" s="615"/>
      <c r="L273" s="615"/>
      <c r="M273" s="615" t="s">
        <v>424</v>
      </c>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v>0.3</v>
      </c>
      <c r="AL273" s="617"/>
      <c r="AM273" s="617"/>
      <c r="AN273" s="617"/>
      <c r="AO273" s="617"/>
      <c r="AP273" s="618"/>
      <c r="AQ273" s="615"/>
      <c r="AR273" s="615"/>
      <c r="AS273" s="615"/>
      <c r="AT273" s="615"/>
      <c r="AU273" s="616"/>
      <c r="AV273" s="617"/>
      <c r="AW273" s="617"/>
      <c r="AX273" s="618"/>
    </row>
    <row r="274" spans="1:50" ht="22.5" customHeight="1" x14ac:dyDescent="0.15">
      <c r="A274" s="612">
        <v>6</v>
      </c>
      <c r="B274" s="612">
        <v>1</v>
      </c>
      <c r="C274" s="615" t="s">
        <v>425</v>
      </c>
      <c r="D274" s="615"/>
      <c r="E274" s="615"/>
      <c r="F274" s="615"/>
      <c r="G274" s="615"/>
      <c r="H274" s="615"/>
      <c r="I274" s="615"/>
      <c r="J274" s="615"/>
      <c r="K274" s="615"/>
      <c r="L274" s="615"/>
      <c r="M274" s="615" t="s">
        <v>426</v>
      </c>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v>0.1</v>
      </c>
      <c r="AL274" s="617"/>
      <c r="AM274" s="617"/>
      <c r="AN274" s="617"/>
      <c r="AO274" s="617"/>
      <c r="AP274" s="618"/>
      <c r="AQ274" s="615"/>
      <c r="AR274" s="615"/>
      <c r="AS274" s="615"/>
      <c r="AT274" s="615"/>
      <c r="AU274" s="616"/>
      <c r="AV274" s="617"/>
      <c r="AW274" s="617"/>
      <c r="AX274" s="618"/>
    </row>
    <row r="275" spans="1:50" ht="22.5" customHeight="1" x14ac:dyDescent="0.15">
      <c r="A275" s="612">
        <v>7</v>
      </c>
      <c r="B275" s="612">
        <v>1</v>
      </c>
      <c r="C275" s="615" t="s">
        <v>427</v>
      </c>
      <c r="D275" s="615"/>
      <c r="E275" s="615"/>
      <c r="F275" s="615"/>
      <c r="G275" s="615"/>
      <c r="H275" s="615"/>
      <c r="I275" s="615"/>
      <c r="J275" s="615"/>
      <c r="K275" s="615"/>
      <c r="L275" s="615"/>
      <c r="M275" s="615" t="s">
        <v>428</v>
      </c>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v>7.0000000000000007E-2</v>
      </c>
      <c r="AL275" s="617"/>
      <c r="AM275" s="617"/>
      <c r="AN275" s="617"/>
      <c r="AO275" s="617"/>
      <c r="AP275" s="618"/>
      <c r="AQ275" s="615"/>
      <c r="AR275" s="615"/>
      <c r="AS275" s="615"/>
      <c r="AT275" s="615"/>
      <c r="AU275" s="616"/>
      <c r="AV275" s="617"/>
      <c r="AW275" s="617"/>
      <c r="AX275" s="618"/>
    </row>
    <row r="276" spans="1:50" ht="22.5" customHeight="1" x14ac:dyDescent="0.15">
      <c r="A276" s="612">
        <v>8</v>
      </c>
      <c r="B276" s="612">
        <v>1</v>
      </c>
      <c r="C276" s="615" t="s">
        <v>429</v>
      </c>
      <c r="D276" s="615"/>
      <c r="E276" s="615"/>
      <c r="F276" s="615"/>
      <c r="G276" s="615"/>
      <c r="H276" s="615"/>
      <c r="I276" s="615"/>
      <c r="J276" s="615"/>
      <c r="K276" s="615"/>
      <c r="L276" s="615"/>
      <c r="M276" s="615" t="s">
        <v>430</v>
      </c>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v>0.05</v>
      </c>
      <c r="AL276" s="617"/>
      <c r="AM276" s="617"/>
      <c r="AN276" s="617"/>
      <c r="AO276" s="617"/>
      <c r="AP276" s="618"/>
      <c r="AQ276" s="615"/>
      <c r="AR276" s="615"/>
      <c r="AS276" s="615"/>
      <c r="AT276" s="615"/>
      <c r="AU276" s="616"/>
      <c r="AV276" s="617"/>
      <c r="AW276" s="617"/>
      <c r="AX276" s="618"/>
    </row>
    <row r="277" spans="1:50" ht="22.5" customHeight="1" x14ac:dyDescent="0.15">
      <c r="A277" s="612">
        <v>9</v>
      </c>
      <c r="B277" s="612">
        <v>1</v>
      </c>
      <c r="C277" s="615" t="s">
        <v>431</v>
      </c>
      <c r="D277" s="615"/>
      <c r="E277" s="615"/>
      <c r="F277" s="615"/>
      <c r="G277" s="615"/>
      <c r="H277" s="615"/>
      <c r="I277" s="615"/>
      <c r="J277" s="615"/>
      <c r="K277" s="615"/>
      <c r="L277" s="615"/>
      <c r="M277" s="615" t="s">
        <v>426</v>
      </c>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6">
        <v>0.05</v>
      </c>
      <c r="AL277" s="617"/>
      <c r="AM277" s="617"/>
      <c r="AN277" s="617"/>
      <c r="AO277" s="617"/>
      <c r="AP277" s="618"/>
      <c r="AQ277" s="615"/>
      <c r="AR277" s="615"/>
      <c r="AS277" s="615"/>
      <c r="AT277" s="615"/>
      <c r="AU277" s="616"/>
      <c r="AV277" s="617"/>
      <c r="AW277" s="617"/>
      <c r="AX277" s="618"/>
    </row>
    <row r="278" spans="1:50" ht="22.5" customHeight="1" x14ac:dyDescent="0.15">
      <c r="A278" s="612">
        <v>10</v>
      </c>
      <c r="B278" s="612">
        <v>1</v>
      </c>
      <c r="C278" s="615" t="s">
        <v>432</v>
      </c>
      <c r="D278" s="615"/>
      <c r="E278" s="615"/>
      <c r="F278" s="615"/>
      <c r="G278" s="615"/>
      <c r="H278" s="615"/>
      <c r="I278" s="615"/>
      <c r="J278" s="615"/>
      <c r="K278" s="615"/>
      <c r="L278" s="615"/>
      <c r="M278" s="615" t="s">
        <v>426</v>
      </c>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v>0.04</v>
      </c>
      <c r="AL278" s="617"/>
      <c r="AM278" s="617"/>
      <c r="AN278" s="617"/>
      <c r="AO278" s="617"/>
      <c r="AP278" s="618"/>
      <c r="AQ278" s="615"/>
      <c r="AR278" s="615"/>
      <c r="AS278" s="615"/>
      <c r="AT278" s="615"/>
      <c r="AU278" s="616"/>
      <c r="AV278" s="617"/>
      <c r="AW278" s="617"/>
      <c r="AX278" s="618"/>
    </row>
    <row r="279" spans="1:50" ht="24" hidden="1" customHeight="1" x14ac:dyDescent="0.15">
      <c r="A279" s="612">
        <v>11</v>
      </c>
      <c r="B279" s="61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6"/>
      <c r="AL279" s="617"/>
      <c r="AM279" s="617"/>
      <c r="AN279" s="617"/>
      <c r="AO279" s="617"/>
      <c r="AP279" s="618"/>
      <c r="AQ279" s="615"/>
      <c r="AR279" s="615"/>
      <c r="AS279" s="615"/>
      <c r="AT279" s="615"/>
      <c r="AU279" s="616"/>
      <c r="AV279" s="617"/>
      <c r="AW279" s="617"/>
      <c r="AX279" s="618"/>
    </row>
    <row r="280" spans="1:50" ht="24" hidden="1" customHeight="1" x14ac:dyDescent="0.15">
      <c r="A280" s="612">
        <v>12</v>
      </c>
      <c r="B280" s="61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c r="AL280" s="617"/>
      <c r="AM280" s="617"/>
      <c r="AN280" s="617"/>
      <c r="AO280" s="617"/>
      <c r="AP280" s="618"/>
      <c r="AQ280" s="615"/>
      <c r="AR280" s="615"/>
      <c r="AS280" s="615"/>
      <c r="AT280" s="615"/>
      <c r="AU280" s="616"/>
      <c r="AV280" s="617"/>
      <c r="AW280" s="617"/>
      <c r="AX280" s="618"/>
    </row>
    <row r="281" spans="1:50" ht="24" hidden="1" customHeight="1" x14ac:dyDescent="0.15">
      <c r="A281" s="612">
        <v>13</v>
      </c>
      <c r="B281" s="61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c r="AL281" s="617"/>
      <c r="AM281" s="617"/>
      <c r="AN281" s="617"/>
      <c r="AO281" s="617"/>
      <c r="AP281" s="618"/>
      <c r="AQ281" s="615"/>
      <c r="AR281" s="615"/>
      <c r="AS281" s="615"/>
      <c r="AT281" s="615"/>
      <c r="AU281" s="616"/>
      <c r="AV281" s="617"/>
      <c r="AW281" s="617"/>
      <c r="AX281" s="618"/>
    </row>
    <row r="282" spans="1:50" ht="24" hidden="1" customHeight="1" x14ac:dyDescent="0.15">
      <c r="A282" s="612">
        <v>14</v>
      </c>
      <c r="B282" s="61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c r="AL282" s="617"/>
      <c r="AM282" s="617"/>
      <c r="AN282" s="617"/>
      <c r="AO282" s="617"/>
      <c r="AP282" s="618"/>
      <c r="AQ282" s="615"/>
      <c r="AR282" s="615"/>
      <c r="AS282" s="615"/>
      <c r="AT282" s="615"/>
      <c r="AU282" s="616"/>
      <c r="AV282" s="617"/>
      <c r="AW282" s="617"/>
      <c r="AX282" s="618"/>
    </row>
    <row r="283" spans="1:50" ht="24" hidden="1" customHeight="1" x14ac:dyDescent="0.15">
      <c r="A283" s="612">
        <v>15</v>
      </c>
      <c r="B283" s="61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6"/>
      <c r="AL283" s="617"/>
      <c r="AM283" s="617"/>
      <c r="AN283" s="617"/>
      <c r="AO283" s="617"/>
      <c r="AP283" s="618"/>
      <c r="AQ283" s="615"/>
      <c r="AR283" s="615"/>
      <c r="AS283" s="615"/>
      <c r="AT283" s="615"/>
      <c r="AU283" s="616"/>
      <c r="AV283" s="617"/>
      <c r="AW283" s="617"/>
      <c r="AX283" s="618"/>
    </row>
    <row r="284" spans="1:50" ht="24" hidden="1" customHeight="1" x14ac:dyDescent="0.15">
      <c r="A284" s="612">
        <v>16</v>
      </c>
      <c r="B284" s="61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c r="AL284" s="617"/>
      <c r="AM284" s="617"/>
      <c r="AN284" s="617"/>
      <c r="AO284" s="617"/>
      <c r="AP284" s="618"/>
      <c r="AQ284" s="615"/>
      <c r="AR284" s="615"/>
      <c r="AS284" s="615"/>
      <c r="AT284" s="615"/>
      <c r="AU284" s="616"/>
      <c r="AV284" s="617"/>
      <c r="AW284" s="617"/>
      <c r="AX284" s="618"/>
    </row>
    <row r="285" spans="1:50" ht="24" hidden="1" customHeight="1" x14ac:dyDescent="0.15">
      <c r="A285" s="612">
        <v>17</v>
      </c>
      <c r="B285" s="61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c r="AL285" s="617"/>
      <c r="AM285" s="617"/>
      <c r="AN285" s="617"/>
      <c r="AO285" s="617"/>
      <c r="AP285" s="618"/>
      <c r="AQ285" s="615"/>
      <c r="AR285" s="615"/>
      <c r="AS285" s="615"/>
      <c r="AT285" s="615"/>
      <c r="AU285" s="616"/>
      <c r="AV285" s="617"/>
      <c r="AW285" s="617"/>
      <c r="AX285" s="618"/>
    </row>
    <row r="286" spans="1:50" ht="24" hidden="1" customHeight="1" x14ac:dyDescent="0.15">
      <c r="A286" s="612">
        <v>18</v>
      </c>
      <c r="B286" s="61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c r="AL286" s="617"/>
      <c r="AM286" s="617"/>
      <c r="AN286" s="617"/>
      <c r="AO286" s="617"/>
      <c r="AP286" s="618"/>
      <c r="AQ286" s="615"/>
      <c r="AR286" s="615"/>
      <c r="AS286" s="615"/>
      <c r="AT286" s="615"/>
      <c r="AU286" s="616"/>
      <c r="AV286" s="617"/>
      <c r="AW286" s="617"/>
      <c r="AX286" s="618"/>
    </row>
    <row r="287" spans="1:50" ht="24" hidden="1" customHeight="1" x14ac:dyDescent="0.15">
      <c r="A287" s="612">
        <v>19</v>
      </c>
      <c r="B287" s="61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c r="AL287" s="617"/>
      <c r="AM287" s="617"/>
      <c r="AN287" s="617"/>
      <c r="AO287" s="617"/>
      <c r="AP287" s="618"/>
      <c r="AQ287" s="615"/>
      <c r="AR287" s="615"/>
      <c r="AS287" s="615"/>
      <c r="AT287" s="615"/>
      <c r="AU287" s="616"/>
      <c r="AV287" s="617"/>
      <c r="AW287" s="617"/>
      <c r="AX287" s="618"/>
    </row>
    <row r="288" spans="1:50" ht="24" hidden="1" customHeight="1" x14ac:dyDescent="0.15">
      <c r="A288" s="612">
        <v>20</v>
      </c>
      <c r="B288" s="61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c r="AL288" s="617"/>
      <c r="AM288" s="617"/>
      <c r="AN288" s="617"/>
      <c r="AO288" s="617"/>
      <c r="AP288" s="618"/>
      <c r="AQ288" s="615"/>
      <c r="AR288" s="615"/>
      <c r="AS288" s="615"/>
      <c r="AT288" s="615"/>
      <c r="AU288" s="616"/>
      <c r="AV288" s="617"/>
      <c r="AW288" s="617"/>
      <c r="AX288" s="618"/>
    </row>
    <row r="289" spans="1:50" ht="24" hidden="1" customHeight="1" x14ac:dyDescent="0.15">
      <c r="A289" s="612">
        <v>21</v>
      </c>
      <c r="B289" s="61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c r="AL289" s="617"/>
      <c r="AM289" s="617"/>
      <c r="AN289" s="617"/>
      <c r="AO289" s="617"/>
      <c r="AP289" s="618"/>
      <c r="AQ289" s="615"/>
      <c r="AR289" s="615"/>
      <c r="AS289" s="615"/>
      <c r="AT289" s="615"/>
      <c r="AU289" s="616"/>
      <c r="AV289" s="617"/>
      <c r="AW289" s="617"/>
      <c r="AX289" s="618"/>
    </row>
    <row r="290" spans="1:50" ht="24" hidden="1" customHeight="1" x14ac:dyDescent="0.15">
      <c r="A290" s="612">
        <v>22</v>
      </c>
      <c r="B290" s="61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5"/>
      <c r="AR290" s="615"/>
      <c r="AS290" s="615"/>
      <c r="AT290" s="615"/>
      <c r="AU290" s="616"/>
      <c r="AV290" s="617"/>
      <c r="AW290" s="617"/>
      <c r="AX290" s="618"/>
    </row>
    <row r="291" spans="1:50" ht="24" hidden="1" customHeight="1" x14ac:dyDescent="0.15">
      <c r="A291" s="612">
        <v>23</v>
      </c>
      <c r="B291" s="61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5"/>
      <c r="AR291" s="615"/>
      <c r="AS291" s="615"/>
      <c r="AT291" s="615"/>
      <c r="AU291" s="616"/>
      <c r="AV291" s="617"/>
      <c r="AW291" s="617"/>
      <c r="AX291" s="618"/>
    </row>
    <row r="292" spans="1:50" ht="24" hidden="1" customHeight="1" x14ac:dyDescent="0.15">
      <c r="A292" s="612">
        <v>24</v>
      </c>
      <c r="B292" s="61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5"/>
      <c r="AR292" s="615"/>
      <c r="AS292" s="615"/>
      <c r="AT292" s="615"/>
      <c r="AU292" s="616"/>
      <c r="AV292" s="617"/>
      <c r="AW292" s="617"/>
      <c r="AX292" s="618"/>
    </row>
    <row r="293" spans="1:50" ht="24" hidden="1" customHeight="1" x14ac:dyDescent="0.15">
      <c r="A293" s="612">
        <v>25</v>
      </c>
      <c r="B293" s="61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5"/>
      <c r="AR293" s="615"/>
      <c r="AS293" s="615"/>
      <c r="AT293" s="615"/>
      <c r="AU293" s="616"/>
      <c r="AV293" s="617"/>
      <c r="AW293" s="617"/>
      <c r="AX293" s="618"/>
    </row>
    <row r="294" spans="1:50" ht="24" hidden="1" customHeight="1" x14ac:dyDescent="0.15">
      <c r="A294" s="612">
        <v>26</v>
      </c>
      <c r="B294" s="61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5"/>
      <c r="AR294" s="615"/>
      <c r="AS294" s="615"/>
      <c r="AT294" s="615"/>
      <c r="AU294" s="616"/>
      <c r="AV294" s="617"/>
      <c r="AW294" s="617"/>
      <c r="AX294" s="618"/>
    </row>
    <row r="295" spans="1:50" ht="24" hidden="1" customHeight="1" x14ac:dyDescent="0.15">
      <c r="A295" s="612">
        <v>27</v>
      </c>
      <c r="B295" s="61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5"/>
      <c r="AR295" s="615"/>
      <c r="AS295" s="615"/>
      <c r="AT295" s="615"/>
      <c r="AU295" s="616"/>
      <c r="AV295" s="617"/>
      <c r="AW295" s="617"/>
      <c r="AX295" s="618"/>
    </row>
    <row r="296" spans="1:50" ht="24" hidden="1" customHeight="1" x14ac:dyDescent="0.15">
      <c r="A296" s="612">
        <v>28</v>
      </c>
      <c r="B296" s="61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5"/>
      <c r="AR296" s="615"/>
      <c r="AS296" s="615"/>
      <c r="AT296" s="615"/>
      <c r="AU296" s="616"/>
      <c r="AV296" s="617"/>
      <c r="AW296" s="617"/>
      <c r="AX296" s="618"/>
    </row>
    <row r="297" spans="1:50" ht="24" hidden="1" customHeight="1" x14ac:dyDescent="0.15">
      <c r="A297" s="612">
        <v>29</v>
      </c>
      <c r="B297" s="61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5"/>
      <c r="AR297" s="615"/>
      <c r="AS297" s="615"/>
      <c r="AT297" s="615"/>
      <c r="AU297" s="616"/>
      <c r="AV297" s="617"/>
      <c r="AW297" s="617"/>
      <c r="AX297" s="618"/>
    </row>
    <row r="298" spans="1:50" ht="24" hidden="1" customHeight="1" x14ac:dyDescent="0.15">
      <c r="A298" s="612">
        <v>30</v>
      </c>
      <c r="B298" s="61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5"/>
      <c r="AR298" s="615"/>
      <c r="AS298" s="615"/>
      <c r="AT298" s="615"/>
      <c r="AU298" s="616"/>
      <c r="AV298" s="617"/>
      <c r="AW298" s="617"/>
      <c r="AX298" s="618"/>
    </row>
    <row r="299" spans="1:50" ht="9.75" customHeight="1" x14ac:dyDescent="0.15"/>
    <row r="300" spans="1:50" x14ac:dyDescent="0.15">
      <c r="A300" s="609"/>
      <c r="B300" s="611" t="s">
        <v>340</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row>
    <row r="301" spans="1:50" ht="24" customHeight="1" x14ac:dyDescent="0.15">
      <c r="A301" s="612"/>
      <c r="B301" s="612"/>
      <c r="C301" s="264" t="s">
        <v>229</v>
      </c>
      <c r="D301" s="264"/>
      <c r="E301" s="264"/>
      <c r="F301" s="264"/>
      <c r="G301" s="264"/>
      <c r="H301" s="264"/>
      <c r="I301" s="264"/>
      <c r="J301" s="264"/>
      <c r="K301" s="264"/>
      <c r="L301" s="264"/>
      <c r="M301" s="264" t="s">
        <v>230</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3" t="s">
        <v>231</v>
      </c>
      <c r="AL301" s="264"/>
      <c r="AM301" s="264"/>
      <c r="AN301" s="264"/>
      <c r="AO301" s="264"/>
      <c r="AP301" s="264"/>
      <c r="AQ301" s="264" t="s">
        <v>169</v>
      </c>
      <c r="AR301" s="264"/>
      <c r="AS301" s="264"/>
      <c r="AT301" s="264"/>
      <c r="AU301" s="91" t="s">
        <v>170</v>
      </c>
      <c r="AV301" s="92"/>
      <c r="AW301" s="92"/>
      <c r="AX301" s="614"/>
    </row>
    <row r="302" spans="1:50" ht="22.5" customHeight="1" x14ac:dyDescent="0.15">
      <c r="A302" s="612">
        <v>1</v>
      </c>
      <c r="B302" s="612">
        <v>1</v>
      </c>
      <c r="C302" s="615" t="s">
        <v>404</v>
      </c>
      <c r="D302" s="615"/>
      <c r="E302" s="615"/>
      <c r="F302" s="615"/>
      <c r="G302" s="615"/>
      <c r="H302" s="615"/>
      <c r="I302" s="615"/>
      <c r="J302" s="615"/>
      <c r="K302" s="615"/>
      <c r="L302" s="615"/>
      <c r="M302" s="615" t="s">
        <v>433</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v>0.06</v>
      </c>
      <c r="AL302" s="617"/>
      <c r="AM302" s="617"/>
      <c r="AN302" s="617"/>
      <c r="AO302" s="617"/>
      <c r="AP302" s="618"/>
      <c r="AQ302" s="615"/>
      <c r="AR302" s="615"/>
      <c r="AS302" s="615"/>
      <c r="AT302" s="615"/>
      <c r="AU302" s="616"/>
      <c r="AV302" s="617"/>
      <c r="AW302" s="617"/>
      <c r="AX302" s="618"/>
    </row>
    <row r="303" spans="1:50" ht="22.5" customHeight="1" x14ac:dyDescent="0.15">
      <c r="A303" s="612">
        <v>2</v>
      </c>
      <c r="B303" s="612">
        <v>1</v>
      </c>
      <c r="C303" s="615" t="s">
        <v>406</v>
      </c>
      <c r="D303" s="615"/>
      <c r="E303" s="615"/>
      <c r="F303" s="615"/>
      <c r="G303" s="615"/>
      <c r="H303" s="615"/>
      <c r="I303" s="615"/>
      <c r="J303" s="615"/>
      <c r="K303" s="615"/>
      <c r="L303" s="615"/>
      <c r="M303" s="615" t="s">
        <v>433</v>
      </c>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v>0.06</v>
      </c>
      <c r="AL303" s="617"/>
      <c r="AM303" s="617"/>
      <c r="AN303" s="617"/>
      <c r="AO303" s="617"/>
      <c r="AP303" s="618"/>
      <c r="AQ303" s="615"/>
      <c r="AR303" s="615"/>
      <c r="AS303" s="615"/>
      <c r="AT303" s="615"/>
      <c r="AU303" s="616"/>
      <c r="AV303" s="617"/>
      <c r="AW303" s="617"/>
      <c r="AX303" s="618"/>
    </row>
    <row r="304" spans="1:50" ht="22.5" customHeight="1" x14ac:dyDescent="0.15">
      <c r="A304" s="612">
        <v>3</v>
      </c>
      <c r="B304" s="612">
        <v>1</v>
      </c>
      <c r="C304" s="615" t="s">
        <v>407</v>
      </c>
      <c r="D304" s="615"/>
      <c r="E304" s="615"/>
      <c r="F304" s="615"/>
      <c r="G304" s="615"/>
      <c r="H304" s="615"/>
      <c r="I304" s="615"/>
      <c r="J304" s="615"/>
      <c r="K304" s="615"/>
      <c r="L304" s="615"/>
      <c r="M304" s="615" t="s">
        <v>433</v>
      </c>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v>0.05</v>
      </c>
      <c r="AL304" s="617"/>
      <c r="AM304" s="617"/>
      <c r="AN304" s="617"/>
      <c r="AO304" s="617"/>
      <c r="AP304" s="618"/>
      <c r="AQ304" s="615"/>
      <c r="AR304" s="615"/>
      <c r="AS304" s="615"/>
      <c r="AT304" s="615"/>
      <c r="AU304" s="616"/>
      <c r="AV304" s="617"/>
      <c r="AW304" s="617"/>
      <c r="AX304" s="618"/>
    </row>
    <row r="305" spans="1:50" ht="22.5" customHeight="1" x14ac:dyDescent="0.15">
      <c r="A305" s="612">
        <v>4</v>
      </c>
      <c r="B305" s="612">
        <v>1</v>
      </c>
      <c r="C305" s="615" t="s">
        <v>408</v>
      </c>
      <c r="D305" s="615"/>
      <c r="E305" s="615"/>
      <c r="F305" s="615"/>
      <c r="G305" s="615"/>
      <c r="H305" s="615"/>
      <c r="I305" s="615"/>
      <c r="J305" s="615"/>
      <c r="K305" s="615"/>
      <c r="L305" s="615"/>
      <c r="M305" s="615" t="s">
        <v>433</v>
      </c>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v>0.03</v>
      </c>
      <c r="AL305" s="617"/>
      <c r="AM305" s="617"/>
      <c r="AN305" s="617"/>
      <c r="AO305" s="617"/>
      <c r="AP305" s="618"/>
      <c r="AQ305" s="615"/>
      <c r="AR305" s="615"/>
      <c r="AS305" s="615"/>
      <c r="AT305" s="615"/>
      <c r="AU305" s="616"/>
      <c r="AV305" s="617"/>
      <c r="AW305" s="617"/>
      <c r="AX305" s="618"/>
    </row>
    <row r="306" spans="1:50" ht="22.5" customHeight="1" x14ac:dyDescent="0.15">
      <c r="A306" s="612">
        <v>5</v>
      </c>
      <c r="B306" s="612">
        <v>1</v>
      </c>
      <c r="C306" s="615" t="s">
        <v>409</v>
      </c>
      <c r="D306" s="615"/>
      <c r="E306" s="615"/>
      <c r="F306" s="615"/>
      <c r="G306" s="615"/>
      <c r="H306" s="615"/>
      <c r="I306" s="615"/>
      <c r="J306" s="615"/>
      <c r="K306" s="615"/>
      <c r="L306" s="615"/>
      <c r="M306" s="615" t="s">
        <v>433</v>
      </c>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v>2.9999999999999997E-4</v>
      </c>
      <c r="AL306" s="617"/>
      <c r="AM306" s="617"/>
      <c r="AN306" s="617"/>
      <c r="AO306" s="617"/>
      <c r="AP306" s="618"/>
      <c r="AQ306" s="615"/>
      <c r="AR306" s="615"/>
      <c r="AS306" s="615"/>
      <c r="AT306" s="615"/>
      <c r="AU306" s="616"/>
      <c r="AV306" s="617"/>
      <c r="AW306" s="617"/>
      <c r="AX306" s="618"/>
    </row>
    <row r="307" spans="1:50" ht="24" hidden="1" customHeight="1" x14ac:dyDescent="0.15">
      <c r="A307" s="612">
        <v>6</v>
      </c>
      <c r="B307" s="612">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17"/>
      <c r="AM307" s="617"/>
      <c r="AN307" s="617"/>
      <c r="AO307" s="617"/>
      <c r="AP307" s="618"/>
      <c r="AQ307" s="615"/>
      <c r="AR307" s="615"/>
      <c r="AS307" s="615"/>
      <c r="AT307" s="615"/>
      <c r="AU307" s="616"/>
      <c r="AV307" s="617"/>
      <c r="AW307" s="617"/>
      <c r="AX307" s="618"/>
    </row>
    <row r="308" spans="1:50" ht="24" hidden="1" customHeight="1" x14ac:dyDescent="0.15">
      <c r="A308" s="612">
        <v>7</v>
      </c>
      <c r="B308" s="612">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c r="AL308" s="617"/>
      <c r="AM308" s="617"/>
      <c r="AN308" s="617"/>
      <c r="AO308" s="617"/>
      <c r="AP308" s="618"/>
      <c r="AQ308" s="615"/>
      <c r="AR308" s="615"/>
      <c r="AS308" s="615"/>
      <c r="AT308" s="615"/>
      <c r="AU308" s="616"/>
      <c r="AV308" s="617"/>
      <c r="AW308" s="617"/>
      <c r="AX308" s="618"/>
    </row>
    <row r="309" spans="1:50" ht="24" hidden="1" customHeight="1" x14ac:dyDescent="0.15">
      <c r="A309" s="612">
        <v>8</v>
      </c>
      <c r="B309" s="612">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c r="AL309" s="617"/>
      <c r="AM309" s="617"/>
      <c r="AN309" s="617"/>
      <c r="AO309" s="617"/>
      <c r="AP309" s="618"/>
      <c r="AQ309" s="615"/>
      <c r="AR309" s="615"/>
      <c r="AS309" s="615"/>
      <c r="AT309" s="615"/>
      <c r="AU309" s="616"/>
      <c r="AV309" s="617"/>
      <c r="AW309" s="617"/>
      <c r="AX309" s="618"/>
    </row>
    <row r="310" spans="1:50" ht="24" hidden="1" customHeight="1" x14ac:dyDescent="0.15">
      <c r="A310" s="612">
        <v>9</v>
      </c>
      <c r="B310" s="612">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c r="AL310" s="617"/>
      <c r="AM310" s="617"/>
      <c r="AN310" s="617"/>
      <c r="AO310" s="617"/>
      <c r="AP310" s="618"/>
      <c r="AQ310" s="615"/>
      <c r="AR310" s="615"/>
      <c r="AS310" s="615"/>
      <c r="AT310" s="615"/>
      <c r="AU310" s="616"/>
      <c r="AV310" s="617"/>
      <c r="AW310" s="617"/>
      <c r="AX310" s="618"/>
    </row>
    <row r="311" spans="1:50" ht="24" hidden="1" customHeight="1" x14ac:dyDescent="0.15">
      <c r="A311" s="612">
        <v>10</v>
      </c>
      <c r="B311" s="612">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c r="AL311" s="617"/>
      <c r="AM311" s="617"/>
      <c r="AN311" s="617"/>
      <c r="AO311" s="617"/>
      <c r="AP311" s="618"/>
      <c r="AQ311" s="615"/>
      <c r="AR311" s="615"/>
      <c r="AS311" s="615"/>
      <c r="AT311" s="615"/>
      <c r="AU311" s="616"/>
      <c r="AV311" s="617"/>
      <c r="AW311" s="617"/>
      <c r="AX311" s="618"/>
    </row>
    <row r="312" spans="1:50" ht="24" hidden="1" customHeight="1" x14ac:dyDescent="0.15">
      <c r="A312" s="612">
        <v>11</v>
      </c>
      <c r="B312" s="61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5"/>
      <c r="AR312" s="615"/>
      <c r="AS312" s="615"/>
      <c r="AT312" s="615"/>
      <c r="AU312" s="616"/>
      <c r="AV312" s="617"/>
      <c r="AW312" s="617"/>
      <c r="AX312" s="618"/>
    </row>
    <row r="313" spans="1:50" ht="24" hidden="1" customHeight="1" x14ac:dyDescent="0.15">
      <c r="A313" s="612">
        <v>12</v>
      </c>
      <c r="B313" s="61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5"/>
      <c r="AR313" s="615"/>
      <c r="AS313" s="615"/>
      <c r="AT313" s="615"/>
      <c r="AU313" s="616"/>
      <c r="AV313" s="617"/>
      <c r="AW313" s="617"/>
      <c r="AX313" s="618"/>
    </row>
    <row r="314" spans="1:50" ht="24" hidden="1" customHeight="1" x14ac:dyDescent="0.15">
      <c r="A314" s="612">
        <v>13</v>
      </c>
      <c r="B314" s="61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5"/>
      <c r="AR314" s="615"/>
      <c r="AS314" s="615"/>
      <c r="AT314" s="615"/>
      <c r="AU314" s="616"/>
      <c r="AV314" s="617"/>
      <c r="AW314" s="617"/>
      <c r="AX314" s="618"/>
    </row>
    <row r="315" spans="1:50" ht="24" hidden="1" customHeight="1" x14ac:dyDescent="0.15">
      <c r="A315" s="612">
        <v>14</v>
      </c>
      <c r="B315" s="61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5"/>
      <c r="AR315" s="615"/>
      <c r="AS315" s="615"/>
      <c r="AT315" s="615"/>
      <c r="AU315" s="616"/>
      <c r="AV315" s="617"/>
      <c r="AW315" s="617"/>
      <c r="AX315" s="618"/>
    </row>
    <row r="316" spans="1:50" ht="24" hidden="1" customHeight="1" x14ac:dyDescent="0.15">
      <c r="A316" s="612">
        <v>15</v>
      </c>
      <c r="B316" s="61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5"/>
      <c r="AR316" s="615"/>
      <c r="AS316" s="615"/>
      <c r="AT316" s="615"/>
      <c r="AU316" s="616"/>
      <c r="AV316" s="617"/>
      <c r="AW316" s="617"/>
      <c r="AX316" s="618"/>
    </row>
    <row r="317" spans="1:50" ht="24" hidden="1" customHeight="1" x14ac:dyDescent="0.15">
      <c r="A317" s="612">
        <v>16</v>
      </c>
      <c r="B317" s="61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5"/>
      <c r="AR317" s="615"/>
      <c r="AS317" s="615"/>
      <c r="AT317" s="615"/>
      <c r="AU317" s="616"/>
      <c r="AV317" s="617"/>
      <c r="AW317" s="617"/>
      <c r="AX317" s="618"/>
    </row>
    <row r="318" spans="1:50" ht="24" hidden="1" customHeight="1" x14ac:dyDescent="0.15">
      <c r="A318" s="612">
        <v>17</v>
      </c>
      <c r="B318" s="61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5"/>
      <c r="AR318" s="615"/>
      <c r="AS318" s="615"/>
      <c r="AT318" s="615"/>
      <c r="AU318" s="616"/>
      <c r="AV318" s="617"/>
      <c r="AW318" s="617"/>
      <c r="AX318" s="618"/>
    </row>
    <row r="319" spans="1:50" ht="24" hidden="1" customHeight="1" x14ac:dyDescent="0.15">
      <c r="A319" s="612">
        <v>18</v>
      </c>
      <c r="B319" s="61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5"/>
      <c r="AR319" s="615"/>
      <c r="AS319" s="615"/>
      <c r="AT319" s="615"/>
      <c r="AU319" s="616"/>
      <c r="AV319" s="617"/>
      <c r="AW319" s="617"/>
      <c r="AX319" s="618"/>
    </row>
    <row r="320" spans="1:50" ht="24" hidden="1" customHeight="1" x14ac:dyDescent="0.15">
      <c r="A320" s="612">
        <v>19</v>
      </c>
      <c r="B320" s="61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5"/>
      <c r="AR320" s="615"/>
      <c r="AS320" s="615"/>
      <c r="AT320" s="615"/>
      <c r="AU320" s="616"/>
      <c r="AV320" s="617"/>
      <c r="AW320" s="617"/>
      <c r="AX320" s="618"/>
    </row>
    <row r="321" spans="1:50" ht="24" hidden="1" customHeight="1" x14ac:dyDescent="0.15">
      <c r="A321" s="612">
        <v>20</v>
      </c>
      <c r="B321" s="61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5"/>
      <c r="AR321" s="615"/>
      <c r="AS321" s="615"/>
      <c r="AT321" s="615"/>
      <c r="AU321" s="616"/>
      <c r="AV321" s="617"/>
      <c r="AW321" s="617"/>
      <c r="AX321" s="618"/>
    </row>
    <row r="322" spans="1:50" ht="24" hidden="1" customHeight="1" x14ac:dyDescent="0.15">
      <c r="A322" s="612">
        <v>21</v>
      </c>
      <c r="B322" s="61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5"/>
      <c r="AR322" s="615"/>
      <c r="AS322" s="615"/>
      <c r="AT322" s="615"/>
      <c r="AU322" s="616"/>
      <c r="AV322" s="617"/>
      <c r="AW322" s="617"/>
      <c r="AX322" s="618"/>
    </row>
    <row r="323" spans="1:50" ht="24" hidden="1" customHeight="1" x14ac:dyDescent="0.15">
      <c r="A323" s="612">
        <v>22</v>
      </c>
      <c r="B323" s="61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5"/>
      <c r="AR323" s="615"/>
      <c r="AS323" s="615"/>
      <c r="AT323" s="615"/>
      <c r="AU323" s="616"/>
      <c r="AV323" s="617"/>
      <c r="AW323" s="617"/>
      <c r="AX323" s="618"/>
    </row>
    <row r="324" spans="1:50" ht="24" hidden="1" customHeight="1" x14ac:dyDescent="0.15">
      <c r="A324" s="612">
        <v>23</v>
      </c>
      <c r="B324" s="61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5"/>
      <c r="AR324" s="615"/>
      <c r="AS324" s="615"/>
      <c r="AT324" s="615"/>
      <c r="AU324" s="616"/>
      <c r="AV324" s="617"/>
      <c r="AW324" s="617"/>
      <c r="AX324" s="618"/>
    </row>
    <row r="325" spans="1:50" ht="24" hidden="1" customHeight="1" x14ac:dyDescent="0.15">
      <c r="A325" s="612">
        <v>24</v>
      </c>
      <c r="B325" s="61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5"/>
      <c r="AR325" s="615"/>
      <c r="AS325" s="615"/>
      <c r="AT325" s="615"/>
      <c r="AU325" s="616"/>
      <c r="AV325" s="617"/>
      <c r="AW325" s="617"/>
      <c r="AX325" s="618"/>
    </row>
    <row r="326" spans="1:50" ht="24" hidden="1" customHeight="1" x14ac:dyDescent="0.15">
      <c r="A326" s="612">
        <v>25</v>
      </c>
      <c r="B326" s="61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5"/>
      <c r="AR326" s="615"/>
      <c r="AS326" s="615"/>
      <c r="AT326" s="615"/>
      <c r="AU326" s="616"/>
      <c r="AV326" s="617"/>
      <c r="AW326" s="617"/>
      <c r="AX326" s="618"/>
    </row>
    <row r="327" spans="1:50" ht="24" hidden="1" customHeight="1" x14ac:dyDescent="0.15">
      <c r="A327" s="612">
        <v>26</v>
      </c>
      <c r="B327" s="61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5"/>
      <c r="AR327" s="615"/>
      <c r="AS327" s="615"/>
      <c r="AT327" s="615"/>
      <c r="AU327" s="616"/>
      <c r="AV327" s="617"/>
      <c r="AW327" s="617"/>
      <c r="AX327" s="618"/>
    </row>
    <row r="328" spans="1:50" ht="24" hidden="1" customHeight="1" x14ac:dyDescent="0.15">
      <c r="A328" s="612">
        <v>27</v>
      </c>
      <c r="B328" s="61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5"/>
      <c r="AR328" s="615"/>
      <c r="AS328" s="615"/>
      <c r="AT328" s="615"/>
      <c r="AU328" s="616"/>
      <c r="AV328" s="617"/>
      <c r="AW328" s="617"/>
      <c r="AX328" s="618"/>
    </row>
    <row r="329" spans="1:50" ht="24" hidden="1" customHeight="1" x14ac:dyDescent="0.15">
      <c r="A329" s="612">
        <v>28</v>
      </c>
      <c r="B329" s="61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5"/>
      <c r="AR329" s="615"/>
      <c r="AS329" s="615"/>
      <c r="AT329" s="615"/>
      <c r="AU329" s="616"/>
      <c r="AV329" s="617"/>
      <c r="AW329" s="617"/>
      <c r="AX329" s="618"/>
    </row>
    <row r="330" spans="1:50" ht="24" hidden="1" customHeight="1" x14ac:dyDescent="0.15">
      <c r="A330" s="612">
        <v>29</v>
      </c>
      <c r="B330" s="61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5"/>
      <c r="AR330" s="615"/>
      <c r="AS330" s="615"/>
      <c r="AT330" s="615"/>
      <c r="AU330" s="616"/>
      <c r="AV330" s="617"/>
      <c r="AW330" s="617"/>
      <c r="AX330" s="618"/>
    </row>
    <row r="331" spans="1:50" ht="24" hidden="1" customHeight="1" x14ac:dyDescent="0.15">
      <c r="A331" s="612">
        <v>30</v>
      </c>
      <c r="B331" s="61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5"/>
      <c r="AR331" s="615"/>
      <c r="AS331" s="615"/>
      <c r="AT331" s="615"/>
      <c r="AU331" s="616"/>
      <c r="AV331" s="617"/>
      <c r="AW331" s="617"/>
      <c r="AX331" s="618"/>
    </row>
    <row r="332" spans="1:50" ht="9.75" customHeight="1" x14ac:dyDescent="0.15"/>
    <row r="333" spans="1:50" x14ac:dyDescent="0.15">
      <c r="A333" s="609"/>
      <c r="B333" s="611" t="s">
        <v>269</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row>
    <row r="334" spans="1:50" ht="24" customHeight="1" x14ac:dyDescent="0.15">
      <c r="A334" s="612"/>
      <c r="B334" s="612"/>
      <c r="C334" s="264" t="s">
        <v>229</v>
      </c>
      <c r="D334" s="264"/>
      <c r="E334" s="264"/>
      <c r="F334" s="264"/>
      <c r="G334" s="264"/>
      <c r="H334" s="264"/>
      <c r="I334" s="264"/>
      <c r="J334" s="264"/>
      <c r="K334" s="264"/>
      <c r="L334" s="264"/>
      <c r="M334" s="264" t="s">
        <v>230</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3" t="s">
        <v>231</v>
      </c>
      <c r="AL334" s="264"/>
      <c r="AM334" s="264"/>
      <c r="AN334" s="264"/>
      <c r="AO334" s="264"/>
      <c r="AP334" s="264"/>
      <c r="AQ334" s="264" t="s">
        <v>169</v>
      </c>
      <c r="AR334" s="264"/>
      <c r="AS334" s="264"/>
      <c r="AT334" s="264"/>
      <c r="AU334" s="91" t="s">
        <v>170</v>
      </c>
      <c r="AV334" s="92"/>
      <c r="AW334" s="92"/>
      <c r="AX334" s="614"/>
    </row>
    <row r="335" spans="1:50" ht="22.5" customHeight="1" x14ac:dyDescent="0.15">
      <c r="A335" s="612">
        <v>1</v>
      </c>
      <c r="B335" s="612">
        <v>1</v>
      </c>
      <c r="C335" s="615" t="s">
        <v>404</v>
      </c>
      <c r="D335" s="615"/>
      <c r="E335" s="615"/>
      <c r="F335" s="615"/>
      <c r="G335" s="615"/>
      <c r="H335" s="615"/>
      <c r="I335" s="615"/>
      <c r="J335" s="615"/>
      <c r="K335" s="615"/>
      <c r="L335" s="615"/>
      <c r="M335" s="615" t="s">
        <v>434</v>
      </c>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v>1.4</v>
      </c>
      <c r="AL335" s="617"/>
      <c r="AM335" s="617"/>
      <c r="AN335" s="617"/>
      <c r="AO335" s="617"/>
      <c r="AP335" s="618"/>
      <c r="AQ335" s="615"/>
      <c r="AR335" s="615"/>
      <c r="AS335" s="615"/>
      <c r="AT335" s="615"/>
      <c r="AU335" s="616"/>
      <c r="AV335" s="617"/>
      <c r="AW335" s="617"/>
      <c r="AX335" s="618"/>
    </row>
    <row r="336" spans="1:50" ht="22.5" customHeight="1" x14ac:dyDescent="0.15">
      <c r="A336" s="612">
        <v>2</v>
      </c>
      <c r="B336" s="612">
        <v>1</v>
      </c>
      <c r="C336" s="615" t="s">
        <v>406</v>
      </c>
      <c r="D336" s="615"/>
      <c r="E336" s="615"/>
      <c r="F336" s="615"/>
      <c r="G336" s="615"/>
      <c r="H336" s="615"/>
      <c r="I336" s="615"/>
      <c r="J336" s="615"/>
      <c r="K336" s="615"/>
      <c r="L336" s="615"/>
      <c r="M336" s="615" t="s">
        <v>434</v>
      </c>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v>0.7</v>
      </c>
      <c r="AL336" s="617"/>
      <c r="AM336" s="617"/>
      <c r="AN336" s="617"/>
      <c r="AO336" s="617"/>
      <c r="AP336" s="618"/>
      <c r="AQ336" s="615"/>
      <c r="AR336" s="615"/>
      <c r="AS336" s="615"/>
      <c r="AT336" s="615"/>
      <c r="AU336" s="616"/>
      <c r="AV336" s="617"/>
      <c r="AW336" s="617"/>
      <c r="AX336" s="618"/>
    </row>
    <row r="337" spans="1:50" ht="22.5" customHeight="1" x14ac:dyDescent="0.15">
      <c r="A337" s="612">
        <v>3</v>
      </c>
      <c r="B337" s="612">
        <v>1</v>
      </c>
      <c r="C337" s="615" t="s">
        <v>407</v>
      </c>
      <c r="D337" s="615"/>
      <c r="E337" s="615"/>
      <c r="F337" s="615"/>
      <c r="G337" s="615"/>
      <c r="H337" s="615"/>
      <c r="I337" s="615"/>
      <c r="J337" s="615"/>
      <c r="K337" s="615"/>
      <c r="L337" s="615"/>
      <c r="M337" s="615" t="s">
        <v>435</v>
      </c>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v>0.1</v>
      </c>
      <c r="AL337" s="617"/>
      <c r="AM337" s="617"/>
      <c r="AN337" s="617"/>
      <c r="AO337" s="617"/>
      <c r="AP337" s="618"/>
      <c r="AQ337" s="615"/>
      <c r="AR337" s="615"/>
      <c r="AS337" s="615"/>
      <c r="AT337" s="615"/>
      <c r="AU337" s="616"/>
      <c r="AV337" s="617"/>
      <c r="AW337" s="617"/>
      <c r="AX337" s="618"/>
    </row>
    <row r="338" spans="1:50" ht="22.5" customHeight="1" x14ac:dyDescent="0.15">
      <c r="A338" s="612">
        <v>4</v>
      </c>
      <c r="B338" s="612">
        <v>1</v>
      </c>
      <c r="C338" s="615" t="s">
        <v>408</v>
      </c>
      <c r="D338" s="615"/>
      <c r="E338" s="615"/>
      <c r="F338" s="615"/>
      <c r="G338" s="615"/>
      <c r="H338" s="615"/>
      <c r="I338" s="615"/>
      <c r="J338" s="615"/>
      <c r="K338" s="615"/>
      <c r="L338" s="615"/>
      <c r="M338" s="615" t="s">
        <v>436</v>
      </c>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v>0.05</v>
      </c>
      <c r="AL338" s="617"/>
      <c r="AM338" s="617"/>
      <c r="AN338" s="617"/>
      <c r="AO338" s="617"/>
      <c r="AP338" s="618"/>
      <c r="AQ338" s="615"/>
      <c r="AR338" s="615"/>
      <c r="AS338" s="615"/>
      <c r="AT338" s="615"/>
      <c r="AU338" s="616"/>
      <c r="AV338" s="617"/>
      <c r="AW338" s="617"/>
      <c r="AX338" s="618"/>
    </row>
    <row r="339" spans="1:50" ht="22.5" customHeight="1" x14ac:dyDescent="0.15">
      <c r="A339" s="612">
        <v>5</v>
      </c>
      <c r="B339" s="612">
        <v>1</v>
      </c>
      <c r="C339" s="615" t="s">
        <v>409</v>
      </c>
      <c r="D339" s="615"/>
      <c r="E339" s="615"/>
      <c r="F339" s="615"/>
      <c r="G339" s="615"/>
      <c r="H339" s="615"/>
      <c r="I339" s="615"/>
      <c r="J339" s="615"/>
      <c r="K339" s="615"/>
      <c r="L339" s="615"/>
      <c r="M339" s="615" t="s">
        <v>436</v>
      </c>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v>0.04</v>
      </c>
      <c r="AL339" s="617"/>
      <c r="AM339" s="617"/>
      <c r="AN339" s="617"/>
      <c r="AO339" s="617"/>
      <c r="AP339" s="618"/>
      <c r="AQ339" s="615"/>
      <c r="AR339" s="615"/>
      <c r="AS339" s="615"/>
      <c r="AT339" s="615"/>
      <c r="AU339" s="616"/>
      <c r="AV339" s="617"/>
      <c r="AW339" s="617"/>
      <c r="AX339" s="618"/>
    </row>
    <row r="340" spans="1:50" ht="22.5" customHeight="1" x14ac:dyDescent="0.15">
      <c r="A340" s="612">
        <v>6</v>
      </c>
      <c r="B340" s="612">
        <v>1</v>
      </c>
      <c r="C340" s="615" t="s">
        <v>410</v>
      </c>
      <c r="D340" s="615"/>
      <c r="E340" s="615"/>
      <c r="F340" s="615"/>
      <c r="G340" s="615"/>
      <c r="H340" s="615"/>
      <c r="I340" s="615"/>
      <c r="J340" s="615"/>
      <c r="K340" s="615"/>
      <c r="L340" s="615"/>
      <c r="M340" s="615" t="s">
        <v>436</v>
      </c>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v>0.04</v>
      </c>
      <c r="AL340" s="617"/>
      <c r="AM340" s="617"/>
      <c r="AN340" s="617"/>
      <c r="AO340" s="617"/>
      <c r="AP340" s="618"/>
      <c r="AQ340" s="615"/>
      <c r="AR340" s="615"/>
      <c r="AS340" s="615"/>
      <c r="AT340" s="615"/>
      <c r="AU340" s="616"/>
      <c r="AV340" s="617"/>
      <c r="AW340" s="617"/>
      <c r="AX340" s="618"/>
    </row>
    <row r="341" spans="1:50" ht="22.5" customHeight="1" x14ac:dyDescent="0.15">
      <c r="A341" s="612">
        <v>7</v>
      </c>
      <c r="B341" s="612">
        <v>1</v>
      </c>
      <c r="C341" s="615" t="s">
        <v>411</v>
      </c>
      <c r="D341" s="615"/>
      <c r="E341" s="615"/>
      <c r="F341" s="615"/>
      <c r="G341" s="615"/>
      <c r="H341" s="615"/>
      <c r="I341" s="615"/>
      <c r="J341" s="615"/>
      <c r="K341" s="615"/>
      <c r="L341" s="615"/>
      <c r="M341" s="615" t="s">
        <v>434</v>
      </c>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v>0.03</v>
      </c>
      <c r="AL341" s="617"/>
      <c r="AM341" s="617"/>
      <c r="AN341" s="617"/>
      <c r="AO341" s="617"/>
      <c r="AP341" s="618"/>
      <c r="AQ341" s="615"/>
      <c r="AR341" s="615"/>
      <c r="AS341" s="615"/>
      <c r="AT341" s="615"/>
      <c r="AU341" s="616"/>
      <c r="AV341" s="617"/>
      <c r="AW341" s="617"/>
      <c r="AX341" s="618"/>
    </row>
    <row r="342" spans="1:50" ht="22.5" customHeight="1" x14ac:dyDescent="0.15">
      <c r="A342" s="612">
        <v>8</v>
      </c>
      <c r="B342" s="612">
        <v>1</v>
      </c>
      <c r="C342" s="615" t="s">
        <v>412</v>
      </c>
      <c r="D342" s="615"/>
      <c r="E342" s="615"/>
      <c r="F342" s="615"/>
      <c r="G342" s="615"/>
      <c r="H342" s="615"/>
      <c r="I342" s="615"/>
      <c r="J342" s="615"/>
      <c r="K342" s="615"/>
      <c r="L342" s="615"/>
      <c r="M342" s="615" t="s">
        <v>437</v>
      </c>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v>0.02</v>
      </c>
      <c r="AL342" s="617"/>
      <c r="AM342" s="617"/>
      <c r="AN342" s="617"/>
      <c r="AO342" s="617"/>
      <c r="AP342" s="618"/>
      <c r="AQ342" s="615"/>
      <c r="AR342" s="615"/>
      <c r="AS342" s="615"/>
      <c r="AT342" s="615"/>
      <c r="AU342" s="616"/>
      <c r="AV342" s="617"/>
      <c r="AW342" s="617"/>
      <c r="AX342" s="618"/>
    </row>
    <row r="343" spans="1:50" ht="22.5" customHeight="1" x14ac:dyDescent="0.15">
      <c r="A343" s="612">
        <v>9</v>
      </c>
      <c r="B343" s="612">
        <v>1</v>
      </c>
      <c r="C343" s="615" t="s">
        <v>413</v>
      </c>
      <c r="D343" s="615"/>
      <c r="E343" s="615"/>
      <c r="F343" s="615"/>
      <c r="G343" s="615"/>
      <c r="H343" s="615"/>
      <c r="I343" s="615"/>
      <c r="J343" s="615"/>
      <c r="K343" s="615"/>
      <c r="L343" s="615"/>
      <c r="M343" s="615" t="s">
        <v>436</v>
      </c>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v>0.02</v>
      </c>
      <c r="AL343" s="617"/>
      <c r="AM343" s="617"/>
      <c r="AN343" s="617"/>
      <c r="AO343" s="617"/>
      <c r="AP343" s="618"/>
      <c r="AQ343" s="615"/>
      <c r="AR343" s="615"/>
      <c r="AS343" s="615"/>
      <c r="AT343" s="615"/>
      <c r="AU343" s="616"/>
      <c r="AV343" s="617"/>
      <c r="AW343" s="617"/>
      <c r="AX343" s="618"/>
    </row>
    <row r="344" spans="1:50" ht="24" hidden="1" customHeight="1" x14ac:dyDescent="0.15">
      <c r="A344" s="612">
        <v>10</v>
      </c>
      <c r="B344" s="61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5"/>
      <c r="AR344" s="615"/>
      <c r="AS344" s="615"/>
      <c r="AT344" s="615"/>
      <c r="AU344" s="616"/>
      <c r="AV344" s="617"/>
      <c r="AW344" s="617"/>
      <c r="AX344" s="618"/>
    </row>
    <row r="345" spans="1:50" ht="24" hidden="1" customHeight="1" x14ac:dyDescent="0.15">
      <c r="A345" s="612">
        <v>11</v>
      </c>
      <c r="B345" s="61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5"/>
      <c r="AR345" s="615"/>
      <c r="AS345" s="615"/>
      <c r="AT345" s="615"/>
      <c r="AU345" s="616"/>
      <c r="AV345" s="617"/>
      <c r="AW345" s="617"/>
      <c r="AX345" s="618"/>
    </row>
    <row r="346" spans="1:50" ht="24" hidden="1" customHeight="1" x14ac:dyDescent="0.15">
      <c r="A346" s="612">
        <v>12</v>
      </c>
      <c r="B346" s="61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5"/>
      <c r="AR346" s="615"/>
      <c r="AS346" s="615"/>
      <c r="AT346" s="615"/>
      <c r="AU346" s="616"/>
      <c r="AV346" s="617"/>
      <c r="AW346" s="617"/>
      <c r="AX346" s="618"/>
    </row>
    <row r="347" spans="1:50" ht="24" hidden="1" customHeight="1" x14ac:dyDescent="0.15">
      <c r="A347" s="612">
        <v>13</v>
      </c>
      <c r="B347" s="61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5"/>
      <c r="AR347" s="615"/>
      <c r="AS347" s="615"/>
      <c r="AT347" s="615"/>
      <c r="AU347" s="616"/>
      <c r="AV347" s="617"/>
      <c r="AW347" s="617"/>
      <c r="AX347" s="618"/>
    </row>
    <row r="348" spans="1:50" ht="24" hidden="1" customHeight="1" x14ac:dyDescent="0.15">
      <c r="A348" s="612">
        <v>14</v>
      </c>
      <c r="B348" s="61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5"/>
      <c r="AR348" s="615"/>
      <c r="AS348" s="615"/>
      <c r="AT348" s="615"/>
      <c r="AU348" s="616"/>
      <c r="AV348" s="617"/>
      <c r="AW348" s="617"/>
      <c r="AX348" s="618"/>
    </row>
    <row r="349" spans="1:50" ht="24" hidden="1" customHeight="1" x14ac:dyDescent="0.15">
      <c r="A349" s="612">
        <v>15</v>
      </c>
      <c r="B349" s="61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5"/>
      <c r="AR349" s="615"/>
      <c r="AS349" s="615"/>
      <c r="AT349" s="615"/>
      <c r="AU349" s="616"/>
      <c r="AV349" s="617"/>
      <c r="AW349" s="617"/>
      <c r="AX349" s="618"/>
    </row>
    <row r="350" spans="1:50" ht="24" hidden="1" customHeight="1" x14ac:dyDescent="0.15">
      <c r="A350" s="612">
        <v>16</v>
      </c>
      <c r="B350" s="61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5"/>
      <c r="AR350" s="615"/>
      <c r="AS350" s="615"/>
      <c r="AT350" s="615"/>
      <c r="AU350" s="616"/>
      <c r="AV350" s="617"/>
      <c r="AW350" s="617"/>
      <c r="AX350" s="618"/>
    </row>
    <row r="351" spans="1:50" ht="24" hidden="1" customHeight="1" x14ac:dyDescent="0.15">
      <c r="A351" s="612">
        <v>17</v>
      </c>
      <c r="B351" s="61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5"/>
      <c r="AR351" s="615"/>
      <c r="AS351" s="615"/>
      <c r="AT351" s="615"/>
      <c r="AU351" s="616"/>
      <c r="AV351" s="617"/>
      <c r="AW351" s="617"/>
      <c r="AX351" s="618"/>
    </row>
    <row r="352" spans="1:50" ht="24" hidden="1" customHeight="1" x14ac:dyDescent="0.15">
      <c r="A352" s="612">
        <v>18</v>
      </c>
      <c r="B352" s="61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5"/>
      <c r="AR352" s="615"/>
      <c r="AS352" s="615"/>
      <c r="AT352" s="615"/>
      <c r="AU352" s="616"/>
      <c r="AV352" s="617"/>
      <c r="AW352" s="617"/>
      <c r="AX352" s="618"/>
    </row>
    <row r="353" spans="1:50" ht="24" hidden="1" customHeight="1" x14ac:dyDescent="0.15">
      <c r="A353" s="612">
        <v>19</v>
      </c>
      <c r="B353" s="61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5"/>
      <c r="AR353" s="615"/>
      <c r="AS353" s="615"/>
      <c r="AT353" s="615"/>
      <c r="AU353" s="616"/>
      <c r="AV353" s="617"/>
      <c r="AW353" s="617"/>
      <c r="AX353" s="618"/>
    </row>
    <row r="354" spans="1:50" ht="24" hidden="1" customHeight="1" x14ac:dyDescent="0.15">
      <c r="A354" s="612">
        <v>20</v>
      </c>
      <c r="B354" s="61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5"/>
      <c r="AR354" s="615"/>
      <c r="AS354" s="615"/>
      <c r="AT354" s="615"/>
      <c r="AU354" s="616"/>
      <c r="AV354" s="617"/>
      <c r="AW354" s="617"/>
      <c r="AX354" s="618"/>
    </row>
    <row r="355" spans="1:50" ht="24" hidden="1" customHeight="1" x14ac:dyDescent="0.15">
      <c r="A355" s="612">
        <v>21</v>
      </c>
      <c r="B355" s="61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5"/>
      <c r="AR355" s="615"/>
      <c r="AS355" s="615"/>
      <c r="AT355" s="615"/>
      <c r="AU355" s="616"/>
      <c r="AV355" s="617"/>
      <c r="AW355" s="617"/>
      <c r="AX355" s="618"/>
    </row>
    <row r="356" spans="1:50" ht="24" hidden="1" customHeight="1" x14ac:dyDescent="0.15">
      <c r="A356" s="612">
        <v>22</v>
      </c>
      <c r="B356" s="61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5"/>
      <c r="AR356" s="615"/>
      <c r="AS356" s="615"/>
      <c r="AT356" s="615"/>
      <c r="AU356" s="616"/>
      <c r="AV356" s="617"/>
      <c r="AW356" s="617"/>
      <c r="AX356" s="618"/>
    </row>
    <row r="357" spans="1:50" ht="24" hidden="1" customHeight="1" x14ac:dyDescent="0.15">
      <c r="A357" s="612">
        <v>23</v>
      </c>
      <c r="B357" s="61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5"/>
      <c r="AR357" s="615"/>
      <c r="AS357" s="615"/>
      <c r="AT357" s="615"/>
      <c r="AU357" s="616"/>
      <c r="AV357" s="617"/>
      <c r="AW357" s="617"/>
      <c r="AX357" s="618"/>
    </row>
    <row r="358" spans="1:50" ht="24" hidden="1" customHeight="1" x14ac:dyDescent="0.15">
      <c r="A358" s="612">
        <v>24</v>
      </c>
      <c r="B358" s="61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5"/>
      <c r="AR358" s="615"/>
      <c r="AS358" s="615"/>
      <c r="AT358" s="615"/>
      <c r="AU358" s="616"/>
      <c r="AV358" s="617"/>
      <c r="AW358" s="617"/>
      <c r="AX358" s="618"/>
    </row>
    <row r="359" spans="1:50" ht="24" hidden="1" customHeight="1" x14ac:dyDescent="0.15">
      <c r="A359" s="612">
        <v>25</v>
      </c>
      <c r="B359" s="61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5"/>
      <c r="AR359" s="615"/>
      <c r="AS359" s="615"/>
      <c r="AT359" s="615"/>
      <c r="AU359" s="616"/>
      <c r="AV359" s="617"/>
      <c r="AW359" s="617"/>
      <c r="AX359" s="618"/>
    </row>
    <row r="360" spans="1:50" ht="24" hidden="1" customHeight="1" x14ac:dyDescent="0.15">
      <c r="A360" s="612">
        <v>26</v>
      </c>
      <c r="B360" s="61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5"/>
      <c r="AR360" s="615"/>
      <c r="AS360" s="615"/>
      <c r="AT360" s="615"/>
      <c r="AU360" s="616"/>
      <c r="AV360" s="617"/>
      <c r="AW360" s="617"/>
      <c r="AX360" s="618"/>
    </row>
    <row r="361" spans="1:50" ht="24" hidden="1" customHeight="1" x14ac:dyDescent="0.15">
      <c r="A361" s="612">
        <v>27</v>
      </c>
      <c r="B361" s="61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5"/>
      <c r="AR361" s="615"/>
      <c r="AS361" s="615"/>
      <c r="AT361" s="615"/>
      <c r="AU361" s="616"/>
      <c r="AV361" s="617"/>
      <c r="AW361" s="617"/>
      <c r="AX361" s="618"/>
    </row>
    <row r="362" spans="1:50" ht="24" hidden="1" customHeight="1" x14ac:dyDescent="0.15">
      <c r="A362" s="612">
        <v>28</v>
      </c>
      <c r="B362" s="61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5"/>
      <c r="AR362" s="615"/>
      <c r="AS362" s="615"/>
      <c r="AT362" s="615"/>
      <c r="AU362" s="616"/>
      <c r="AV362" s="617"/>
      <c r="AW362" s="617"/>
      <c r="AX362" s="618"/>
    </row>
    <row r="363" spans="1:50" ht="24" hidden="1" customHeight="1" x14ac:dyDescent="0.15">
      <c r="A363" s="612">
        <v>29</v>
      </c>
      <c r="B363" s="61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5"/>
      <c r="AR363" s="615"/>
      <c r="AS363" s="615"/>
      <c r="AT363" s="615"/>
      <c r="AU363" s="616"/>
      <c r="AV363" s="617"/>
      <c r="AW363" s="617"/>
      <c r="AX363" s="618"/>
    </row>
    <row r="364" spans="1:50" ht="24" hidden="1" customHeight="1" x14ac:dyDescent="0.15">
      <c r="A364" s="612">
        <v>30</v>
      </c>
      <c r="B364" s="61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5"/>
      <c r="AR364" s="615"/>
      <c r="AS364" s="615"/>
      <c r="AT364" s="615"/>
      <c r="AU364" s="616"/>
      <c r="AV364" s="617"/>
      <c r="AW364" s="617"/>
      <c r="AX364" s="618"/>
    </row>
    <row r="365" spans="1:50" ht="9.75" customHeight="1" x14ac:dyDescent="0.15"/>
    <row r="366" spans="1:50" x14ac:dyDescent="0.15">
      <c r="A366" s="609"/>
      <c r="B366" s="611" t="s">
        <v>270</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row>
    <row r="367" spans="1:50" ht="30.75" customHeight="1" x14ac:dyDescent="0.15">
      <c r="A367" s="612"/>
      <c r="B367" s="612"/>
      <c r="C367" s="264" t="s">
        <v>229</v>
      </c>
      <c r="D367" s="264"/>
      <c r="E367" s="264"/>
      <c r="F367" s="264"/>
      <c r="G367" s="264"/>
      <c r="H367" s="264"/>
      <c r="I367" s="264"/>
      <c r="J367" s="264"/>
      <c r="K367" s="264"/>
      <c r="L367" s="264"/>
      <c r="M367" s="264" t="s">
        <v>230</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3" t="s">
        <v>231</v>
      </c>
      <c r="AL367" s="264"/>
      <c r="AM367" s="264"/>
      <c r="AN367" s="264"/>
      <c r="AO367" s="264"/>
      <c r="AP367" s="264"/>
      <c r="AQ367" s="264" t="s">
        <v>169</v>
      </c>
      <c r="AR367" s="264"/>
      <c r="AS367" s="264"/>
      <c r="AT367" s="264"/>
      <c r="AU367" s="91" t="s">
        <v>170</v>
      </c>
      <c r="AV367" s="92"/>
      <c r="AW367" s="92"/>
      <c r="AX367" s="614"/>
    </row>
    <row r="368" spans="1:50" ht="22.5" customHeight="1" x14ac:dyDescent="0.15">
      <c r="A368" s="612">
        <v>1</v>
      </c>
      <c r="B368" s="612">
        <v>1</v>
      </c>
      <c r="C368" s="615" t="s">
        <v>438</v>
      </c>
      <c r="D368" s="615"/>
      <c r="E368" s="615"/>
      <c r="F368" s="615"/>
      <c r="G368" s="615"/>
      <c r="H368" s="615"/>
      <c r="I368" s="615"/>
      <c r="J368" s="615"/>
      <c r="K368" s="615"/>
      <c r="L368" s="615"/>
      <c r="M368" s="615" t="s">
        <v>439</v>
      </c>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v>1.7</v>
      </c>
      <c r="AL368" s="617"/>
      <c r="AM368" s="617"/>
      <c r="AN368" s="617"/>
      <c r="AO368" s="617"/>
      <c r="AP368" s="618"/>
      <c r="AQ368" s="615"/>
      <c r="AR368" s="615"/>
      <c r="AS368" s="615"/>
      <c r="AT368" s="615"/>
      <c r="AU368" s="616"/>
      <c r="AV368" s="617"/>
      <c r="AW368" s="617"/>
      <c r="AX368" s="618"/>
    </row>
    <row r="369" spans="1:50" ht="29.25" customHeight="1" x14ac:dyDescent="0.15">
      <c r="A369" s="612">
        <v>2</v>
      </c>
      <c r="B369" s="612">
        <v>1</v>
      </c>
      <c r="C369" s="615" t="s">
        <v>440</v>
      </c>
      <c r="D369" s="615"/>
      <c r="E369" s="615"/>
      <c r="F369" s="615"/>
      <c r="G369" s="615"/>
      <c r="H369" s="615"/>
      <c r="I369" s="615"/>
      <c r="J369" s="615"/>
      <c r="K369" s="615"/>
      <c r="L369" s="615"/>
      <c r="M369" s="615" t="s">
        <v>441</v>
      </c>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v>0.5</v>
      </c>
      <c r="AL369" s="617"/>
      <c r="AM369" s="617"/>
      <c r="AN369" s="617"/>
      <c r="AO369" s="617"/>
      <c r="AP369" s="618"/>
      <c r="AQ369" s="615"/>
      <c r="AR369" s="615"/>
      <c r="AS369" s="615"/>
      <c r="AT369" s="615"/>
      <c r="AU369" s="616"/>
      <c r="AV369" s="617"/>
      <c r="AW369" s="617"/>
      <c r="AX369" s="618"/>
    </row>
    <row r="370" spans="1:50" ht="22.5" customHeight="1" x14ac:dyDescent="0.15">
      <c r="A370" s="612">
        <v>3</v>
      </c>
      <c r="B370" s="612">
        <v>1</v>
      </c>
      <c r="C370" s="615" t="s">
        <v>442</v>
      </c>
      <c r="D370" s="615"/>
      <c r="E370" s="615"/>
      <c r="F370" s="615"/>
      <c r="G370" s="615"/>
      <c r="H370" s="615"/>
      <c r="I370" s="615"/>
      <c r="J370" s="615"/>
      <c r="K370" s="615"/>
      <c r="L370" s="615"/>
      <c r="M370" s="615" t="s">
        <v>443</v>
      </c>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v>0.2</v>
      </c>
      <c r="AL370" s="617"/>
      <c r="AM370" s="617"/>
      <c r="AN370" s="617"/>
      <c r="AO370" s="617"/>
      <c r="AP370" s="618"/>
      <c r="AQ370" s="615"/>
      <c r="AR370" s="615"/>
      <c r="AS370" s="615"/>
      <c r="AT370" s="615"/>
      <c r="AU370" s="616"/>
      <c r="AV370" s="617"/>
      <c r="AW370" s="617"/>
      <c r="AX370" s="618"/>
    </row>
    <row r="371" spans="1:50" ht="22.5" customHeight="1" x14ac:dyDescent="0.15">
      <c r="A371" s="612">
        <v>4</v>
      </c>
      <c r="B371" s="612">
        <v>1</v>
      </c>
      <c r="C371" s="615" t="s">
        <v>444</v>
      </c>
      <c r="D371" s="615"/>
      <c r="E371" s="615"/>
      <c r="F371" s="615"/>
      <c r="G371" s="615"/>
      <c r="H371" s="615"/>
      <c r="I371" s="615"/>
      <c r="J371" s="615"/>
      <c r="K371" s="615"/>
      <c r="L371" s="615"/>
      <c r="M371" s="615" t="s">
        <v>443</v>
      </c>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v>0.2</v>
      </c>
      <c r="AL371" s="617"/>
      <c r="AM371" s="617"/>
      <c r="AN371" s="617"/>
      <c r="AO371" s="617"/>
      <c r="AP371" s="618"/>
      <c r="AQ371" s="615"/>
      <c r="AR371" s="615"/>
      <c r="AS371" s="615"/>
      <c r="AT371" s="615"/>
      <c r="AU371" s="616"/>
      <c r="AV371" s="617"/>
      <c r="AW371" s="617"/>
      <c r="AX371" s="618"/>
    </row>
    <row r="372" spans="1:50" ht="22.5" customHeight="1" x14ac:dyDescent="0.15">
      <c r="A372" s="612">
        <v>5</v>
      </c>
      <c r="B372" s="612">
        <v>1</v>
      </c>
      <c r="C372" s="615" t="s">
        <v>445</v>
      </c>
      <c r="D372" s="615"/>
      <c r="E372" s="615"/>
      <c r="F372" s="615"/>
      <c r="G372" s="615"/>
      <c r="H372" s="615"/>
      <c r="I372" s="615"/>
      <c r="J372" s="615"/>
      <c r="K372" s="615"/>
      <c r="L372" s="615"/>
      <c r="M372" s="615" t="s">
        <v>446</v>
      </c>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v>0.1</v>
      </c>
      <c r="AL372" s="617"/>
      <c r="AM372" s="617"/>
      <c r="AN372" s="617"/>
      <c r="AO372" s="617"/>
      <c r="AP372" s="618"/>
      <c r="AQ372" s="615"/>
      <c r="AR372" s="615"/>
      <c r="AS372" s="615"/>
      <c r="AT372" s="615"/>
      <c r="AU372" s="616"/>
      <c r="AV372" s="617"/>
      <c r="AW372" s="617"/>
      <c r="AX372" s="618"/>
    </row>
    <row r="373" spans="1:50" ht="22.5" customHeight="1" x14ac:dyDescent="0.15">
      <c r="A373" s="612">
        <v>6</v>
      </c>
      <c r="B373" s="612">
        <v>1</v>
      </c>
      <c r="C373" s="615" t="s">
        <v>447</v>
      </c>
      <c r="D373" s="615"/>
      <c r="E373" s="615"/>
      <c r="F373" s="615"/>
      <c r="G373" s="615"/>
      <c r="H373" s="615"/>
      <c r="I373" s="615"/>
      <c r="J373" s="615"/>
      <c r="K373" s="615"/>
      <c r="L373" s="615"/>
      <c r="M373" s="615" t="s">
        <v>448</v>
      </c>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v>0.04</v>
      </c>
      <c r="AL373" s="617"/>
      <c r="AM373" s="617"/>
      <c r="AN373" s="617"/>
      <c r="AO373" s="617"/>
      <c r="AP373" s="618"/>
      <c r="AQ373" s="615"/>
      <c r="AR373" s="615"/>
      <c r="AS373" s="615"/>
      <c r="AT373" s="615"/>
      <c r="AU373" s="616"/>
      <c r="AV373" s="617"/>
      <c r="AW373" s="617"/>
      <c r="AX373" s="618"/>
    </row>
    <row r="374" spans="1:50" ht="22.5" customHeight="1" x14ac:dyDescent="0.15">
      <c r="A374" s="612">
        <v>7</v>
      </c>
      <c r="B374" s="612">
        <v>1</v>
      </c>
      <c r="C374" s="615" t="s">
        <v>449</v>
      </c>
      <c r="D374" s="615"/>
      <c r="E374" s="615"/>
      <c r="F374" s="615"/>
      <c r="G374" s="615"/>
      <c r="H374" s="615"/>
      <c r="I374" s="615"/>
      <c r="J374" s="615"/>
      <c r="K374" s="615"/>
      <c r="L374" s="615"/>
      <c r="M374" s="615" t="s">
        <v>450</v>
      </c>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v>0.01</v>
      </c>
      <c r="AL374" s="617"/>
      <c r="AM374" s="617"/>
      <c r="AN374" s="617"/>
      <c r="AO374" s="617"/>
      <c r="AP374" s="618"/>
      <c r="AQ374" s="615"/>
      <c r="AR374" s="615"/>
      <c r="AS374" s="615"/>
      <c r="AT374" s="615"/>
      <c r="AU374" s="616"/>
      <c r="AV374" s="617"/>
      <c r="AW374" s="617"/>
      <c r="AX374" s="618"/>
    </row>
    <row r="375" spans="1:50" ht="22.5" customHeight="1" x14ac:dyDescent="0.15">
      <c r="A375" s="612">
        <v>8</v>
      </c>
      <c r="B375" s="612">
        <v>1</v>
      </c>
      <c r="C375" s="615" t="s">
        <v>451</v>
      </c>
      <c r="D375" s="615"/>
      <c r="E375" s="615"/>
      <c r="F375" s="615"/>
      <c r="G375" s="615"/>
      <c r="H375" s="615"/>
      <c r="I375" s="615"/>
      <c r="J375" s="615"/>
      <c r="K375" s="615"/>
      <c r="L375" s="615"/>
      <c r="M375" s="615" t="s">
        <v>452</v>
      </c>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v>8.0000000000000007E-5</v>
      </c>
      <c r="AL375" s="617"/>
      <c r="AM375" s="617"/>
      <c r="AN375" s="617"/>
      <c r="AO375" s="617"/>
      <c r="AP375" s="618"/>
      <c r="AQ375" s="615"/>
      <c r="AR375" s="615"/>
      <c r="AS375" s="615"/>
      <c r="AT375" s="615"/>
      <c r="AU375" s="616"/>
      <c r="AV375" s="617"/>
      <c r="AW375" s="617"/>
      <c r="AX375" s="618"/>
    </row>
    <row r="376" spans="1:50" ht="24" hidden="1" customHeight="1" x14ac:dyDescent="0.15">
      <c r="A376" s="612">
        <v>9</v>
      </c>
      <c r="B376" s="61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5"/>
      <c r="AR376" s="615"/>
      <c r="AS376" s="615"/>
      <c r="AT376" s="615"/>
      <c r="AU376" s="616"/>
      <c r="AV376" s="617"/>
      <c r="AW376" s="617"/>
      <c r="AX376" s="618"/>
    </row>
    <row r="377" spans="1:50" ht="24" hidden="1" customHeight="1" x14ac:dyDescent="0.15">
      <c r="A377" s="612">
        <v>10</v>
      </c>
      <c r="B377" s="61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5"/>
      <c r="AR377" s="615"/>
      <c r="AS377" s="615"/>
      <c r="AT377" s="615"/>
      <c r="AU377" s="616"/>
      <c r="AV377" s="617"/>
      <c r="AW377" s="617"/>
      <c r="AX377" s="618"/>
    </row>
    <row r="378" spans="1:50" ht="24" hidden="1" customHeight="1" x14ac:dyDescent="0.15">
      <c r="A378" s="612">
        <v>11</v>
      </c>
      <c r="B378" s="61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5"/>
      <c r="AR378" s="615"/>
      <c r="AS378" s="615"/>
      <c r="AT378" s="615"/>
      <c r="AU378" s="616"/>
      <c r="AV378" s="617"/>
      <c r="AW378" s="617"/>
      <c r="AX378" s="618"/>
    </row>
    <row r="379" spans="1:50" ht="24" hidden="1" customHeight="1" x14ac:dyDescent="0.15">
      <c r="A379" s="612">
        <v>12</v>
      </c>
      <c r="B379" s="61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5"/>
      <c r="AR379" s="615"/>
      <c r="AS379" s="615"/>
      <c r="AT379" s="615"/>
      <c r="AU379" s="616"/>
      <c r="AV379" s="617"/>
      <c r="AW379" s="617"/>
      <c r="AX379" s="618"/>
    </row>
    <row r="380" spans="1:50" ht="24" hidden="1" customHeight="1" x14ac:dyDescent="0.15">
      <c r="A380" s="612">
        <v>13</v>
      </c>
      <c r="B380" s="61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5"/>
      <c r="AR380" s="615"/>
      <c r="AS380" s="615"/>
      <c r="AT380" s="615"/>
      <c r="AU380" s="616"/>
      <c r="AV380" s="617"/>
      <c r="AW380" s="617"/>
      <c r="AX380" s="618"/>
    </row>
    <row r="381" spans="1:50" ht="24" hidden="1" customHeight="1" x14ac:dyDescent="0.15">
      <c r="A381" s="612">
        <v>14</v>
      </c>
      <c r="B381" s="61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5"/>
      <c r="AR381" s="615"/>
      <c r="AS381" s="615"/>
      <c r="AT381" s="615"/>
      <c r="AU381" s="616"/>
      <c r="AV381" s="617"/>
      <c r="AW381" s="617"/>
      <c r="AX381" s="618"/>
    </row>
    <row r="382" spans="1:50" ht="24" hidden="1" customHeight="1" x14ac:dyDescent="0.15">
      <c r="A382" s="612">
        <v>15</v>
      </c>
      <c r="B382" s="61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5"/>
      <c r="AR382" s="615"/>
      <c r="AS382" s="615"/>
      <c r="AT382" s="615"/>
      <c r="AU382" s="616"/>
      <c r="AV382" s="617"/>
      <c r="AW382" s="617"/>
      <c r="AX382" s="618"/>
    </row>
    <row r="383" spans="1:50" ht="24" hidden="1" customHeight="1" x14ac:dyDescent="0.15">
      <c r="A383" s="612">
        <v>16</v>
      </c>
      <c r="B383" s="61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5"/>
      <c r="AR383" s="615"/>
      <c r="AS383" s="615"/>
      <c r="AT383" s="615"/>
      <c r="AU383" s="616"/>
      <c r="AV383" s="617"/>
      <c r="AW383" s="617"/>
      <c r="AX383" s="618"/>
    </row>
    <row r="384" spans="1:50" ht="24" hidden="1" customHeight="1" x14ac:dyDescent="0.15">
      <c r="A384" s="612">
        <v>17</v>
      </c>
      <c r="B384" s="61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5"/>
      <c r="AR384" s="615"/>
      <c r="AS384" s="615"/>
      <c r="AT384" s="615"/>
      <c r="AU384" s="616"/>
      <c r="AV384" s="617"/>
      <c r="AW384" s="617"/>
      <c r="AX384" s="618"/>
    </row>
    <row r="385" spans="1:50" ht="24" hidden="1" customHeight="1" x14ac:dyDescent="0.15">
      <c r="A385" s="612">
        <v>18</v>
      </c>
      <c r="B385" s="61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5"/>
      <c r="AR385" s="615"/>
      <c r="AS385" s="615"/>
      <c r="AT385" s="615"/>
      <c r="AU385" s="616"/>
      <c r="AV385" s="617"/>
      <c r="AW385" s="617"/>
      <c r="AX385" s="618"/>
    </row>
    <row r="386" spans="1:50" ht="24" hidden="1" customHeight="1" x14ac:dyDescent="0.15">
      <c r="A386" s="612">
        <v>19</v>
      </c>
      <c r="B386" s="61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5"/>
      <c r="AR386" s="615"/>
      <c r="AS386" s="615"/>
      <c r="AT386" s="615"/>
      <c r="AU386" s="616"/>
      <c r="AV386" s="617"/>
      <c r="AW386" s="617"/>
      <c r="AX386" s="618"/>
    </row>
    <row r="387" spans="1:50" ht="24" hidden="1" customHeight="1" x14ac:dyDescent="0.15">
      <c r="A387" s="612">
        <v>20</v>
      </c>
      <c r="B387" s="61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5"/>
      <c r="AR387" s="615"/>
      <c r="AS387" s="615"/>
      <c r="AT387" s="615"/>
      <c r="AU387" s="616"/>
      <c r="AV387" s="617"/>
      <c r="AW387" s="617"/>
      <c r="AX387" s="618"/>
    </row>
    <row r="388" spans="1:50" ht="24" hidden="1" customHeight="1" x14ac:dyDescent="0.15">
      <c r="A388" s="612">
        <v>21</v>
      </c>
      <c r="B388" s="61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5"/>
      <c r="AR388" s="615"/>
      <c r="AS388" s="615"/>
      <c r="AT388" s="615"/>
      <c r="AU388" s="616"/>
      <c r="AV388" s="617"/>
      <c r="AW388" s="617"/>
      <c r="AX388" s="618"/>
    </row>
    <row r="389" spans="1:50" ht="24" hidden="1" customHeight="1" x14ac:dyDescent="0.15">
      <c r="A389" s="612">
        <v>22</v>
      </c>
      <c r="B389" s="61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5"/>
      <c r="AR389" s="615"/>
      <c r="AS389" s="615"/>
      <c r="AT389" s="615"/>
      <c r="AU389" s="616"/>
      <c r="AV389" s="617"/>
      <c r="AW389" s="617"/>
      <c r="AX389" s="618"/>
    </row>
    <row r="390" spans="1:50" ht="24" hidden="1" customHeight="1" x14ac:dyDescent="0.15">
      <c r="A390" s="612">
        <v>23</v>
      </c>
      <c r="B390" s="61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5"/>
      <c r="AR390" s="615"/>
      <c r="AS390" s="615"/>
      <c r="AT390" s="615"/>
      <c r="AU390" s="616"/>
      <c r="AV390" s="617"/>
      <c r="AW390" s="617"/>
      <c r="AX390" s="618"/>
    </row>
    <row r="391" spans="1:50" ht="24" hidden="1" customHeight="1" x14ac:dyDescent="0.15">
      <c r="A391" s="612">
        <v>24</v>
      </c>
      <c r="B391" s="61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5"/>
      <c r="AR391" s="615"/>
      <c r="AS391" s="615"/>
      <c r="AT391" s="615"/>
      <c r="AU391" s="616"/>
      <c r="AV391" s="617"/>
      <c r="AW391" s="617"/>
      <c r="AX391" s="618"/>
    </row>
    <row r="392" spans="1:50" ht="24" hidden="1" customHeight="1" x14ac:dyDescent="0.15">
      <c r="A392" s="612">
        <v>25</v>
      </c>
      <c r="B392" s="61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5"/>
      <c r="AR392" s="615"/>
      <c r="AS392" s="615"/>
      <c r="AT392" s="615"/>
      <c r="AU392" s="616"/>
      <c r="AV392" s="617"/>
      <c r="AW392" s="617"/>
      <c r="AX392" s="618"/>
    </row>
    <row r="393" spans="1:50" ht="24" hidden="1" customHeight="1" x14ac:dyDescent="0.15">
      <c r="A393" s="612">
        <v>26</v>
      </c>
      <c r="B393" s="61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5"/>
      <c r="AR393" s="615"/>
      <c r="AS393" s="615"/>
      <c r="AT393" s="615"/>
      <c r="AU393" s="616"/>
      <c r="AV393" s="617"/>
      <c r="AW393" s="617"/>
      <c r="AX393" s="618"/>
    </row>
    <row r="394" spans="1:50" ht="24" hidden="1" customHeight="1" x14ac:dyDescent="0.15">
      <c r="A394" s="612">
        <v>27</v>
      </c>
      <c r="B394" s="61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5"/>
      <c r="AR394" s="615"/>
      <c r="AS394" s="615"/>
      <c r="AT394" s="615"/>
      <c r="AU394" s="616"/>
      <c r="AV394" s="617"/>
      <c r="AW394" s="617"/>
      <c r="AX394" s="618"/>
    </row>
    <row r="395" spans="1:50" ht="24" hidden="1" customHeight="1" x14ac:dyDescent="0.15">
      <c r="A395" s="612">
        <v>28</v>
      </c>
      <c r="B395" s="61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5"/>
      <c r="AR395" s="615"/>
      <c r="AS395" s="615"/>
      <c r="AT395" s="615"/>
      <c r="AU395" s="616"/>
      <c r="AV395" s="617"/>
      <c r="AW395" s="617"/>
      <c r="AX395" s="618"/>
    </row>
    <row r="396" spans="1:50" ht="24" hidden="1" customHeight="1" x14ac:dyDescent="0.15">
      <c r="A396" s="612">
        <v>29</v>
      </c>
      <c r="B396" s="61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5"/>
      <c r="AR396" s="615"/>
      <c r="AS396" s="615"/>
      <c r="AT396" s="615"/>
      <c r="AU396" s="616"/>
      <c r="AV396" s="617"/>
      <c r="AW396" s="617"/>
      <c r="AX396" s="618"/>
    </row>
    <row r="397" spans="1:50" ht="24" hidden="1" customHeight="1" x14ac:dyDescent="0.15">
      <c r="A397" s="612">
        <v>30</v>
      </c>
      <c r="B397" s="61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5"/>
      <c r="AR397" s="615"/>
      <c r="AS397" s="615"/>
      <c r="AT397" s="615"/>
      <c r="AU397" s="616"/>
      <c r="AV397" s="617"/>
      <c r="AW397" s="617"/>
      <c r="AX397" s="618"/>
    </row>
    <row r="398" spans="1:50" hidden="1" x14ac:dyDescent="0.15"/>
    <row r="399" spans="1:50" hidden="1" x14ac:dyDescent="0.15">
      <c r="A399" s="609"/>
      <c r="B399" s="611" t="s">
        <v>271</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row>
    <row r="400" spans="1:50" ht="34.5" hidden="1" customHeight="1" x14ac:dyDescent="0.15">
      <c r="A400" s="612"/>
      <c r="B400" s="612"/>
      <c r="C400" s="264" t="s">
        <v>229</v>
      </c>
      <c r="D400" s="264"/>
      <c r="E400" s="264"/>
      <c r="F400" s="264"/>
      <c r="G400" s="264"/>
      <c r="H400" s="264"/>
      <c r="I400" s="264"/>
      <c r="J400" s="264"/>
      <c r="K400" s="264"/>
      <c r="L400" s="264"/>
      <c r="M400" s="264" t="s">
        <v>230</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3" t="s">
        <v>231</v>
      </c>
      <c r="AL400" s="264"/>
      <c r="AM400" s="264"/>
      <c r="AN400" s="264"/>
      <c r="AO400" s="264"/>
      <c r="AP400" s="264"/>
      <c r="AQ400" s="264" t="s">
        <v>169</v>
      </c>
      <c r="AR400" s="264"/>
      <c r="AS400" s="264"/>
      <c r="AT400" s="264"/>
      <c r="AU400" s="91" t="s">
        <v>170</v>
      </c>
      <c r="AV400" s="92"/>
      <c r="AW400" s="92"/>
      <c r="AX400" s="614"/>
    </row>
    <row r="401" spans="1:50" ht="24" hidden="1" customHeight="1" x14ac:dyDescent="0.15">
      <c r="A401" s="612">
        <v>1</v>
      </c>
      <c r="B401" s="61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c r="AL401" s="617"/>
      <c r="AM401" s="617"/>
      <c r="AN401" s="617"/>
      <c r="AO401" s="617"/>
      <c r="AP401" s="618"/>
      <c r="AQ401" s="615"/>
      <c r="AR401" s="615"/>
      <c r="AS401" s="615"/>
      <c r="AT401" s="615"/>
      <c r="AU401" s="616"/>
      <c r="AV401" s="617"/>
      <c r="AW401" s="617"/>
      <c r="AX401" s="618"/>
    </row>
    <row r="402" spans="1:50" ht="24" hidden="1" customHeight="1" x14ac:dyDescent="0.15">
      <c r="A402" s="612">
        <v>2</v>
      </c>
      <c r="B402" s="61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5"/>
      <c r="AR402" s="615"/>
      <c r="AS402" s="615"/>
      <c r="AT402" s="615"/>
      <c r="AU402" s="616"/>
      <c r="AV402" s="617"/>
      <c r="AW402" s="617"/>
      <c r="AX402" s="618"/>
    </row>
    <row r="403" spans="1:50" ht="24" hidden="1" customHeight="1" x14ac:dyDescent="0.15">
      <c r="A403" s="612">
        <v>3</v>
      </c>
      <c r="B403" s="61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5"/>
      <c r="AR403" s="615"/>
      <c r="AS403" s="615"/>
      <c r="AT403" s="615"/>
      <c r="AU403" s="616"/>
      <c r="AV403" s="617"/>
      <c r="AW403" s="617"/>
      <c r="AX403" s="618"/>
    </row>
    <row r="404" spans="1:50" ht="24" hidden="1" customHeight="1" x14ac:dyDescent="0.15">
      <c r="A404" s="612">
        <v>4</v>
      </c>
      <c r="B404" s="61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5"/>
      <c r="AR404" s="615"/>
      <c r="AS404" s="615"/>
      <c r="AT404" s="615"/>
      <c r="AU404" s="616"/>
      <c r="AV404" s="617"/>
      <c r="AW404" s="617"/>
      <c r="AX404" s="618"/>
    </row>
    <row r="405" spans="1:50" ht="24" hidden="1" customHeight="1" x14ac:dyDescent="0.15">
      <c r="A405" s="612">
        <v>5</v>
      </c>
      <c r="B405" s="61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5"/>
      <c r="AR405" s="615"/>
      <c r="AS405" s="615"/>
      <c r="AT405" s="615"/>
      <c r="AU405" s="616"/>
      <c r="AV405" s="617"/>
      <c r="AW405" s="617"/>
      <c r="AX405" s="618"/>
    </row>
    <row r="406" spans="1:50" ht="24" hidden="1" customHeight="1" x14ac:dyDescent="0.15">
      <c r="A406" s="612">
        <v>6</v>
      </c>
      <c r="B406" s="61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5"/>
      <c r="AR406" s="615"/>
      <c r="AS406" s="615"/>
      <c r="AT406" s="615"/>
      <c r="AU406" s="616"/>
      <c r="AV406" s="617"/>
      <c r="AW406" s="617"/>
      <c r="AX406" s="618"/>
    </row>
    <row r="407" spans="1:50" ht="24" hidden="1" customHeight="1" x14ac:dyDescent="0.15">
      <c r="A407" s="612">
        <v>7</v>
      </c>
      <c r="B407" s="61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5"/>
      <c r="AR407" s="615"/>
      <c r="AS407" s="615"/>
      <c r="AT407" s="615"/>
      <c r="AU407" s="616"/>
      <c r="AV407" s="617"/>
      <c r="AW407" s="617"/>
      <c r="AX407" s="618"/>
    </row>
    <row r="408" spans="1:50" ht="24" hidden="1" customHeight="1" x14ac:dyDescent="0.15">
      <c r="A408" s="612">
        <v>8</v>
      </c>
      <c r="B408" s="61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5"/>
      <c r="AR408" s="615"/>
      <c r="AS408" s="615"/>
      <c r="AT408" s="615"/>
      <c r="AU408" s="616"/>
      <c r="AV408" s="617"/>
      <c r="AW408" s="617"/>
      <c r="AX408" s="618"/>
    </row>
    <row r="409" spans="1:50" ht="24" hidden="1" customHeight="1" x14ac:dyDescent="0.15">
      <c r="A409" s="612">
        <v>9</v>
      </c>
      <c r="B409" s="61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5"/>
      <c r="AR409" s="615"/>
      <c r="AS409" s="615"/>
      <c r="AT409" s="615"/>
      <c r="AU409" s="616"/>
      <c r="AV409" s="617"/>
      <c r="AW409" s="617"/>
      <c r="AX409" s="618"/>
    </row>
    <row r="410" spans="1:50" ht="24" hidden="1" customHeight="1" x14ac:dyDescent="0.15">
      <c r="A410" s="612">
        <v>10</v>
      </c>
      <c r="B410" s="61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5"/>
      <c r="AR410" s="615"/>
      <c r="AS410" s="615"/>
      <c r="AT410" s="615"/>
      <c r="AU410" s="616"/>
      <c r="AV410" s="617"/>
      <c r="AW410" s="617"/>
      <c r="AX410" s="618"/>
    </row>
    <row r="411" spans="1:50" ht="24" hidden="1" customHeight="1" x14ac:dyDescent="0.15">
      <c r="A411" s="612">
        <v>11</v>
      </c>
      <c r="B411" s="61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5"/>
      <c r="AR411" s="615"/>
      <c r="AS411" s="615"/>
      <c r="AT411" s="615"/>
      <c r="AU411" s="616"/>
      <c r="AV411" s="617"/>
      <c r="AW411" s="617"/>
      <c r="AX411" s="618"/>
    </row>
    <row r="412" spans="1:50" ht="24" hidden="1" customHeight="1" x14ac:dyDescent="0.15">
      <c r="A412" s="612">
        <v>12</v>
      </c>
      <c r="B412" s="61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5"/>
      <c r="AR412" s="615"/>
      <c r="AS412" s="615"/>
      <c r="AT412" s="615"/>
      <c r="AU412" s="616"/>
      <c r="AV412" s="617"/>
      <c r="AW412" s="617"/>
      <c r="AX412" s="618"/>
    </row>
    <row r="413" spans="1:50" ht="24" hidden="1" customHeight="1" x14ac:dyDescent="0.15">
      <c r="A413" s="612">
        <v>13</v>
      </c>
      <c r="B413" s="61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5"/>
      <c r="AR413" s="615"/>
      <c r="AS413" s="615"/>
      <c r="AT413" s="615"/>
      <c r="AU413" s="616"/>
      <c r="AV413" s="617"/>
      <c r="AW413" s="617"/>
      <c r="AX413" s="618"/>
    </row>
    <row r="414" spans="1:50" ht="24" hidden="1" customHeight="1" x14ac:dyDescent="0.15">
      <c r="A414" s="612">
        <v>14</v>
      </c>
      <c r="B414" s="61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5"/>
      <c r="AR414" s="615"/>
      <c r="AS414" s="615"/>
      <c r="AT414" s="615"/>
      <c r="AU414" s="616"/>
      <c r="AV414" s="617"/>
      <c r="AW414" s="617"/>
      <c r="AX414" s="618"/>
    </row>
    <row r="415" spans="1:50" ht="24" hidden="1" customHeight="1" x14ac:dyDescent="0.15">
      <c r="A415" s="612">
        <v>15</v>
      </c>
      <c r="B415" s="61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5"/>
      <c r="AR415" s="615"/>
      <c r="AS415" s="615"/>
      <c r="AT415" s="615"/>
      <c r="AU415" s="616"/>
      <c r="AV415" s="617"/>
      <c r="AW415" s="617"/>
      <c r="AX415" s="618"/>
    </row>
    <row r="416" spans="1:50" ht="24" hidden="1" customHeight="1" x14ac:dyDescent="0.15">
      <c r="A416" s="612">
        <v>16</v>
      </c>
      <c r="B416" s="61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5"/>
      <c r="AR416" s="615"/>
      <c r="AS416" s="615"/>
      <c r="AT416" s="615"/>
      <c r="AU416" s="616"/>
      <c r="AV416" s="617"/>
      <c r="AW416" s="617"/>
      <c r="AX416" s="618"/>
    </row>
    <row r="417" spans="1:50" ht="24" hidden="1" customHeight="1" x14ac:dyDescent="0.15">
      <c r="A417" s="612">
        <v>17</v>
      </c>
      <c r="B417" s="61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5"/>
      <c r="AR417" s="615"/>
      <c r="AS417" s="615"/>
      <c r="AT417" s="615"/>
      <c r="AU417" s="616"/>
      <c r="AV417" s="617"/>
      <c r="AW417" s="617"/>
      <c r="AX417" s="618"/>
    </row>
    <row r="418" spans="1:50" ht="24" hidden="1" customHeight="1" x14ac:dyDescent="0.15">
      <c r="A418" s="612">
        <v>18</v>
      </c>
      <c r="B418" s="61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5"/>
      <c r="AR418" s="615"/>
      <c r="AS418" s="615"/>
      <c r="AT418" s="615"/>
      <c r="AU418" s="616"/>
      <c r="AV418" s="617"/>
      <c r="AW418" s="617"/>
      <c r="AX418" s="618"/>
    </row>
    <row r="419" spans="1:50" ht="24" hidden="1" customHeight="1" x14ac:dyDescent="0.15">
      <c r="A419" s="612">
        <v>19</v>
      </c>
      <c r="B419" s="61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5"/>
      <c r="AR419" s="615"/>
      <c r="AS419" s="615"/>
      <c r="AT419" s="615"/>
      <c r="AU419" s="616"/>
      <c r="AV419" s="617"/>
      <c r="AW419" s="617"/>
      <c r="AX419" s="618"/>
    </row>
    <row r="420" spans="1:50" ht="24" hidden="1" customHeight="1" x14ac:dyDescent="0.15">
      <c r="A420" s="612">
        <v>20</v>
      </c>
      <c r="B420" s="61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5"/>
      <c r="AR420" s="615"/>
      <c r="AS420" s="615"/>
      <c r="AT420" s="615"/>
      <c r="AU420" s="616"/>
      <c r="AV420" s="617"/>
      <c r="AW420" s="617"/>
      <c r="AX420" s="618"/>
    </row>
    <row r="421" spans="1:50" ht="24" hidden="1" customHeight="1" x14ac:dyDescent="0.15">
      <c r="A421" s="612">
        <v>21</v>
      </c>
      <c r="B421" s="61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5"/>
      <c r="AR421" s="615"/>
      <c r="AS421" s="615"/>
      <c r="AT421" s="615"/>
      <c r="AU421" s="616"/>
      <c r="AV421" s="617"/>
      <c r="AW421" s="617"/>
      <c r="AX421" s="618"/>
    </row>
    <row r="422" spans="1:50" ht="24" hidden="1" customHeight="1" x14ac:dyDescent="0.15">
      <c r="A422" s="612">
        <v>22</v>
      </c>
      <c r="B422" s="61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5"/>
      <c r="AR422" s="615"/>
      <c r="AS422" s="615"/>
      <c r="AT422" s="615"/>
      <c r="AU422" s="616"/>
      <c r="AV422" s="617"/>
      <c r="AW422" s="617"/>
      <c r="AX422" s="618"/>
    </row>
    <row r="423" spans="1:50" ht="24" hidden="1" customHeight="1" x14ac:dyDescent="0.15">
      <c r="A423" s="612">
        <v>23</v>
      </c>
      <c r="B423" s="61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5"/>
      <c r="AR423" s="615"/>
      <c r="AS423" s="615"/>
      <c r="AT423" s="615"/>
      <c r="AU423" s="616"/>
      <c r="AV423" s="617"/>
      <c r="AW423" s="617"/>
      <c r="AX423" s="618"/>
    </row>
    <row r="424" spans="1:50" ht="24" hidden="1" customHeight="1" x14ac:dyDescent="0.15">
      <c r="A424" s="612">
        <v>24</v>
      </c>
      <c r="B424" s="61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5"/>
      <c r="AR424" s="615"/>
      <c r="AS424" s="615"/>
      <c r="AT424" s="615"/>
      <c r="AU424" s="616"/>
      <c r="AV424" s="617"/>
      <c r="AW424" s="617"/>
      <c r="AX424" s="618"/>
    </row>
    <row r="425" spans="1:50" ht="24" hidden="1" customHeight="1" x14ac:dyDescent="0.15">
      <c r="A425" s="612">
        <v>25</v>
      </c>
      <c r="B425" s="61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5"/>
      <c r="AR425" s="615"/>
      <c r="AS425" s="615"/>
      <c r="AT425" s="615"/>
      <c r="AU425" s="616"/>
      <c r="AV425" s="617"/>
      <c r="AW425" s="617"/>
      <c r="AX425" s="618"/>
    </row>
    <row r="426" spans="1:50" ht="24" hidden="1" customHeight="1" x14ac:dyDescent="0.15">
      <c r="A426" s="612">
        <v>26</v>
      </c>
      <c r="B426" s="61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5"/>
      <c r="AR426" s="615"/>
      <c r="AS426" s="615"/>
      <c r="AT426" s="615"/>
      <c r="AU426" s="616"/>
      <c r="AV426" s="617"/>
      <c r="AW426" s="617"/>
      <c r="AX426" s="618"/>
    </row>
    <row r="427" spans="1:50" ht="24" hidden="1" customHeight="1" x14ac:dyDescent="0.15">
      <c r="A427" s="612">
        <v>27</v>
      </c>
      <c r="B427" s="61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5"/>
      <c r="AR427" s="615"/>
      <c r="AS427" s="615"/>
      <c r="AT427" s="615"/>
      <c r="AU427" s="616"/>
      <c r="AV427" s="617"/>
      <c r="AW427" s="617"/>
      <c r="AX427" s="618"/>
    </row>
    <row r="428" spans="1:50" ht="24" hidden="1" customHeight="1" x14ac:dyDescent="0.15">
      <c r="A428" s="612">
        <v>28</v>
      </c>
      <c r="B428" s="61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5"/>
      <c r="AR428" s="615"/>
      <c r="AS428" s="615"/>
      <c r="AT428" s="615"/>
      <c r="AU428" s="616"/>
      <c r="AV428" s="617"/>
      <c r="AW428" s="617"/>
      <c r="AX428" s="618"/>
    </row>
    <row r="429" spans="1:50" ht="24" hidden="1" customHeight="1" x14ac:dyDescent="0.15">
      <c r="A429" s="612">
        <v>29</v>
      </c>
      <c r="B429" s="61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5"/>
      <c r="AR429" s="615"/>
      <c r="AS429" s="615"/>
      <c r="AT429" s="615"/>
      <c r="AU429" s="616"/>
      <c r="AV429" s="617"/>
      <c r="AW429" s="617"/>
      <c r="AX429" s="618"/>
    </row>
    <row r="430" spans="1:50" ht="24" hidden="1" customHeight="1" x14ac:dyDescent="0.15">
      <c r="A430" s="612">
        <v>30</v>
      </c>
      <c r="B430" s="61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5"/>
      <c r="AR430" s="615"/>
      <c r="AS430" s="615"/>
      <c r="AT430" s="615"/>
      <c r="AU430" s="616"/>
      <c r="AV430" s="617"/>
      <c r="AW430" s="617"/>
      <c r="AX430" s="618"/>
    </row>
    <row r="431" spans="1:50" hidden="1" x14ac:dyDescent="0.15"/>
    <row r="432" spans="1:50" hidden="1" x14ac:dyDescent="0.15">
      <c r="A432" s="609"/>
      <c r="B432" s="611" t="s">
        <v>272</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09"/>
      <c r="AL432" s="609"/>
      <c r="AM432" s="609"/>
      <c r="AN432" s="609"/>
      <c r="AO432" s="609"/>
      <c r="AP432" s="609"/>
      <c r="AQ432" s="609"/>
      <c r="AR432" s="609"/>
      <c r="AS432" s="609"/>
      <c r="AT432" s="609"/>
      <c r="AU432" s="609"/>
      <c r="AV432" s="609"/>
      <c r="AW432" s="609"/>
      <c r="AX432" s="609"/>
    </row>
    <row r="433" spans="1:50" ht="34.5" hidden="1" customHeight="1" x14ac:dyDescent="0.15">
      <c r="A433" s="612"/>
      <c r="B433" s="612"/>
      <c r="C433" s="264" t="s">
        <v>229</v>
      </c>
      <c r="D433" s="264"/>
      <c r="E433" s="264"/>
      <c r="F433" s="264"/>
      <c r="G433" s="264"/>
      <c r="H433" s="264"/>
      <c r="I433" s="264"/>
      <c r="J433" s="264"/>
      <c r="K433" s="264"/>
      <c r="L433" s="264"/>
      <c r="M433" s="264" t="s">
        <v>230</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3" t="s">
        <v>231</v>
      </c>
      <c r="AL433" s="264"/>
      <c r="AM433" s="264"/>
      <c r="AN433" s="264"/>
      <c r="AO433" s="264"/>
      <c r="AP433" s="264"/>
      <c r="AQ433" s="264" t="s">
        <v>169</v>
      </c>
      <c r="AR433" s="264"/>
      <c r="AS433" s="264"/>
      <c r="AT433" s="264"/>
      <c r="AU433" s="91" t="s">
        <v>170</v>
      </c>
      <c r="AV433" s="92"/>
      <c r="AW433" s="92"/>
      <c r="AX433" s="614"/>
    </row>
    <row r="434" spans="1:50" ht="24" hidden="1" customHeight="1" x14ac:dyDescent="0.15">
      <c r="A434" s="612">
        <v>1</v>
      </c>
      <c r="B434" s="61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c r="AL434" s="617"/>
      <c r="AM434" s="617"/>
      <c r="AN434" s="617"/>
      <c r="AO434" s="617"/>
      <c r="AP434" s="618"/>
      <c r="AQ434" s="615"/>
      <c r="AR434" s="615"/>
      <c r="AS434" s="615"/>
      <c r="AT434" s="615"/>
      <c r="AU434" s="616"/>
      <c r="AV434" s="617"/>
      <c r="AW434" s="617"/>
      <c r="AX434" s="618"/>
    </row>
    <row r="435" spans="1:50" ht="24" hidden="1" customHeight="1" x14ac:dyDescent="0.15">
      <c r="A435" s="612">
        <v>2</v>
      </c>
      <c r="B435" s="61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5"/>
      <c r="AR435" s="615"/>
      <c r="AS435" s="615"/>
      <c r="AT435" s="615"/>
      <c r="AU435" s="616"/>
      <c r="AV435" s="617"/>
      <c r="AW435" s="617"/>
      <c r="AX435" s="618"/>
    </row>
    <row r="436" spans="1:50" ht="24" hidden="1" customHeight="1" x14ac:dyDescent="0.15">
      <c r="A436" s="612">
        <v>3</v>
      </c>
      <c r="B436" s="61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5"/>
      <c r="AR436" s="615"/>
      <c r="AS436" s="615"/>
      <c r="AT436" s="615"/>
      <c r="AU436" s="616"/>
      <c r="AV436" s="617"/>
      <c r="AW436" s="617"/>
      <c r="AX436" s="618"/>
    </row>
    <row r="437" spans="1:50" ht="24" hidden="1" customHeight="1" x14ac:dyDescent="0.15">
      <c r="A437" s="612">
        <v>4</v>
      </c>
      <c r="B437" s="61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5"/>
      <c r="AR437" s="615"/>
      <c r="AS437" s="615"/>
      <c r="AT437" s="615"/>
      <c r="AU437" s="616"/>
      <c r="AV437" s="617"/>
      <c r="AW437" s="617"/>
      <c r="AX437" s="618"/>
    </row>
    <row r="438" spans="1:50" ht="24" hidden="1" customHeight="1" x14ac:dyDescent="0.15">
      <c r="A438" s="612">
        <v>5</v>
      </c>
      <c r="B438" s="61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5"/>
      <c r="AR438" s="615"/>
      <c r="AS438" s="615"/>
      <c r="AT438" s="615"/>
      <c r="AU438" s="616"/>
      <c r="AV438" s="617"/>
      <c r="AW438" s="617"/>
      <c r="AX438" s="618"/>
    </row>
    <row r="439" spans="1:50" ht="24" hidden="1" customHeight="1" x14ac:dyDescent="0.15">
      <c r="A439" s="612">
        <v>6</v>
      </c>
      <c r="B439" s="61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5"/>
      <c r="AR439" s="615"/>
      <c r="AS439" s="615"/>
      <c r="AT439" s="615"/>
      <c r="AU439" s="616"/>
      <c r="AV439" s="617"/>
      <c r="AW439" s="617"/>
      <c r="AX439" s="618"/>
    </row>
    <row r="440" spans="1:50" ht="24" hidden="1" customHeight="1" x14ac:dyDescent="0.15">
      <c r="A440" s="612">
        <v>7</v>
      </c>
      <c r="B440" s="61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5"/>
      <c r="AR440" s="615"/>
      <c r="AS440" s="615"/>
      <c r="AT440" s="615"/>
      <c r="AU440" s="616"/>
      <c r="AV440" s="617"/>
      <c r="AW440" s="617"/>
      <c r="AX440" s="618"/>
    </row>
    <row r="441" spans="1:50" ht="24" hidden="1" customHeight="1" x14ac:dyDescent="0.15">
      <c r="A441" s="612">
        <v>8</v>
      </c>
      <c r="B441" s="61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5"/>
      <c r="AR441" s="615"/>
      <c r="AS441" s="615"/>
      <c r="AT441" s="615"/>
      <c r="AU441" s="616"/>
      <c r="AV441" s="617"/>
      <c r="AW441" s="617"/>
      <c r="AX441" s="618"/>
    </row>
    <row r="442" spans="1:50" ht="24" hidden="1" customHeight="1" x14ac:dyDescent="0.15">
      <c r="A442" s="612">
        <v>9</v>
      </c>
      <c r="B442" s="61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5"/>
      <c r="AR442" s="615"/>
      <c r="AS442" s="615"/>
      <c r="AT442" s="615"/>
      <c r="AU442" s="616"/>
      <c r="AV442" s="617"/>
      <c r="AW442" s="617"/>
      <c r="AX442" s="618"/>
    </row>
    <row r="443" spans="1:50" ht="24" hidden="1" customHeight="1" x14ac:dyDescent="0.15">
      <c r="A443" s="612">
        <v>10</v>
      </c>
      <c r="B443" s="61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5"/>
      <c r="AR443" s="615"/>
      <c r="AS443" s="615"/>
      <c r="AT443" s="615"/>
      <c r="AU443" s="616"/>
      <c r="AV443" s="617"/>
      <c r="AW443" s="617"/>
      <c r="AX443" s="618"/>
    </row>
    <row r="444" spans="1:50" ht="24" hidden="1" customHeight="1" x14ac:dyDescent="0.15">
      <c r="A444" s="612">
        <v>11</v>
      </c>
      <c r="B444" s="61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5"/>
      <c r="AR444" s="615"/>
      <c r="AS444" s="615"/>
      <c r="AT444" s="615"/>
      <c r="AU444" s="616"/>
      <c r="AV444" s="617"/>
      <c r="AW444" s="617"/>
      <c r="AX444" s="618"/>
    </row>
    <row r="445" spans="1:50" ht="24" hidden="1" customHeight="1" x14ac:dyDescent="0.15">
      <c r="A445" s="612">
        <v>12</v>
      </c>
      <c r="B445" s="61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5"/>
      <c r="AR445" s="615"/>
      <c r="AS445" s="615"/>
      <c r="AT445" s="615"/>
      <c r="AU445" s="616"/>
      <c r="AV445" s="617"/>
      <c r="AW445" s="617"/>
      <c r="AX445" s="618"/>
    </row>
    <row r="446" spans="1:50" ht="24" hidden="1" customHeight="1" x14ac:dyDescent="0.15">
      <c r="A446" s="612">
        <v>13</v>
      </c>
      <c r="B446" s="61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5"/>
      <c r="AR446" s="615"/>
      <c r="AS446" s="615"/>
      <c r="AT446" s="615"/>
      <c r="AU446" s="616"/>
      <c r="AV446" s="617"/>
      <c r="AW446" s="617"/>
      <c r="AX446" s="618"/>
    </row>
    <row r="447" spans="1:50" ht="24" hidden="1" customHeight="1" x14ac:dyDescent="0.15">
      <c r="A447" s="612">
        <v>14</v>
      </c>
      <c r="B447" s="61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5"/>
      <c r="AR447" s="615"/>
      <c r="AS447" s="615"/>
      <c r="AT447" s="615"/>
      <c r="AU447" s="616"/>
      <c r="AV447" s="617"/>
      <c r="AW447" s="617"/>
      <c r="AX447" s="618"/>
    </row>
    <row r="448" spans="1:50" ht="24" hidden="1" customHeight="1" x14ac:dyDescent="0.15">
      <c r="A448" s="612">
        <v>15</v>
      </c>
      <c r="B448" s="61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5"/>
      <c r="AR448" s="615"/>
      <c r="AS448" s="615"/>
      <c r="AT448" s="615"/>
      <c r="AU448" s="616"/>
      <c r="AV448" s="617"/>
      <c r="AW448" s="617"/>
      <c r="AX448" s="618"/>
    </row>
    <row r="449" spans="1:50" ht="24" hidden="1" customHeight="1" x14ac:dyDescent="0.15">
      <c r="A449" s="612">
        <v>16</v>
      </c>
      <c r="B449" s="61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5"/>
      <c r="AR449" s="615"/>
      <c r="AS449" s="615"/>
      <c r="AT449" s="615"/>
      <c r="AU449" s="616"/>
      <c r="AV449" s="617"/>
      <c r="AW449" s="617"/>
      <c r="AX449" s="618"/>
    </row>
    <row r="450" spans="1:50" ht="24" hidden="1" customHeight="1" x14ac:dyDescent="0.15">
      <c r="A450" s="612">
        <v>17</v>
      </c>
      <c r="B450" s="61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5"/>
      <c r="AR450" s="615"/>
      <c r="AS450" s="615"/>
      <c r="AT450" s="615"/>
      <c r="AU450" s="616"/>
      <c r="AV450" s="617"/>
      <c r="AW450" s="617"/>
      <c r="AX450" s="618"/>
    </row>
    <row r="451" spans="1:50" ht="24" hidden="1" customHeight="1" x14ac:dyDescent="0.15">
      <c r="A451" s="612">
        <v>18</v>
      </c>
      <c r="B451" s="61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5"/>
      <c r="AR451" s="615"/>
      <c r="AS451" s="615"/>
      <c r="AT451" s="615"/>
      <c r="AU451" s="616"/>
      <c r="AV451" s="617"/>
      <c r="AW451" s="617"/>
      <c r="AX451" s="618"/>
    </row>
    <row r="452" spans="1:50" ht="24" hidden="1" customHeight="1" x14ac:dyDescent="0.15">
      <c r="A452" s="612">
        <v>19</v>
      </c>
      <c r="B452" s="61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5"/>
      <c r="AR452" s="615"/>
      <c r="AS452" s="615"/>
      <c r="AT452" s="615"/>
      <c r="AU452" s="616"/>
      <c r="AV452" s="617"/>
      <c r="AW452" s="617"/>
      <c r="AX452" s="618"/>
    </row>
    <row r="453" spans="1:50" ht="24" hidden="1" customHeight="1" x14ac:dyDescent="0.15">
      <c r="A453" s="612">
        <v>20</v>
      </c>
      <c r="B453" s="61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5"/>
      <c r="AR453" s="615"/>
      <c r="AS453" s="615"/>
      <c r="AT453" s="615"/>
      <c r="AU453" s="616"/>
      <c r="AV453" s="617"/>
      <c r="AW453" s="617"/>
      <c r="AX453" s="618"/>
    </row>
    <row r="454" spans="1:50" ht="24" hidden="1" customHeight="1" x14ac:dyDescent="0.15">
      <c r="A454" s="612">
        <v>21</v>
      </c>
      <c r="B454" s="61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5"/>
      <c r="AR454" s="615"/>
      <c r="AS454" s="615"/>
      <c r="AT454" s="615"/>
      <c r="AU454" s="616"/>
      <c r="AV454" s="617"/>
      <c r="AW454" s="617"/>
      <c r="AX454" s="618"/>
    </row>
    <row r="455" spans="1:50" ht="24" hidden="1" customHeight="1" x14ac:dyDescent="0.15">
      <c r="A455" s="612">
        <v>22</v>
      </c>
      <c r="B455" s="61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5"/>
      <c r="AR455" s="615"/>
      <c r="AS455" s="615"/>
      <c r="AT455" s="615"/>
      <c r="AU455" s="616"/>
      <c r="AV455" s="617"/>
      <c r="AW455" s="617"/>
      <c r="AX455" s="618"/>
    </row>
    <row r="456" spans="1:50" ht="24" hidden="1" customHeight="1" x14ac:dyDescent="0.15">
      <c r="A456" s="612">
        <v>23</v>
      </c>
      <c r="B456" s="61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5"/>
      <c r="AR456" s="615"/>
      <c r="AS456" s="615"/>
      <c r="AT456" s="615"/>
      <c r="AU456" s="616"/>
      <c r="AV456" s="617"/>
      <c r="AW456" s="617"/>
      <c r="AX456" s="618"/>
    </row>
    <row r="457" spans="1:50" ht="24" hidden="1" customHeight="1" x14ac:dyDescent="0.15">
      <c r="A457" s="612">
        <v>24</v>
      </c>
      <c r="B457" s="61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5"/>
      <c r="AR457" s="615"/>
      <c r="AS457" s="615"/>
      <c r="AT457" s="615"/>
      <c r="AU457" s="616"/>
      <c r="AV457" s="617"/>
      <c r="AW457" s="617"/>
      <c r="AX457" s="618"/>
    </row>
    <row r="458" spans="1:50" ht="24" hidden="1" customHeight="1" x14ac:dyDescent="0.15">
      <c r="A458" s="612">
        <v>25</v>
      </c>
      <c r="B458" s="61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5"/>
      <c r="AR458" s="615"/>
      <c r="AS458" s="615"/>
      <c r="AT458" s="615"/>
      <c r="AU458" s="616"/>
      <c r="AV458" s="617"/>
      <c r="AW458" s="617"/>
      <c r="AX458" s="618"/>
    </row>
    <row r="459" spans="1:50" ht="24" hidden="1" customHeight="1" x14ac:dyDescent="0.15">
      <c r="A459" s="612">
        <v>26</v>
      </c>
      <c r="B459" s="61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5"/>
      <c r="AR459" s="615"/>
      <c r="AS459" s="615"/>
      <c r="AT459" s="615"/>
      <c r="AU459" s="616"/>
      <c r="AV459" s="617"/>
      <c r="AW459" s="617"/>
      <c r="AX459" s="618"/>
    </row>
    <row r="460" spans="1:50" ht="24" hidden="1" customHeight="1" x14ac:dyDescent="0.15">
      <c r="A460" s="612">
        <v>27</v>
      </c>
      <c r="B460" s="61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5"/>
      <c r="AR460" s="615"/>
      <c r="AS460" s="615"/>
      <c r="AT460" s="615"/>
      <c r="AU460" s="616"/>
      <c r="AV460" s="617"/>
      <c r="AW460" s="617"/>
      <c r="AX460" s="618"/>
    </row>
    <row r="461" spans="1:50" ht="24" hidden="1" customHeight="1" x14ac:dyDescent="0.15">
      <c r="A461" s="612">
        <v>28</v>
      </c>
      <c r="B461" s="61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5"/>
      <c r="AR461" s="615"/>
      <c r="AS461" s="615"/>
      <c r="AT461" s="615"/>
      <c r="AU461" s="616"/>
      <c r="AV461" s="617"/>
      <c r="AW461" s="617"/>
      <c r="AX461" s="618"/>
    </row>
    <row r="462" spans="1:50" ht="24" hidden="1" customHeight="1" x14ac:dyDescent="0.15">
      <c r="A462" s="612">
        <v>29</v>
      </c>
      <c r="B462" s="61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5"/>
      <c r="AR462" s="615"/>
      <c r="AS462" s="615"/>
      <c r="AT462" s="615"/>
      <c r="AU462" s="616"/>
      <c r="AV462" s="617"/>
      <c r="AW462" s="617"/>
      <c r="AX462" s="618"/>
    </row>
    <row r="463" spans="1:50" ht="24" hidden="1" customHeight="1" x14ac:dyDescent="0.15">
      <c r="A463" s="612">
        <v>30</v>
      </c>
      <c r="B463" s="61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5"/>
      <c r="AR463" s="615"/>
      <c r="AS463" s="615"/>
      <c r="AT463" s="615"/>
      <c r="AU463" s="616"/>
      <c r="AV463" s="617"/>
      <c r="AW463" s="617"/>
      <c r="AX463" s="618"/>
    </row>
    <row r="464" spans="1:50" hidden="1" x14ac:dyDescent="0.15"/>
    <row r="465" spans="1:50" hidden="1" x14ac:dyDescent="0.15">
      <c r="A465" s="609"/>
      <c r="B465" s="611" t="s">
        <v>273</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row>
    <row r="466" spans="1:50" ht="34.5" hidden="1" customHeight="1" x14ac:dyDescent="0.15">
      <c r="A466" s="612"/>
      <c r="B466" s="612"/>
      <c r="C466" s="264" t="s">
        <v>229</v>
      </c>
      <c r="D466" s="264"/>
      <c r="E466" s="264"/>
      <c r="F466" s="264"/>
      <c r="G466" s="264"/>
      <c r="H466" s="264"/>
      <c r="I466" s="264"/>
      <c r="J466" s="264"/>
      <c r="K466" s="264"/>
      <c r="L466" s="264"/>
      <c r="M466" s="264" t="s">
        <v>230</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3" t="s">
        <v>231</v>
      </c>
      <c r="AL466" s="264"/>
      <c r="AM466" s="264"/>
      <c r="AN466" s="264"/>
      <c r="AO466" s="264"/>
      <c r="AP466" s="264"/>
      <c r="AQ466" s="264" t="s">
        <v>169</v>
      </c>
      <c r="AR466" s="264"/>
      <c r="AS466" s="264"/>
      <c r="AT466" s="264"/>
      <c r="AU466" s="91" t="s">
        <v>170</v>
      </c>
      <c r="AV466" s="92"/>
      <c r="AW466" s="92"/>
      <c r="AX466" s="614"/>
    </row>
    <row r="467" spans="1:50" ht="24" hidden="1" customHeight="1" x14ac:dyDescent="0.15">
      <c r="A467" s="612">
        <v>1</v>
      </c>
      <c r="B467" s="61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5"/>
      <c r="AR467" s="615"/>
      <c r="AS467" s="615"/>
      <c r="AT467" s="615"/>
      <c r="AU467" s="616"/>
      <c r="AV467" s="617"/>
      <c r="AW467" s="617"/>
      <c r="AX467" s="618"/>
    </row>
    <row r="468" spans="1:50" ht="24" hidden="1" customHeight="1" x14ac:dyDescent="0.15">
      <c r="A468" s="612">
        <v>2</v>
      </c>
      <c r="B468" s="61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5"/>
      <c r="AR468" s="615"/>
      <c r="AS468" s="615"/>
      <c r="AT468" s="615"/>
      <c r="AU468" s="616"/>
      <c r="AV468" s="617"/>
      <c r="AW468" s="617"/>
      <c r="AX468" s="618"/>
    </row>
    <row r="469" spans="1:50" ht="24" hidden="1" customHeight="1" x14ac:dyDescent="0.15">
      <c r="A469" s="612">
        <v>3</v>
      </c>
      <c r="B469" s="61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5"/>
      <c r="AR469" s="615"/>
      <c r="AS469" s="615"/>
      <c r="AT469" s="615"/>
      <c r="AU469" s="616"/>
      <c r="AV469" s="617"/>
      <c r="AW469" s="617"/>
      <c r="AX469" s="618"/>
    </row>
    <row r="470" spans="1:50" ht="24" hidden="1" customHeight="1" x14ac:dyDescent="0.15">
      <c r="A470" s="612">
        <v>4</v>
      </c>
      <c r="B470" s="61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5"/>
      <c r="AR470" s="615"/>
      <c r="AS470" s="615"/>
      <c r="AT470" s="615"/>
      <c r="AU470" s="616"/>
      <c r="AV470" s="617"/>
      <c r="AW470" s="617"/>
      <c r="AX470" s="618"/>
    </row>
    <row r="471" spans="1:50" ht="24" hidden="1" customHeight="1" x14ac:dyDescent="0.15">
      <c r="A471" s="612">
        <v>5</v>
      </c>
      <c r="B471" s="61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5"/>
      <c r="AR471" s="615"/>
      <c r="AS471" s="615"/>
      <c r="AT471" s="615"/>
      <c r="AU471" s="616"/>
      <c r="AV471" s="617"/>
      <c r="AW471" s="617"/>
      <c r="AX471" s="618"/>
    </row>
    <row r="472" spans="1:50" ht="24" hidden="1" customHeight="1" x14ac:dyDescent="0.15">
      <c r="A472" s="612">
        <v>6</v>
      </c>
      <c r="B472" s="61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5"/>
      <c r="AR472" s="615"/>
      <c r="AS472" s="615"/>
      <c r="AT472" s="615"/>
      <c r="AU472" s="616"/>
      <c r="AV472" s="617"/>
      <c r="AW472" s="617"/>
      <c r="AX472" s="618"/>
    </row>
    <row r="473" spans="1:50" ht="24" hidden="1" customHeight="1" x14ac:dyDescent="0.15">
      <c r="A473" s="612">
        <v>7</v>
      </c>
      <c r="B473" s="61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5"/>
      <c r="AR473" s="615"/>
      <c r="AS473" s="615"/>
      <c r="AT473" s="615"/>
      <c r="AU473" s="616"/>
      <c r="AV473" s="617"/>
      <c r="AW473" s="617"/>
      <c r="AX473" s="618"/>
    </row>
    <row r="474" spans="1:50" ht="24" hidden="1" customHeight="1" x14ac:dyDescent="0.15">
      <c r="A474" s="612">
        <v>8</v>
      </c>
      <c r="B474" s="61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5"/>
      <c r="AR474" s="615"/>
      <c r="AS474" s="615"/>
      <c r="AT474" s="615"/>
      <c r="AU474" s="616"/>
      <c r="AV474" s="617"/>
      <c r="AW474" s="617"/>
      <c r="AX474" s="618"/>
    </row>
    <row r="475" spans="1:50" ht="24" hidden="1" customHeight="1" x14ac:dyDescent="0.15">
      <c r="A475" s="612">
        <v>9</v>
      </c>
      <c r="B475" s="61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5"/>
      <c r="AR475" s="615"/>
      <c r="AS475" s="615"/>
      <c r="AT475" s="615"/>
      <c r="AU475" s="616"/>
      <c r="AV475" s="617"/>
      <c r="AW475" s="617"/>
      <c r="AX475" s="618"/>
    </row>
    <row r="476" spans="1:50" ht="24" hidden="1" customHeight="1" x14ac:dyDescent="0.15">
      <c r="A476" s="612">
        <v>10</v>
      </c>
      <c r="B476" s="61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5"/>
      <c r="AR476" s="615"/>
      <c r="AS476" s="615"/>
      <c r="AT476" s="615"/>
      <c r="AU476" s="616"/>
      <c r="AV476" s="617"/>
      <c r="AW476" s="617"/>
      <c r="AX476" s="618"/>
    </row>
    <row r="477" spans="1:50" ht="24" hidden="1" customHeight="1" x14ac:dyDescent="0.15">
      <c r="A477" s="612">
        <v>11</v>
      </c>
      <c r="B477" s="61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5"/>
      <c r="AR477" s="615"/>
      <c r="AS477" s="615"/>
      <c r="AT477" s="615"/>
      <c r="AU477" s="616"/>
      <c r="AV477" s="617"/>
      <c r="AW477" s="617"/>
      <c r="AX477" s="618"/>
    </row>
    <row r="478" spans="1:50" ht="24" hidden="1" customHeight="1" x14ac:dyDescent="0.15">
      <c r="A478" s="612">
        <v>12</v>
      </c>
      <c r="B478" s="61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5"/>
      <c r="AR478" s="615"/>
      <c r="AS478" s="615"/>
      <c r="AT478" s="615"/>
      <c r="AU478" s="616"/>
      <c r="AV478" s="617"/>
      <c r="AW478" s="617"/>
      <c r="AX478" s="618"/>
    </row>
    <row r="479" spans="1:50" ht="24" hidden="1" customHeight="1" x14ac:dyDescent="0.15">
      <c r="A479" s="612">
        <v>13</v>
      </c>
      <c r="B479" s="61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5"/>
      <c r="AR479" s="615"/>
      <c r="AS479" s="615"/>
      <c r="AT479" s="615"/>
      <c r="AU479" s="616"/>
      <c r="AV479" s="617"/>
      <c r="AW479" s="617"/>
      <c r="AX479" s="618"/>
    </row>
    <row r="480" spans="1:50" ht="24" hidden="1" customHeight="1" x14ac:dyDescent="0.15">
      <c r="A480" s="612">
        <v>14</v>
      </c>
      <c r="B480" s="61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5"/>
      <c r="AR480" s="615"/>
      <c r="AS480" s="615"/>
      <c r="AT480" s="615"/>
      <c r="AU480" s="616"/>
      <c r="AV480" s="617"/>
      <c r="AW480" s="617"/>
      <c r="AX480" s="618"/>
    </row>
    <row r="481" spans="1:50" ht="24" hidden="1" customHeight="1" x14ac:dyDescent="0.15">
      <c r="A481" s="612">
        <v>15</v>
      </c>
      <c r="B481" s="61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5"/>
      <c r="AR481" s="615"/>
      <c r="AS481" s="615"/>
      <c r="AT481" s="615"/>
      <c r="AU481" s="616"/>
      <c r="AV481" s="617"/>
      <c r="AW481" s="617"/>
      <c r="AX481" s="618"/>
    </row>
    <row r="482" spans="1:50" ht="24" hidden="1" customHeight="1" x14ac:dyDescent="0.15">
      <c r="A482" s="612">
        <v>16</v>
      </c>
      <c r="B482" s="61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5"/>
      <c r="AR482" s="615"/>
      <c r="AS482" s="615"/>
      <c r="AT482" s="615"/>
      <c r="AU482" s="616"/>
      <c r="AV482" s="617"/>
      <c r="AW482" s="617"/>
      <c r="AX482" s="618"/>
    </row>
    <row r="483" spans="1:50" ht="24" hidden="1" customHeight="1" x14ac:dyDescent="0.15">
      <c r="A483" s="612">
        <v>17</v>
      </c>
      <c r="B483" s="61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5"/>
      <c r="AR483" s="615"/>
      <c r="AS483" s="615"/>
      <c r="AT483" s="615"/>
      <c r="AU483" s="616"/>
      <c r="AV483" s="617"/>
      <c r="AW483" s="617"/>
      <c r="AX483" s="618"/>
    </row>
    <row r="484" spans="1:50" ht="24" hidden="1" customHeight="1" x14ac:dyDescent="0.15">
      <c r="A484" s="612">
        <v>18</v>
      </c>
      <c r="B484" s="61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5"/>
      <c r="AR484" s="615"/>
      <c r="AS484" s="615"/>
      <c r="AT484" s="615"/>
      <c r="AU484" s="616"/>
      <c r="AV484" s="617"/>
      <c r="AW484" s="617"/>
      <c r="AX484" s="618"/>
    </row>
    <row r="485" spans="1:50" ht="24" hidden="1" customHeight="1" x14ac:dyDescent="0.15">
      <c r="A485" s="612">
        <v>19</v>
      </c>
      <c r="B485" s="61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5"/>
      <c r="AR485" s="615"/>
      <c r="AS485" s="615"/>
      <c r="AT485" s="615"/>
      <c r="AU485" s="616"/>
      <c r="AV485" s="617"/>
      <c r="AW485" s="617"/>
      <c r="AX485" s="618"/>
    </row>
    <row r="486" spans="1:50" ht="24" hidden="1" customHeight="1" x14ac:dyDescent="0.15">
      <c r="A486" s="612">
        <v>20</v>
      </c>
      <c r="B486" s="61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5"/>
      <c r="AR486" s="615"/>
      <c r="AS486" s="615"/>
      <c r="AT486" s="615"/>
      <c r="AU486" s="616"/>
      <c r="AV486" s="617"/>
      <c r="AW486" s="617"/>
      <c r="AX486" s="618"/>
    </row>
    <row r="487" spans="1:50" ht="24" hidden="1" customHeight="1" x14ac:dyDescent="0.15">
      <c r="A487" s="612">
        <v>21</v>
      </c>
      <c r="B487" s="61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5"/>
      <c r="AR487" s="615"/>
      <c r="AS487" s="615"/>
      <c r="AT487" s="615"/>
      <c r="AU487" s="616"/>
      <c r="AV487" s="617"/>
      <c r="AW487" s="617"/>
      <c r="AX487" s="618"/>
    </row>
    <row r="488" spans="1:50" ht="24" hidden="1" customHeight="1" x14ac:dyDescent="0.15">
      <c r="A488" s="612">
        <v>22</v>
      </c>
      <c r="B488" s="61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5"/>
      <c r="AR488" s="615"/>
      <c r="AS488" s="615"/>
      <c r="AT488" s="615"/>
      <c r="AU488" s="616"/>
      <c r="AV488" s="617"/>
      <c r="AW488" s="617"/>
      <c r="AX488" s="618"/>
    </row>
    <row r="489" spans="1:50" ht="24" hidden="1" customHeight="1" x14ac:dyDescent="0.15">
      <c r="A489" s="612">
        <v>23</v>
      </c>
      <c r="B489" s="61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5"/>
      <c r="AR489" s="615"/>
      <c r="AS489" s="615"/>
      <c r="AT489" s="615"/>
      <c r="AU489" s="616"/>
      <c r="AV489" s="617"/>
      <c r="AW489" s="617"/>
      <c r="AX489" s="618"/>
    </row>
    <row r="490" spans="1:50" ht="24" hidden="1" customHeight="1" x14ac:dyDescent="0.15">
      <c r="A490" s="612">
        <v>24</v>
      </c>
      <c r="B490" s="61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5"/>
      <c r="AR490" s="615"/>
      <c r="AS490" s="615"/>
      <c r="AT490" s="615"/>
      <c r="AU490" s="616"/>
      <c r="AV490" s="617"/>
      <c r="AW490" s="617"/>
      <c r="AX490" s="618"/>
    </row>
    <row r="491" spans="1:50" ht="24" hidden="1" customHeight="1" x14ac:dyDescent="0.15">
      <c r="A491" s="612">
        <v>25</v>
      </c>
      <c r="B491" s="61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5"/>
      <c r="AR491" s="615"/>
      <c r="AS491" s="615"/>
      <c r="AT491" s="615"/>
      <c r="AU491" s="616"/>
      <c r="AV491" s="617"/>
      <c r="AW491" s="617"/>
      <c r="AX491" s="618"/>
    </row>
    <row r="492" spans="1:50" ht="24" hidden="1" customHeight="1" x14ac:dyDescent="0.15">
      <c r="A492" s="612">
        <v>26</v>
      </c>
      <c r="B492" s="61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5"/>
      <c r="AR492" s="615"/>
      <c r="AS492" s="615"/>
      <c r="AT492" s="615"/>
      <c r="AU492" s="616"/>
      <c r="AV492" s="617"/>
      <c r="AW492" s="617"/>
      <c r="AX492" s="618"/>
    </row>
    <row r="493" spans="1:50" ht="24" hidden="1" customHeight="1" x14ac:dyDescent="0.15">
      <c r="A493" s="612">
        <v>27</v>
      </c>
      <c r="B493" s="61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5"/>
      <c r="AR493" s="615"/>
      <c r="AS493" s="615"/>
      <c r="AT493" s="615"/>
      <c r="AU493" s="616"/>
      <c r="AV493" s="617"/>
      <c r="AW493" s="617"/>
      <c r="AX493" s="618"/>
    </row>
    <row r="494" spans="1:50" ht="24" hidden="1" customHeight="1" x14ac:dyDescent="0.15">
      <c r="A494" s="612">
        <v>28</v>
      </c>
      <c r="B494" s="61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5"/>
      <c r="AR494" s="615"/>
      <c r="AS494" s="615"/>
      <c r="AT494" s="615"/>
      <c r="AU494" s="616"/>
      <c r="AV494" s="617"/>
      <c r="AW494" s="617"/>
      <c r="AX494" s="618"/>
    </row>
    <row r="495" spans="1:50" ht="24" hidden="1" customHeight="1" x14ac:dyDescent="0.15">
      <c r="A495" s="612">
        <v>29</v>
      </c>
      <c r="B495" s="61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5"/>
      <c r="AR495" s="615"/>
      <c r="AS495" s="615"/>
      <c r="AT495" s="615"/>
      <c r="AU495" s="616"/>
      <c r="AV495" s="617"/>
      <c r="AW495" s="617"/>
      <c r="AX495" s="618"/>
    </row>
    <row r="496" spans="1:50" ht="24" hidden="1" customHeight="1" x14ac:dyDescent="0.15">
      <c r="A496" s="612">
        <v>30</v>
      </c>
      <c r="B496" s="61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5"/>
      <c r="AR496" s="615"/>
      <c r="AS496" s="615"/>
      <c r="AT496" s="615"/>
      <c r="AU496" s="616"/>
      <c r="AV496" s="617"/>
      <c r="AW496" s="617"/>
      <c r="AX496" s="618"/>
    </row>
    <row r="497" spans="1:50" ht="22.5" hidden="1" customHeight="1" x14ac:dyDescent="0.15">
      <c r="A497" s="621" t="s">
        <v>180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c r="AK497" s="623"/>
      <c r="AL497" s="211"/>
      <c r="AM497" s="211"/>
      <c r="AN497" s="211"/>
      <c r="AO497" s="211"/>
      <c r="AP497" s="211"/>
      <c r="AQ497" s="211"/>
      <c r="AR497" s="211"/>
      <c r="AS497" s="211"/>
      <c r="AT497" s="211"/>
      <c r="AU497" s="211"/>
      <c r="AV497" s="211"/>
      <c r="AW497" s="211"/>
      <c r="AX497" s="624"/>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B62:F66"/>
    <mergeCell ref="G62:O63"/>
    <mergeCell ref="P62:X63"/>
    <mergeCell ref="Y62:AA63"/>
    <mergeCell ref="AB62:AD63"/>
    <mergeCell ref="AE62:AI63"/>
    <mergeCell ref="Y66:AA66"/>
    <mergeCell ref="AB66:AD66"/>
    <mergeCell ref="AE66:AI66"/>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J54:AN54"/>
    <mergeCell ref="AO54:AS54"/>
    <mergeCell ref="AT54:AX54"/>
    <mergeCell ref="Y55:AA55"/>
    <mergeCell ref="AB55:AD55"/>
    <mergeCell ref="AE55:AI55"/>
    <mergeCell ref="AJ55:AN55"/>
    <mergeCell ref="AO55:AS55"/>
    <mergeCell ref="AT55:AX55"/>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Y56:AA56"/>
    <mergeCell ref="AB56:AD56"/>
    <mergeCell ref="AE56:AI56"/>
    <mergeCell ref="AJ45:AN45"/>
    <mergeCell ref="AO45:AS45"/>
    <mergeCell ref="AT45:AX45"/>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G38:O40"/>
    <mergeCell ref="P38:X40"/>
    <mergeCell ref="Y38:AA38"/>
    <mergeCell ref="AB38:AD38"/>
    <mergeCell ref="AE38:AI38"/>
    <mergeCell ref="AJ38:AN38"/>
    <mergeCell ref="AJ35:AN35"/>
    <mergeCell ref="AO35:AS35"/>
    <mergeCell ref="AT35:AX35"/>
    <mergeCell ref="A36:F40"/>
    <mergeCell ref="G36:O37"/>
    <mergeCell ref="P36:X37"/>
    <mergeCell ref="Y36:AA37"/>
    <mergeCell ref="AB36:AD37"/>
    <mergeCell ref="AE36:AI37"/>
    <mergeCell ref="AJ36:AN37"/>
    <mergeCell ref="AJ33:AN33"/>
    <mergeCell ref="AO33:AS33"/>
    <mergeCell ref="AT33:AX33"/>
    <mergeCell ref="Y34:AA34"/>
    <mergeCell ref="AB34:AD34"/>
    <mergeCell ref="AE34:AI34"/>
    <mergeCell ref="AJ34:AN34"/>
    <mergeCell ref="AO34:AS34"/>
    <mergeCell ref="AT34:AX34"/>
    <mergeCell ref="AJ31:AN32"/>
    <mergeCell ref="AO31:AS32"/>
    <mergeCell ref="AT31:AX31"/>
    <mergeCell ref="AU32:AV32"/>
    <mergeCell ref="AW32:AX32"/>
    <mergeCell ref="G33:O35"/>
    <mergeCell ref="P33:X35"/>
    <mergeCell ref="Y33:AA33"/>
    <mergeCell ref="AB33:AD33"/>
    <mergeCell ref="AE33:AI33"/>
    <mergeCell ref="A31:F35"/>
    <mergeCell ref="G31:O32"/>
    <mergeCell ref="P31:X32"/>
    <mergeCell ref="Y31:AA32"/>
    <mergeCell ref="AB31:AD32"/>
    <mergeCell ref="AE31:AI32"/>
    <mergeCell ref="Y35:AA35"/>
    <mergeCell ref="AB35:AD35"/>
    <mergeCell ref="AE35:AI35"/>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s>
  <phoneticPr fontId="1"/>
  <conditionalFormatting sqref="AK14:AQ17">
    <cfRule type="expression" dxfId="917" priority="209">
      <formula>IF(RIGHT(TEXT(AK14,"0.#"),1)=".",FALSE,TRUE)</formula>
    </cfRule>
    <cfRule type="expression" dxfId="916" priority="210">
      <formula>IF(RIGHT(TEXT(AK14,"0.#"),1)=".",TRUE,FALSE)</formula>
    </cfRule>
  </conditionalFormatting>
  <conditionalFormatting sqref="AE23:AI23">
    <cfRule type="expression" dxfId="915" priority="207">
      <formula>IF(RIGHT(TEXT(AE23,"0.#"),1)=".",FALSE,TRUE)</formula>
    </cfRule>
    <cfRule type="expression" dxfId="914" priority="208">
      <formula>IF(RIGHT(TEXT(AE23,"0.#"),1)=".",TRUE,FALSE)</formula>
    </cfRule>
  </conditionalFormatting>
  <conditionalFormatting sqref="AE69:AX69">
    <cfRule type="expression" dxfId="913" priority="205">
      <formula>IF(RIGHT(TEXT(AE69,"0.#"),1)=".",FALSE,TRUE)</formula>
    </cfRule>
    <cfRule type="expression" dxfId="912" priority="206">
      <formula>IF(RIGHT(TEXT(AE69,"0.#"),1)=".",TRUE,FALSE)</formula>
    </cfRule>
  </conditionalFormatting>
  <conditionalFormatting sqref="AE83:AI83">
    <cfRule type="expression" dxfId="911" priority="203">
      <formula>IF(RIGHT(TEXT(AE83,"0.#"),1)=".",FALSE,TRUE)</formula>
    </cfRule>
    <cfRule type="expression" dxfId="910" priority="204">
      <formula>IF(RIGHT(TEXT(AE83,"0.#"),1)=".",TRUE,FALSE)</formula>
    </cfRule>
  </conditionalFormatting>
  <conditionalFormatting sqref="AJ83:AX83">
    <cfRule type="expression" dxfId="909" priority="201">
      <formula>IF(RIGHT(TEXT(AJ83,"0.#"),1)=".",FALSE,TRUE)</formula>
    </cfRule>
    <cfRule type="expression" dxfId="908" priority="202">
      <formula>IF(RIGHT(TEXT(AJ83,"0.#"),1)=".",TRUE,FALSE)</formula>
    </cfRule>
  </conditionalFormatting>
  <conditionalFormatting sqref="L99">
    <cfRule type="expression" dxfId="907" priority="199">
      <formula>IF(RIGHT(TEXT(L99,"0.#"),1)=".",FALSE,TRUE)</formula>
    </cfRule>
    <cfRule type="expression" dxfId="906" priority="200">
      <formula>IF(RIGHT(TEXT(L99,"0.#"),1)=".",TRUE,FALSE)</formula>
    </cfRule>
  </conditionalFormatting>
  <conditionalFormatting sqref="L104">
    <cfRule type="expression" dxfId="905" priority="197">
      <formula>IF(RIGHT(TEXT(L104,"0.#"),1)=".",FALSE,TRUE)</formula>
    </cfRule>
    <cfRule type="expression" dxfId="904" priority="198">
      <formula>IF(RIGHT(TEXT(L104,"0.#"),1)=".",TRUE,FALSE)</formula>
    </cfRule>
  </conditionalFormatting>
  <conditionalFormatting sqref="R104">
    <cfRule type="expression" dxfId="903" priority="195">
      <formula>IF(RIGHT(TEXT(R104,"0.#"),1)=".",FALSE,TRUE)</formula>
    </cfRule>
    <cfRule type="expression" dxfId="902" priority="196">
      <formula>IF(RIGHT(TEXT(R104,"0.#"),1)=".",TRUE,FALSE)</formula>
    </cfRule>
  </conditionalFormatting>
  <conditionalFormatting sqref="P18:AX18">
    <cfRule type="expression" dxfId="901" priority="193">
      <formula>IF(RIGHT(TEXT(P18,"0.#"),1)=".",FALSE,TRUE)</formula>
    </cfRule>
    <cfRule type="expression" dxfId="900" priority="194">
      <formula>IF(RIGHT(TEXT(P18,"0.#"),1)=".",TRUE,FALSE)</formula>
    </cfRule>
  </conditionalFormatting>
  <conditionalFormatting sqref="Y181">
    <cfRule type="expression" dxfId="899" priority="191">
      <formula>IF(RIGHT(TEXT(Y181,"0.#"),1)=".",FALSE,TRUE)</formula>
    </cfRule>
    <cfRule type="expression" dxfId="898" priority="192">
      <formula>IF(RIGHT(TEXT(Y181,"0.#"),1)=".",TRUE,FALSE)</formula>
    </cfRule>
  </conditionalFormatting>
  <conditionalFormatting sqref="Y190">
    <cfRule type="expression" dxfId="897" priority="189">
      <formula>IF(RIGHT(TEXT(Y190,"0.#"),1)=".",FALSE,TRUE)</formula>
    </cfRule>
    <cfRule type="expression" dxfId="896" priority="190">
      <formula>IF(RIGHT(TEXT(Y190,"0.#"),1)=".",TRUE,FALSE)</formula>
    </cfRule>
  </conditionalFormatting>
  <conditionalFormatting sqref="AK236">
    <cfRule type="expression" dxfId="895" priority="187">
      <formula>IF(RIGHT(TEXT(AK236,"0.#"),1)=".",FALSE,TRUE)</formula>
    </cfRule>
    <cfRule type="expression" dxfId="894" priority="188">
      <formula>IF(RIGHT(TEXT(AK236,"0.#"),1)=".",TRUE,FALSE)</formula>
    </cfRule>
  </conditionalFormatting>
  <conditionalFormatting sqref="AE54:AI54">
    <cfRule type="expression" dxfId="893" priority="185">
      <formula>IF(RIGHT(TEXT(AE54,"0.#"),1)=".",FALSE,TRUE)</formula>
    </cfRule>
    <cfRule type="expression" dxfId="892" priority="186">
      <formula>IF(RIGHT(TEXT(AE54,"0.#"),1)=".",TRUE,FALSE)</formula>
    </cfRule>
  </conditionalFormatting>
  <conditionalFormatting sqref="AR15:AX15 AK13:AX13">
    <cfRule type="expression" dxfId="891" priority="183">
      <formula>IF(RIGHT(TEXT(AK13,"0.#"),1)=".",FALSE,TRUE)</formula>
    </cfRule>
    <cfRule type="expression" dxfId="890" priority="184">
      <formula>IF(RIGHT(TEXT(AK13,"0.#"),1)=".",TRUE,FALSE)</formula>
    </cfRule>
  </conditionalFormatting>
  <conditionalFormatting sqref="AD19:AJ19">
    <cfRule type="expression" dxfId="889" priority="181">
      <formula>IF(RIGHT(TEXT(AD19,"0.#"),1)=".",FALSE,TRUE)</formula>
    </cfRule>
    <cfRule type="expression" dxfId="888" priority="182">
      <formula>IF(RIGHT(TEXT(AD19,"0.#"),1)=".",TRUE,FALSE)</formula>
    </cfRule>
  </conditionalFormatting>
  <conditionalFormatting sqref="AE55:AX55 AJ54:AS54">
    <cfRule type="expression" dxfId="887" priority="179">
      <formula>IF(RIGHT(TEXT(AE54,"0.#"),1)=".",FALSE,TRUE)</formula>
    </cfRule>
    <cfRule type="expression" dxfId="886" priority="180">
      <formula>IF(RIGHT(TEXT(AE54,"0.#"),1)=".",TRUE,FALSE)</formula>
    </cfRule>
  </conditionalFormatting>
  <conditionalFormatting sqref="AE68:AS68">
    <cfRule type="expression" dxfId="885" priority="177">
      <formula>IF(RIGHT(TEXT(AE68,"0.#"),1)=".",FALSE,TRUE)</formula>
    </cfRule>
    <cfRule type="expression" dxfId="884" priority="178">
      <formula>IF(RIGHT(TEXT(AE68,"0.#"),1)=".",TRUE,FALSE)</formula>
    </cfRule>
  </conditionalFormatting>
  <conditionalFormatting sqref="AE95:AI95 AE92:AI92 AE89:AI89 AE86:AI86">
    <cfRule type="expression" dxfId="883" priority="175">
      <formula>IF(RIGHT(TEXT(AE86,"0.#"),1)=".",FALSE,TRUE)</formula>
    </cfRule>
    <cfRule type="expression" dxfId="882" priority="176">
      <formula>IF(RIGHT(TEXT(AE86,"0.#"),1)=".",TRUE,FALSE)</formula>
    </cfRule>
  </conditionalFormatting>
  <conditionalFormatting sqref="AJ95:AX95 AJ92:AX92 AJ89:AX89 AJ86:AX86">
    <cfRule type="expression" dxfId="881" priority="173">
      <formula>IF(RIGHT(TEXT(AJ86,"0.#"),1)=".",FALSE,TRUE)</formula>
    </cfRule>
    <cfRule type="expression" dxfId="880" priority="174">
      <formula>IF(RIGHT(TEXT(AJ86,"0.#"),1)=".",TRUE,FALSE)</formula>
    </cfRule>
  </conditionalFormatting>
  <conditionalFormatting sqref="L100:L103 L98">
    <cfRule type="expression" dxfId="879" priority="171">
      <formula>IF(RIGHT(TEXT(L98,"0.#"),1)=".",FALSE,TRUE)</formula>
    </cfRule>
    <cfRule type="expression" dxfId="878" priority="172">
      <formula>IF(RIGHT(TEXT(L98,"0.#"),1)=".",TRUE,FALSE)</formula>
    </cfRule>
  </conditionalFormatting>
  <conditionalFormatting sqref="R98">
    <cfRule type="expression" dxfId="877" priority="169">
      <formula>IF(RIGHT(TEXT(R98,"0.#"),1)=".",FALSE,TRUE)</formula>
    </cfRule>
    <cfRule type="expression" dxfId="876" priority="170">
      <formula>IF(RIGHT(TEXT(R98,"0.#"),1)=".",TRUE,FALSE)</formula>
    </cfRule>
  </conditionalFormatting>
  <conditionalFormatting sqref="R99:R103">
    <cfRule type="expression" dxfId="875" priority="167">
      <formula>IF(RIGHT(TEXT(R99,"0.#"),1)=".",FALSE,TRUE)</formula>
    </cfRule>
    <cfRule type="expression" dxfId="874" priority="168">
      <formula>IF(RIGHT(TEXT(R99,"0.#"),1)=".",TRUE,FALSE)</formula>
    </cfRule>
  </conditionalFormatting>
  <conditionalFormatting sqref="Y182:Y189 Y180">
    <cfRule type="expression" dxfId="873" priority="165">
      <formula>IF(RIGHT(TEXT(Y180,"0.#"),1)=".",FALSE,TRUE)</formula>
    </cfRule>
    <cfRule type="expression" dxfId="872" priority="166">
      <formula>IF(RIGHT(TEXT(Y180,"0.#"),1)=".",TRUE,FALSE)</formula>
    </cfRule>
  </conditionalFormatting>
  <conditionalFormatting sqref="AU181">
    <cfRule type="expression" dxfId="871" priority="163">
      <formula>IF(RIGHT(TEXT(AU181,"0.#"),1)=".",FALSE,TRUE)</formula>
    </cfRule>
    <cfRule type="expression" dxfId="870" priority="164">
      <formula>IF(RIGHT(TEXT(AU181,"0.#"),1)=".",TRUE,FALSE)</formula>
    </cfRule>
  </conditionalFormatting>
  <conditionalFormatting sqref="AU190">
    <cfRule type="expression" dxfId="869" priority="161">
      <formula>IF(RIGHT(TEXT(AU190,"0.#"),1)=".",FALSE,TRUE)</formula>
    </cfRule>
    <cfRule type="expression" dxfId="868" priority="162">
      <formula>IF(RIGHT(TEXT(AU190,"0.#"),1)=".",TRUE,FALSE)</formula>
    </cfRule>
  </conditionalFormatting>
  <conditionalFormatting sqref="AU182:AU189 AU180">
    <cfRule type="expression" dxfId="867" priority="159">
      <formula>IF(RIGHT(TEXT(AU180,"0.#"),1)=".",FALSE,TRUE)</formula>
    </cfRule>
    <cfRule type="expression" dxfId="866" priority="160">
      <formula>IF(RIGHT(TEXT(AU180,"0.#"),1)=".",TRUE,FALSE)</formula>
    </cfRule>
  </conditionalFormatting>
  <conditionalFormatting sqref="Y220 Y207 Y194">
    <cfRule type="expression" dxfId="865" priority="157">
      <formula>IF(RIGHT(TEXT(Y194,"0.#"),1)=".",FALSE,TRUE)</formula>
    </cfRule>
    <cfRule type="expression" dxfId="864" priority="158">
      <formula>IF(RIGHT(TEXT(Y194,"0.#"),1)=".",TRUE,FALSE)</formula>
    </cfRule>
  </conditionalFormatting>
  <conditionalFormatting sqref="Y229 Y216 Y203">
    <cfRule type="expression" dxfId="863" priority="155">
      <formula>IF(RIGHT(TEXT(Y203,"0.#"),1)=".",FALSE,TRUE)</formula>
    </cfRule>
    <cfRule type="expression" dxfId="862" priority="156">
      <formula>IF(RIGHT(TEXT(Y203,"0.#"),1)=".",TRUE,FALSE)</formula>
    </cfRule>
  </conditionalFormatting>
  <conditionalFormatting sqref="Y221:Y228 Y219 Y208:Y215 Y206 Y195:Y202 Y193">
    <cfRule type="expression" dxfId="861" priority="153">
      <formula>IF(RIGHT(TEXT(Y193,"0.#"),1)=".",FALSE,TRUE)</formula>
    </cfRule>
    <cfRule type="expression" dxfId="860" priority="154">
      <formula>IF(RIGHT(TEXT(Y193,"0.#"),1)=".",TRUE,FALSE)</formula>
    </cfRule>
  </conditionalFormatting>
  <conditionalFormatting sqref="AU220 AU207 AU194">
    <cfRule type="expression" dxfId="859" priority="151">
      <formula>IF(RIGHT(TEXT(AU194,"0.#"),1)=".",FALSE,TRUE)</formula>
    </cfRule>
    <cfRule type="expression" dxfId="858" priority="152">
      <formula>IF(RIGHT(TEXT(AU194,"0.#"),1)=".",TRUE,FALSE)</formula>
    </cfRule>
  </conditionalFormatting>
  <conditionalFormatting sqref="AU229 AU216 AU203">
    <cfRule type="expression" dxfId="857" priority="149">
      <formula>IF(RIGHT(TEXT(AU203,"0.#"),1)=".",FALSE,TRUE)</formula>
    </cfRule>
    <cfRule type="expression" dxfId="856" priority="150">
      <formula>IF(RIGHT(TEXT(AU203,"0.#"),1)=".",TRUE,FALSE)</formula>
    </cfRule>
  </conditionalFormatting>
  <conditionalFormatting sqref="AU221:AU228 AU219 AU208:AU215 AU206 AU195:AU202 AU193">
    <cfRule type="expression" dxfId="855" priority="147">
      <formula>IF(RIGHT(TEXT(AU193,"0.#"),1)=".",FALSE,TRUE)</formula>
    </cfRule>
    <cfRule type="expression" dxfId="854" priority="148">
      <formula>IF(RIGHT(TEXT(AU193,"0.#"),1)=".",TRUE,FALSE)</formula>
    </cfRule>
  </conditionalFormatting>
  <conditionalFormatting sqref="AE56:AI56">
    <cfRule type="expression" dxfId="853" priority="143">
      <formula>IF(AND(AE56&gt;=0, RIGHT(TEXT(AE56,"0.#"),1)&lt;&gt;"."),TRUE,FALSE)</formula>
    </cfRule>
    <cfRule type="expression" dxfId="852" priority="144">
      <formula>IF(AND(AE56&gt;=0, RIGHT(TEXT(AE56,"0.#"),1)="."),TRUE,FALSE)</formula>
    </cfRule>
    <cfRule type="expression" dxfId="851" priority="145">
      <formula>IF(AND(AE56&lt;0, RIGHT(TEXT(AE56,"0.#"),1)&lt;&gt;"."),TRUE,FALSE)</formula>
    </cfRule>
    <cfRule type="expression" dxfId="850" priority="146">
      <formula>IF(AND(AE56&lt;0, RIGHT(TEXT(AE56,"0.#"),1)="."),TRUE,FALSE)</formula>
    </cfRule>
  </conditionalFormatting>
  <conditionalFormatting sqref="AJ56:AS56">
    <cfRule type="expression" dxfId="849" priority="139">
      <formula>IF(AND(AJ56&gt;=0, RIGHT(TEXT(AJ56,"0.#"),1)&lt;&gt;"."),TRUE,FALSE)</formula>
    </cfRule>
    <cfRule type="expression" dxfId="848" priority="140">
      <formula>IF(AND(AJ56&gt;=0, RIGHT(TEXT(AJ56,"0.#"),1)="."),TRUE,FALSE)</formula>
    </cfRule>
    <cfRule type="expression" dxfId="847" priority="141">
      <formula>IF(AND(AJ56&lt;0, RIGHT(TEXT(AJ56,"0.#"),1)&lt;&gt;"."),TRUE,FALSE)</formula>
    </cfRule>
    <cfRule type="expression" dxfId="846" priority="142">
      <formula>IF(AND(AJ56&lt;0, RIGHT(TEXT(AJ56,"0.#"),1)="."),TRUE,FALSE)</formula>
    </cfRule>
  </conditionalFormatting>
  <conditionalFormatting sqref="AK237:AK265">
    <cfRule type="expression" dxfId="845" priority="137">
      <formula>IF(RIGHT(TEXT(AK237,"0.#"),1)=".",FALSE,TRUE)</formula>
    </cfRule>
    <cfRule type="expression" dxfId="844" priority="138">
      <formula>IF(RIGHT(TEXT(AK237,"0.#"),1)=".",TRUE,FALSE)</formula>
    </cfRule>
  </conditionalFormatting>
  <conditionalFormatting sqref="AU237:AX265">
    <cfRule type="expression" dxfId="843" priority="133">
      <formula>IF(AND(AU237&gt;=0, RIGHT(TEXT(AU237,"0.#"),1)&lt;&gt;"."),TRUE,FALSE)</formula>
    </cfRule>
    <cfRule type="expression" dxfId="842" priority="134">
      <formula>IF(AND(AU237&gt;=0, RIGHT(TEXT(AU237,"0.#"),1)="."),TRUE,FALSE)</formula>
    </cfRule>
    <cfRule type="expression" dxfId="841" priority="135">
      <formula>IF(AND(AU237&lt;0, RIGHT(TEXT(AU237,"0.#"),1)&lt;&gt;"."),TRUE,FALSE)</formula>
    </cfRule>
    <cfRule type="expression" dxfId="840" priority="136">
      <formula>IF(AND(AU237&lt;0, RIGHT(TEXT(AU237,"0.#"),1)="."),TRUE,FALSE)</formula>
    </cfRule>
  </conditionalFormatting>
  <conditionalFormatting sqref="AK269">
    <cfRule type="expression" dxfId="839" priority="131">
      <formula>IF(RIGHT(TEXT(AK269,"0.#"),1)=".",FALSE,TRUE)</formula>
    </cfRule>
    <cfRule type="expression" dxfId="838" priority="132">
      <formula>IF(RIGHT(TEXT(AK269,"0.#"),1)=".",TRUE,FALSE)</formula>
    </cfRule>
  </conditionalFormatting>
  <conditionalFormatting sqref="AU269:AX269">
    <cfRule type="expression" dxfId="837" priority="127">
      <formula>IF(AND(AU269&gt;=0, RIGHT(TEXT(AU269,"0.#"),1)&lt;&gt;"."),TRUE,FALSE)</formula>
    </cfRule>
    <cfRule type="expression" dxfId="836" priority="128">
      <formula>IF(AND(AU269&gt;=0, RIGHT(TEXT(AU269,"0.#"),1)="."),TRUE,FALSE)</formula>
    </cfRule>
    <cfRule type="expression" dxfId="835" priority="129">
      <formula>IF(AND(AU269&lt;0, RIGHT(TEXT(AU269,"0.#"),1)&lt;&gt;"."),TRUE,FALSE)</formula>
    </cfRule>
    <cfRule type="expression" dxfId="834" priority="130">
      <formula>IF(AND(AU269&lt;0, RIGHT(TEXT(AU269,"0.#"),1)="."),TRUE,FALSE)</formula>
    </cfRule>
  </conditionalFormatting>
  <conditionalFormatting sqref="AK270:AK298">
    <cfRule type="expression" dxfId="833" priority="125">
      <formula>IF(RIGHT(TEXT(AK270,"0.#"),1)=".",FALSE,TRUE)</formula>
    </cfRule>
    <cfRule type="expression" dxfId="832" priority="126">
      <formula>IF(RIGHT(TEXT(AK270,"0.#"),1)=".",TRUE,FALSE)</formula>
    </cfRule>
  </conditionalFormatting>
  <conditionalFormatting sqref="AU270:AX298">
    <cfRule type="expression" dxfId="831" priority="121">
      <formula>IF(AND(AU270&gt;=0, RIGHT(TEXT(AU270,"0.#"),1)&lt;&gt;"."),TRUE,FALSE)</formula>
    </cfRule>
    <cfRule type="expression" dxfId="830" priority="122">
      <formula>IF(AND(AU270&gt;=0, RIGHT(TEXT(AU270,"0.#"),1)="."),TRUE,FALSE)</formula>
    </cfRule>
    <cfRule type="expression" dxfId="829" priority="123">
      <formula>IF(AND(AU270&lt;0, RIGHT(TEXT(AU270,"0.#"),1)&lt;&gt;"."),TRUE,FALSE)</formula>
    </cfRule>
    <cfRule type="expression" dxfId="828" priority="124">
      <formula>IF(AND(AU270&lt;0, RIGHT(TEXT(AU270,"0.#"),1)="."),TRUE,FALSE)</formula>
    </cfRule>
  </conditionalFormatting>
  <conditionalFormatting sqref="AK302">
    <cfRule type="expression" dxfId="827" priority="119">
      <formula>IF(RIGHT(TEXT(AK302,"0.#"),1)=".",FALSE,TRUE)</formula>
    </cfRule>
    <cfRule type="expression" dxfId="826" priority="120">
      <formula>IF(RIGHT(TEXT(AK302,"0.#"),1)=".",TRUE,FALSE)</formula>
    </cfRule>
  </conditionalFormatting>
  <conditionalFormatting sqref="AU302:AX302">
    <cfRule type="expression" dxfId="825" priority="115">
      <formula>IF(AND(AU302&gt;=0, RIGHT(TEXT(AU302,"0.#"),1)&lt;&gt;"."),TRUE,FALSE)</formula>
    </cfRule>
    <cfRule type="expression" dxfId="824" priority="116">
      <formula>IF(AND(AU302&gt;=0, RIGHT(TEXT(AU302,"0.#"),1)="."),TRUE,FALSE)</formula>
    </cfRule>
    <cfRule type="expression" dxfId="823" priority="117">
      <formula>IF(AND(AU302&lt;0, RIGHT(TEXT(AU302,"0.#"),1)&lt;&gt;"."),TRUE,FALSE)</formula>
    </cfRule>
    <cfRule type="expression" dxfId="822" priority="118">
      <formula>IF(AND(AU302&lt;0, RIGHT(TEXT(AU302,"0.#"),1)="."),TRUE,FALSE)</formula>
    </cfRule>
  </conditionalFormatting>
  <conditionalFormatting sqref="AK303:AK331">
    <cfRule type="expression" dxfId="821" priority="113">
      <formula>IF(RIGHT(TEXT(AK303,"0.#"),1)=".",FALSE,TRUE)</formula>
    </cfRule>
    <cfRule type="expression" dxfId="820" priority="114">
      <formula>IF(RIGHT(TEXT(AK303,"0.#"),1)=".",TRUE,FALSE)</formula>
    </cfRule>
  </conditionalFormatting>
  <conditionalFormatting sqref="AU303:AX331">
    <cfRule type="expression" dxfId="819" priority="109">
      <formula>IF(AND(AU303&gt;=0, RIGHT(TEXT(AU303,"0.#"),1)&lt;&gt;"."),TRUE,FALSE)</formula>
    </cfRule>
    <cfRule type="expression" dxfId="818" priority="110">
      <formula>IF(AND(AU303&gt;=0, RIGHT(TEXT(AU303,"0.#"),1)="."),TRUE,FALSE)</formula>
    </cfRule>
    <cfRule type="expression" dxfId="817" priority="111">
      <formula>IF(AND(AU303&lt;0, RIGHT(TEXT(AU303,"0.#"),1)&lt;&gt;"."),TRUE,FALSE)</formula>
    </cfRule>
    <cfRule type="expression" dxfId="816" priority="112">
      <formula>IF(AND(AU303&lt;0, RIGHT(TEXT(AU303,"0.#"),1)="."),TRUE,FALSE)</formula>
    </cfRule>
  </conditionalFormatting>
  <conditionalFormatting sqref="AK335">
    <cfRule type="expression" dxfId="815" priority="107">
      <formula>IF(RIGHT(TEXT(AK335,"0.#"),1)=".",FALSE,TRUE)</formula>
    </cfRule>
    <cfRule type="expression" dxfId="814" priority="108">
      <formula>IF(RIGHT(TEXT(AK335,"0.#"),1)=".",TRUE,FALSE)</formula>
    </cfRule>
  </conditionalFormatting>
  <conditionalFormatting sqref="AU335:AX335">
    <cfRule type="expression" dxfId="813" priority="103">
      <formula>IF(AND(AU335&gt;=0, RIGHT(TEXT(AU335,"0.#"),1)&lt;&gt;"."),TRUE,FALSE)</formula>
    </cfRule>
    <cfRule type="expression" dxfId="812" priority="104">
      <formula>IF(AND(AU335&gt;=0, RIGHT(TEXT(AU335,"0.#"),1)="."),TRUE,FALSE)</formula>
    </cfRule>
    <cfRule type="expression" dxfId="811" priority="105">
      <formula>IF(AND(AU335&lt;0, RIGHT(TEXT(AU335,"0.#"),1)&lt;&gt;"."),TRUE,FALSE)</formula>
    </cfRule>
    <cfRule type="expression" dxfId="810" priority="106">
      <formula>IF(AND(AU335&lt;0, RIGHT(TEXT(AU335,"0.#"),1)="."),TRUE,FALSE)</formula>
    </cfRule>
  </conditionalFormatting>
  <conditionalFormatting sqref="AK336:AK364">
    <cfRule type="expression" dxfId="809" priority="101">
      <formula>IF(RIGHT(TEXT(AK336,"0.#"),1)=".",FALSE,TRUE)</formula>
    </cfRule>
    <cfRule type="expression" dxfId="808" priority="102">
      <formula>IF(RIGHT(TEXT(AK336,"0.#"),1)=".",TRUE,FALSE)</formula>
    </cfRule>
  </conditionalFormatting>
  <conditionalFormatting sqref="AU336:AX364">
    <cfRule type="expression" dxfId="807" priority="97">
      <formula>IF(AND(AU336&gt;=0, RIGHT(TEXT(AU336,"0.#"),1)&lt;&gt;"."),TRUE,FALSE)</formula>
    </cfRule>
    <cfRule type="expression" dxfId="806" priority="98">
      <formula>IF(AND(AU336&gt;=0, RIGHT(TEXT(AU336,"0.#"),1)="."),TRUE,FALSE)</formula>
    </cfRule>
    <cfRule type="expression" dxfId="805" priority="99">
      <formula>IF(AND(AU336&lt;0, RIGHT(TEXT(AU336,"0.#"),1)&lt;&gt;"."),TRUE,FALSE)</formula>
    </cfRule>
    <cfRule type="expression" dxfId="804" priority="100">
      <formula>IF(AND(AU336&lt;0, RIGHT(TEXT(AU336,"0.#"),1)="."),TRUE,FALSE)</formula>
    </cfRule>
  </conditionalFormatting>
  <conditionalFormatting sqref="AK368">
    <cfRule type="expression" dxfId="803" priority="95">
      <formula>IF(RIGHT(TEXT(AK368,"0.#"),1)=".",FALSE,TRUE)</formula>
    </cfRule>
    <cfRule type="expression" dxfId="802" priority="96">
      <formula>IF(RIGHT(TEXT(AK368,"0.#"),1)=".",TRUE,FALSE)</formula>
    </cfRule>
  </conditionalFormatting>
  <conditionalFormatting sqref="AU368:AX368">
    <cfRule type="expression" dxfId="801" priority="91">
      <formula>IF(AND(AU368&gt;=0, RIGHT(TEXT(AU368,"0.#"),1)&lt;&gt;"."),TRUE,FALSE)</formula>
    </cfRule>
    <cfRule type="expression" dxfId="800" priority="92">
      <formula>IF(AND(AU368&gt;=0, RIGHT(TEXT(AU368,"0.#"),1)="."),TRUE,FALSE)</formula>
    </cfRule>
    <cfRule type="expression" dxfId="799" priority="93">
      <formula>IF(AND(AU368&lt;0, RIGHT(TEXT(AU368,"0.#"),1)&lt;&gt;"."),TRUE,FALSE)</formula>
    </cfRule>
    <cfRule type="expression" dxfId="798" priority="94">
      <formula>IF(AND(AU368&lt;0, RIGHT(TEXT(AU368,"0.#"),1)="."),TRUE,FALSE)</formula>
    </cfRule>
  </conditionalFormatting>
  <conditionalFormatting sqref="AK369:AK397">
    <cfRule type="expression" dxfId="797" priority="89">
      <formula>IF(RIGHT(TEXT(AK369,"0.#"),1)=".",FALSE,TRUE)</formula>
    </cfRule>
    <cfRule type="expression" dxfId="796" priority="90">
      <formula>IF(RIGHT(TEXT(AK369,"0.#"),1)=".",TRUE,FALSE)</formula>
    </cfRule>
  </conditionalFormatting>
  <conditionalFormatting sqref="AU369:AX397">
    <cfRule type="expression" dxfId="795" priority="85">
      <formula>IF(AND(AU369&gt;=0, RIGHT(TEXT(AU369,"0.#"),1)&lt;&gt;"."),TRUE,FALSE)</formula>
    </cfRule>
    <cfRule type="expression" dxfId="794" priority="86">
      <formula>IF(AND(AU369&gt;=0, RIGHT(TEXT(AU369,"0.#"),1)="."),TRUE,FALSE)</formula>
    </cfRule>
    <cfRule type="expression" dxfId="793" priority="87">
      <formula>IF(AND(AU369&lt;0, RIGHT(TEXT(AU369,"0.#"),1)&lt;&gt;"."),TRUE,FALSE)</formula>
    </cfRule>
    <cfRule type="expression" dxfId="792" priority="88">
      <formula>IF(AND(AU369&lt;0, RIGHT(TEXT(AU369,"0.#"),1)="."),TRUE,FALSE)</formula>
    </cfRule>
  </conditionalFormatting>
  <conditionalFormatting sqref="AK401">
    <cfRule type="expression" dxfId="791" priority="83">
      <formula>IF(RIGHT(TEXT(AK401,"0.#"),1)=".",FALSE,TRUE)</formula>
    </cfRule>
    <cfRule type="expression" dxfId="790" priority="84">
      <formula>IF(RIGHT(TEXT(AK401,"0.#"),1)=".",TRUE,FALSE)</formula>
    </cfRule>
  </conditionalFormatting>
  <conditionalFormatting sqref="AU401:AX401">
    <cfRule type="expression" dxfId="789" priority="79">
      <formula>IF(AND(AU401&gt;=0, RIGHT(TEXT(AU401,"0.#"),1)&lt;&gt;"."),TRUE,FALSE)</formula>
    </cfRule>
    <cfRule type="expression" dxfId="788" priority="80">
      <formula>IF(AND(AU401&gt;=0, RIGHT(TEXT(AU401,"0.#"),1)="."),TRUE,FALSE)</formula>
    </cfRule>
    <cfRule type="expression" dxfId="787" priority="81">
      <formula>IF(AND(AU401&lt;0, RIGHT(TEXT(AU401,"0.#"),1)&lt;&gt;"."),TRUE,FALSE)</formula>
    </cfRule>
    <cfRule type="expression" dxfId="786" priority="82">
      <formula>IF(AND(AU401&lt;0, RIGHT(TEXT(AU401,"0.#"),1)="."),TRUE,FALSE)</formula>
    </cfRule>
  </conditionalFormatting>
  <conditionalFormatting sqref="AK402:AK430">
    <cfRule type="expression" dxfId="785" priority="77">
      <formula>IF(RIGHT(TEXT(AK402,"0.#"),1)=".",FALSE,TRUE)</formula>
    </cfRule>
    <cfRule type="expression" dxfId="784" priority="78">
      <formula>IF(RIGHT(TEXT(AK402,"0.#"),1)=".",TRUE,FALSE)</formula>
    </cfRule>
  </conditionalFormatting>
  <conditionalFormatting sqref="AU402:AX430">
    <cfRule type="expression" dxfId="783" priority="73">
      <formula>IF(AND(AU402&gt;=0, RIGHT(TEXT(AU402,"0.#"),1)&lt;&gt;"."),TRUE,FALSE)</formula>
    </cfRule>
    <cfRule type="expression" dxfId="782" priority="74">
      <formula>IF(AND(AU402&gt;=0, RIGHT(TEXT(AU402,"0.#"),1)="."),TRUE,FALSE)</formula>
    </cfRule>
    <cfRule type="expression" dxfId="781" priority="75">
      <formula>IF(AND(AU402&lt;0, RIGHT(TEXT(AU402,"0.#"),1)&lt;&gt;"."),TRUE,FALSE)</formula>
    </cfRule>
    <cfRule type="expression" dxfId="780" priority="76">
      <formula>IF(AND(AU402&lt;0, RIGHT(TEXT(AU402,"0.#"),1)="."),TRUE,FALSE)</formula>
    </cfRule>
  </conditionalFormatting>
  <conditionalFormatting sqref="AK434">
    <cfRule type="expression" dxfId="779" priority="71">
      <formula>IF(RIGHT(TEXT(AK434,"0.#"),1)=".",FALSE,TRUE)</formula>
    </cfRule>
    <cfRule type="expression" dxfId="778" priority="72">
      <formula>IF(RIGHT(TEXT(AK434,"0.#"),1)=".",TRUE,FALSE)</formula>
    </cfRule>
  </conditionalFormatting>
  <conditionalFormatting sqref="AU434:AX434">
    <cfRule type="expression" dxfId="777" priority="67">
      <formula>IF(AND(AU434&gt;=0, RIGHT(TEXT(AU434,"0.#"),1)&lt;&gt;"."),TRUE,FALSE)</formula>
    </cfRule>
    <cfRule type="expression" dxfId="776" priority="68">
      <formula>IF(AND(AU434&gt;=0, RIGHT(TEXT(AU434,"0.#"),1)="."),TRUE,FALSE)</formula>
    </cfRule>
    <cfRule type="expression" dxfId="775" priority="69">
      <formula>IF(AND(AU434&lt;0, RIGHT(TEXT(AU434,"0.#"),1)&lt;&gt;"."),TRUE,FALSE)</formula>
    </cfRule>
    <cfRule type="expression" dxfId="774" priority="70">
      <formula>IF(AND(AU434&lt;0, RIGHT(TEXT(AU434,"0.#"),1)="."),TRUE,FALSE)</formula>
    </cfRule>
  </conditionalFormatting>
  <conditionalFormatting sqref="AK435:AK463">
    <cfRule type="expression" dxfId="773" priority="65">
      <formula>IF(RIGHT(TEXT(AK435,"0.#"),1)=".",FALSE,TRUE)</formula>
    </cfRule>
    <cfRule type="expression" dxfId="772" priority="66">
      <formula>IF(RIGHT(TEXT(AK435,"0.#"),1)=".",TRUE,FALSE)</formula>
    </cfRule>
  </conditionalFormatting>
  <conditionalFormatting sqref="AU435:AX463">
    <cfRule type="expression" dxfId="771" priority="61">
      <formula>IF(AND(AU435&gt;=0, RIGHT(TEXT(AU435,"0.#"),1)&lt;&gt;"."),TRUE,FALSE)</formula>
    </cfRule>
    <cfRule type="expression" dxfId="770" priority="62">
      <formula>IF(AND(AU435&gt;=0, RIGHT(TEXT(AU435,"0.#"),1)="."),TRUE,FALSE)</formula>
    </cfRule>
    <cfRule type="expression" dxfId="769" priority="63">
      <formula>IF(AND(AU435&lt;0, RIGHT(TEXT(AU435,"0.#"),1)&lt;&gt;"."),TRUE,FALSE)</formula>
    </cfRule>
    <cfRule type="expression" dxfId="768" priority="64">
      <formula>IF(AND(AU435&lt;0, RIGHT(TEXT(AU435,"0.#"),1)="."),TRUE,FALSE)</formula>
    </cfRule>
  </conditionalFormatting>
  <conditionalFormatting sqref="AK467">
    <cfRule type="expression" dxfId="767" priority="59">
      <formula>IF(RIGHT(TEXT(AK467,"0.#"),1)=".",FALSE,TRUE)</formula>
    </cfRule>
    <cfRule type="expression" dxfId="766" priority="60">
      <formula>IF(RIGHT(TEXT(AK467,"0.#"),1)=".",TRUE,FALSE)</formula>
    </cfRule>
  </conditionalFormatting>
  <conditionalFormatting sqref="AU467:AX467">
    <cfRule type="expression" dxfId="765" priority="55">
      <formula>IF(AND(AU467&gt;=0, RIGHT(TEXT(AU467,"0.#"),1)&lt;&gt;"."),TRUE,FALSE)</formula>
    </cfRule>
    <cfRule type="expression" dxfId="764" priority="56">
      <formula>IF(AND(AU467&gt;=0, RIGHT(TEXT(AU467,"0.#"),1)="."),TRUE,FALSE)</formula>
    </cfRule>
    <cfRule type="expression" dxfId="763" priority="57">
      <formula>IF(AND(AU467&lt;0, RIGHT(TEXT(AU467,"0.#"),1)&lt;&gt;"."),TRUE,FALSE)</formula>
    </cfRule>
    <cfRule type="expression" dxfId="762" priority="58">
      <formula>IF(AND(AU467&lt;0, RIGHT(TEXT(AU467,"0.#"),1)="."),TRUE,FALSE)</formula>
    </cfRule>
  </conditionalFormatting>
  <conditionalFormatting sqref="AK468:AK496">
    <cfRule type="expression" dxfId="761" priority="53">
      <formula>IF(RIGHT(TEXT(AK468,"0.#"),1)=".",FALSE,TRUE)</formula>
    </cfRule>
    <cfRule type="expression" dxfId="760" priority="54">
      <formula>IF(RIGHT(TEXT(AK468,"0.#"),1)=".",TRUE,FALSE)</formula>
    </cfRule>
  </conditionalFormatting>
  <conditionalFormatting sqref="AU468:AX496">
    <cfRule type="expression" dxfId="759" priority="49">
      <formula>IF(AND(AU468&gt;=0, RIGHT(TEXT(AU468,"0.#"),1)&lt;&gt;"."),TRUE,FALSE)</formula>
    </cfRule>
    <cfRule type="expression" dxfId="758" priority="50">
      <formula>IF(AND(AU468&gt;=0, RIGHT(TEXT(AU468,"0.#"),1)="."),TRUE,FALSE)</formula>
    </cfRule>
    <cfRule type="expression" dxfId="757" priority="51">
      <formula>IF(AND(AU468&lt;0, RIGHT(TEXT(AU468,"0.#"),1)&lt;&gt;"."),TRUE,FALSE)</formula>
    </cfRule>
    <cfRule type="expression" dxfId="756" priority="52">
      <formula>IF(AND(AU468&lt;0, RIGHT(TEXT(AU468,"0.#"),1)="."),TRUE,FALSE)</formula>
    </cfRule>
  </conditionalFormatting>
  <conditionalFormatting sqref="AE24:AX24 AJ23:AS23">
    <cfRule type="expression" dxfId="755" priority="47">
      <formula>IF(RIGHT(TEXT(AE23,"0.#"),1)=".",FALSE,TRUE)</formula>
    </cfRule>
    <cfRule type="expression" dxfId="754" priority="48">
      <formula>IF(RIGHT(TEXT(AE23,"0.#"),1)=".",TRUE,FALSE)</formula>
    </cfRule>
  </conditionalFormatting>
  <conditionalFormatting sqref="AE25:AI25">
    <cfRule type="expression" dxfId="753" priority="43">
      <formula>IF(AND(AE25&gt;=0, RIGHT(TEXT(AE25,"0.#"),1)&lt;&gt;"."),TRUE,FALSE)</formula>
    </cfRule>
    <cfRule type="expression" dxfId="752" priority="44">
      <formula>IF(AND(AE25&gt;=0, RIGHT(TEXT(AE25,"0.#"),1)="."),TRUE,FALSE)</formula>
    </cfRule>
    <cfRule type="expression" dxfId="751" priority="45">
      <formula>IF(AND(AE25&lt;0, RIGHT(TEXT(AE25,"0.#"),1)&lt;&gt;"."),TRUE,FALSE)</formula>
    </cfRule>
    <cfRule type="expression" dxfId="750" priority="46">
      <formula>IF(AND(AE25&lt;0, RIGHT(TEXT(AE25,"0.#"),1)="."),TRUE,FALSE)</formula>
    </cfRule>
  </conditionalFormatting>
  <conditionalFormatting sqref="AJ25:AS25">
    <cfRule type="expression" dxfId="749" priority="39">
      <formula>IF(AND(AJ25&gt;=0, RIGHT(TEXT(AJ25,"0.#"),1)&lt;&gt;"."),TRUE,FALSE)</formula>
    </cfRule>
    <cfRule type="expression" dxfId="748" priority="40">
      <formula>IF(AND(AJ25&gt;=0, RIGHT(TEXT(AJ25,"0.#"),1)="."),TRUE,FALSE)</formula>
    </cfRule>
    <cfRule type="expression" dxfId="747" priority="41">
      <formula>IF(AND(AJ25&lt;0, RIGHT(TEXT(AJ25,"0.#"),1)&lt;&gt;"."),TRUE,FALSE)</formula>
    </cfRule>
    <cfRule type="expression" dxfId="746" priority="42">
      <formula>IF(AND(AJ25&lt;0, RIGHT(TEXT(AJ25,"0.#"),1)="."),TRUE,FALSE)</formula>
    </cfRule>
  </conditionalFormatting>
  <conditionalFormatting sqref="AU236:AX236">
    <cfRule type="expression" dxfId="745" priority="35">
      <formula>IF(AND(AU236&gt;=0, RIGHT(TEXT(AU236,"0.#"),1)&lt;&gt;"."),TRUE,FALSE)</formula>
    </cfRule>
    <cfRule type="expression" dxfId="744" priority="36">
      <formula>IF(AND(AU236&gt;=0, RIGHT(TEXT(AU236,"0.#"),1)="."),TRUE,FALSE)</formula>
    </cfRule>
    <cfRule type="expression" dxfId="743" priority="37">
      <formula>IF(AND(AU236&lt;0, RIGHT(TEXT(AU236,"0.#"),1)&lt;&gt;"."),TRUE,FALSE)</formula>
    </cfRule>
    <cfRule type="expression" dxfId="742" priority="38">
      <formula>IF(AND(AU236&lt;0, RIGHT(TEXT(AU236,"0.#"),1)="."),TRUE,FALSE)</formula>
    </cfRule>
  </conditionalFormatting>
  <conditionalFormatting sqref="AE43:AI43 AE38:AI38 AE33:AI33 AE28:AI28">
    <cfRule type="expression" dxfId="741" priority="33">
      <formula>IF(RIGHT(TEXT(AE28,"0.#"),1)=".",FALSE,TRUE)</formula>
    </cfRule>
    <cfRule type="expression" dxfId="740" priority="34">
      <formula>IF(RIGHT(TEXT(AE28,"0.#"),1)=".",TRUE,FALSE)</formula>
    </cfRule>
  </conditionalFormatting>
  <conditionalFormatting sqref="AE44:AX44 AJ43:AS43 AE39:AX39 AJ38:AS38 AE34:AX34 AJ33:AS33 AE29:AX29 AJ28:AS28">
    <cfRule type="expression" dxfId="739" priority="31">
      <formula>IF(RIGHT(TEXT(AE28,"0.#"),1)=".",FALSE,TRUE)</formula>
    </cfRule>
    <cfRule type="expression" dxfId="738" priority="32">
      <formula>IF(RIGHT(TEXT(AE28,"0.#"),1)=".",TRUE,FALSE)</formula>
    </cfRule>
  </conditionalFormatting>
  <conditionalFormatting sqref="AE45:AI45 AE40:AI40 AE35:AI35 AE30:AI30">
    <cfRule type="expression" dxfId="737" priority="27">
      <formula>IF(AND(AE30&gt;=0, RIGHT(TEXT(AE30,"0.#"),1)&lt;&gt;"."),TRUE,FALSE)</formula>
    </cfRule>
    <cfRule type="expression" dxfId="736" priority="28">
      <formula>IF(AND(AE30&gt;=0, RIGHT(TEXT(AE30,"0.#"),1)="."),TRUE,FALSE)</formula>
    </cfRule>
    <cfRule type="expression" dxfId="735" priority="29">
      <formula>IF(AND(AE30&lt;0, RIGHT(TEXT(AE30,"0.#"),1)&lt;&gt;"."),TRUE,FALSE)</formula>
    </cfRule>
    <cfRule type="expression" dxfId="734" priority="30">
      <formula>IF(AND(AE30&lt;0, RIGHT(TEXT(AE30,"0.#"),1)="."),TRUE,FALSE)</formula>
    </cfRule>
  </conditionalFormatting>
  <conditionalFormatting sqref="AJ45:AS45 AJ40:AS40 AJ35:AS35 AJ30:AS30">
    <cfRule type="expression" dxfId="733" priority="23">
      <formula>IF(AND(AJ30&gt;=0, RIGHT(TEXT(AJ30,"0.#"),1)&lt;&gt;"."),TRUE,FALSE)</formula>
    </cfRule>
    <cfRule type="expression" dxfId="732" priority="24">
      <formula>IF(AND(AJ30&gt;=0, RIGHT(TEXT(AJ30,"0.#"),1)="."),TRUE,FALSE)</formula>
    </cfRule>
    <cfRule type="expression" dxfId="731" priority="25">
      <formula>IF(AND(AJ30&lt;0, RIGHT(TEXT(AJ30,"0.#"),1)&lt;&gt;"."),TRUE,FALSE)</formula>
    </cfRule>
    <cfRule type="expression" dxfId="730" priority="26">
      <formula>IF(AND(AJ30&lt;0, RIGHT(TEXT(AJ30,"0.#"),1)="."),TRUE,FALSE)</formula>
    </cfRule>
  </conditionalFormatting>
  <conditionalFormatting sqref="AE64:AI64 AE59:AI59">
    <cfRule type="expression" dxfId="729" priority="21">
      <formula>IF(RIGHT(TEXT(AE59,"0.#"),1)=".",FALSE,TRUE)</formula>
    </cfRule>
    <cfRule type="expression" dxfId="728" priority="22">
      <formula>IF(RIGHT(TEXT(AE59,"0.#"),1)=".",TRUE,FALSE)</formula>
    </cfRule>
  </conditionalFormatting>
  <conditionalFormatting sqref="AE65:AX65 AJ64:AS64 AE60:AX60 AJ59:AS59">
    <cfRule type="expression" dxfId="727" priority="19">
      <formula>IF(RIGHT(TEXT(AE59,"0.#"),1)=".",FALSE,TRUE)</formula>
    </cfRule>
    <cfRule type="expression" dxfId="726" priority="20">
      <formula>IF(RIGHT(TEXT(AE59,"0.#"),1)=".",TRUE,FALSE)</formula>
    </cfRule>
  </conditionalFormatting>
  <conditionalFormatting sqref="AE66:AI66 AE61:AI61">
    <cfRule type="expression" dxfId="725" priority="15">
      <formula>IF(AND(AE61&gt;=0, RIGHT(TEXT(AE61,"0.#"),1)&lt;&gt;"."),TRUE,FALSE)</formula>
    </cfRule>
    <cfRule type="expression" dxfId="724" priority="16">
      <formula>IF(AND(AE61&gt;=0, RIGHT(TEXT(AE61,"0.#"),1)="."),TRUE,FALSE)</formula>
    </cfRule>
    <cfRule type="expression" dxfId="723" priority="17">
      <formula>IF(AND(AE61&lt;0, RIGHT(TEXT(AE61,"0.#"),1)&lt;&gt;"."),TRUE,FALSE)</formula>
    </cfRule>
    <cfRule type="expression" dxfId="722" priority="18">
      <formula>IF(AND(AE61&lt;0, RIGHT(TEXT(AE61,"0.#"),1)="."),TRUE,FALSE)</formula>
    </cfRule>
  </conditionalFormatting>
  <conditionalFormatting sqref="AJ66:AS66 AJ61:AS61">
    <cfRule type="expression" dxfId="721" priority="11">
      <formula>IF(AND(AJ61&gt;=0, RIGHT(TEXT(AJ61,"0.#"),1)&lt;&gt;"."),TRUE,FALSE)</formula>
    </cfRule>
    <cfRule type="expression" dxfId="720" priority="12">
      <formula>IF(AND(AJ61&gt;=0, RIGHT(TEXT(AJ61,"0.#"),1)="."),TRUE,FALSE)</formula>
    </cfRule>
    <cfRule type="expression" dxfId="719" priority="13">
      <formula>IF(AND(AJ61&lt;0, RIGHT(TEXT(AJ61,"0.#"),1)&lt;&gt;"."),TRUE,FALSE)</formula>
    </cfRule>
    <cfRule type="expression" dxfId="718" priority="14">
      <formula>IF(AND(AJ61&lt;0, RIGHT(TEXT(AJ61,"0.#"),1)="."),TRUE,FALSE)</formula>
    </cfRule>
  </conditionalFormatting>
  <conditionalFormatting sqref="AE81:AX81 AE78:AX78 AE75:AX75 AE72:AX72">
    <cfRule type="expression" dxfId="717" priority="9">
      <formula>IF(RIGHT(TEXT(AE72,"0.#"),1)=".",FALSE,TRUE)</formula>
    </cfRule>
    <cfRule type="expression" dxfId="716" priority="10">
      <formula>IF(RIGHT(TEXT(AE72,"0.#"),1)=".",TRUE,FALSE)</formula>
    </cfRule>
  </conditionalFormatting>
  <conditionalFormatting sqref="AE80:AS80 AE77:AS77 AE74:AS74 AE71:AS71">
    <cfRule type="expression" dxfId="715" priority="7">
      <formula>IF(RIGHT(TEXT(AE71,"0.#"),1)=".",FALSE,TRUE)</formula>
    </cfRule>
    <cfRule type="expression" dxfId="714" priority="8">
      <formula>IF(RIGHT(TEXT(AE71,"0.#"),1)=".",TRUE,FALSE)</formula>
    </cfRule>
  </conditionalFormatting>
  <conditionalFormatting sqref="P14:AJ14 W15:AJ17">
    <cfRule type="expression" dxfId="713" priority="5">
      <formula>IF(RIGHT(TEXT(P14,"0.#"),1)=".",FALSE,TRUE)</formula>
    </cfRule>
    <cfRule type="expression" dxfId="712" priority="6">
      <formula>IF(RIGHT(TEXT(P14,"0.#"),1)=".",TRUE,FALSE)</formula>
    </cfRule>
  </conditionalFormatting>
  <conditionalFormatting sqref="P15:V17 P13:AJ13">
    <cfRule type="expression" dxfId="711" priority="3">
      <formula>IF(RIGHT(TEXT(P13,"0.#"),1)=".",FALSE,TRUE)</formula>
    </cfRule>
    <cfRule type="expression" dxfId="710" priority="4">
      <formula>IF(RIGHT(TEXT(P13,"0.#"),1)=".",TRUE,FALSE)</formula>
    </cfRule>
  </conditionalFormatting>
  <conditionalFormatting sqref="P19:AC19">
    <cfRule type="expression" dxfId="709" priority="1">
      <formula>IF(RIGHT(TEXT(P19,"0.#"),1)=".",FALSE,TRUE)</formula>
    </cfRule>
    <cfRule type="expression" dxfId="708" priority="2">
      <formula>IF(RIGHT(TEXT(P19,"0.#"),1)=".",TRUE,FALSE)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8" manualBreakCount="8">
    <brk id="61" max="16383" man="1"/>
    <brk id="105" max="16383" man="1"/>
    <brk id="135" max="16383" man="1"/>
    <brk id="177" max="16383" man="1"/>
    <brk id="230" max="16383" man="1"/>
    <brk id="397" max="16383" man="1"/>
    <brk id="430" max="16383" man="1"/>
    <brk id="4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view="pageBreakPreview" zoomScale="85" zoomScaleNormal="75" zoomScaleSheetLayoutView="85" zoomScalePageLayoutView="85" workbookViewId="0">
      <selection activeCell="P18" sqref="P18:V18"/>
    </sheetView>
  </sheetViews>
  <sheetFormatPr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J2" s="4" t="s">
        <v>0</v>
      </c>
      <c r="AK2" s="4"/>
      <c r="AL2" s="4"/>
      <c r="AM2" s="4"/>
      <c r="AN2" s="4"/>
      <c r="AO2" s="4"/>
      <c r="AP2" s="4"/>
      <c r="AQ2" s="5" t="s">
        <v>1</v>
      </c>
      <c r="AR2" s="5"/>
      <c r="AS2" s="6" t="str">
        <f>IF(OR(AQ2="　", AQ2=""), "", "-")</f>
        <v/>
      </c>
      <c r="AT2" s="7">
        <v>5</v>
      </c>
      <c r="AU2" s="7"/>
      <c r="AV2" s="8" t="str">
        <f>IF(AW2="", "", "-")</f>
        <v/>
      </c>
      <c r="AW2" s="9"/>
      <c r="AX2" s="9"/>
    </row>
    <row r="3" spans="1:50" ht="21" customHeight="1" thickBot="1" x14ac:dyDescent="0.2">
      <c r="A3" s="10"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t="s">
        <v>3</v>
      </c>
      <c r="AJ3" s="13" t="s">
        <v>4</v>
      </c>
      <c r="AK3" s="13"/>
      <c r="AL3" s="13"/>
      <c r="AM3" s="13"/>
      <c r="AN3" s="13"/>
      <c r="AO3" s="13"/>
      <c r="AP3" s="13"/>
      <c r="AQ3" s="13"/>
      <c r="AR3" s="13"/>
      <c r="AS3" s="13"/>
      <c r="AT3" s="13"/>
      <c r="AU3" s="13"/>
      <c r="AV3" s="13"/>
      <c r="AW3" s="13"/>
      <c r="AX3" s="14" t="s">
        <v>5</v>
      </c>
    </row>
    <row r="4" spans="1:50" ht="24.75" customHeight="1" x14ac:dyDescent="0.15">
      <c r="A4" s="15" t="s">
        <v>6</v>
      </c>
      <c r="B4" s="16"/>
      <c r="C4" s="16"/>
      <c r="D4" s="16"/>
      <c r="E4" s="16"/>
      <c r="F4" s="16"/>
      <c r="G4" s="17" t="s">
        <v>453</v>
      </c>
      <c r="H4" s="18"/>
      <c r="I4" s="18"/>
      <c r="J4" s="18"/>
      <c r="K4" s="18"/>
      <c r="L4" s="18"/>
      <c r="M4" s="18"/>
      <c r="N4" s="18"/>
      <c r="O4" s="18"/>
      <c r="P4" s="18"/>
      <c r="Q4" s="18"/>
      <c r="R4" s="18"/>
      <c r="S4" s="18"/>
      <c r="T4" s="18"/>
      <c r="U4" s="18"/>
      <c r="V4" s="18"/>
      <c r="W4" s="18"/>
      <c r="X4" s="18"/>
      <c r="Y4" s="19" t="s">
        <v>8</v>
      </c>
      <c r="Z4" s="20"/>
      <c r="AA4" s="20"/>
      <c r="AB4" s="20"/>
      <c r="AC4" s="20"/>
      <c r="AD4" s="21"/>
      <c r="AE4" s="22" t="s">
        <v>274</v>
      </c>
      <c r="AF4" s="23"/>
      <c r="AG4" s="23"/>
      <c r="AH4" s="23"/>
      <c r="AI4" s="23"/>
      <c r="AJ4" s="23"/>
      <c r="AK4" s="23"/>
      <c r="AL4" s="23"/>
      <c r="AM4" s="23"/>
      <c r="AN4" s="23"/>
      <c r="AO4" s="23"/>
      <c r="AP4" s="24"/>
      <c r="AQ4" s="25" t="s">
        <v>10</v>
      </c>
      <c r="AR4" s="20"/>
      <c r="AS4" s="20"/>
      <c r="AT4" s="20"/>
      <c r="AU4" s="20"/>
      <c r="AV4" s="20"/>
      <c r="AW4" s="20"/>
      <c r="AX4" s="26"/>
    </row>
    <row r="5" spans="1:50" ht="30" customHeight="1" x14ac:dyDescent="0.15">
      <c r="A5" s="27" t="s">
        <v>11</v>
      </c>
      <c r="B5" s="28"/>
      <c r="C5" s="28"/>
      <c r="D5" s="28"/>
      <c r="E5" s="28"/>
      <c r="F5" s="29"/>
      <c r="G5" s="30" t="s">
        <v>454</v>
      </c>
      <c r="H5" s="31"/>
      <c r="I5" s="31"/>
      <c r="J5" s="31"/>
      <c r="K5" s="31"/>
      <c r="L5" s="31"/>
      <c r="M5" s="32" t="s">
        <v>13</v>
      </c>
      <c r="N5" s="33"/>
      <c r="O5" s="33"/>
      <c r="P5" s="33"/>
      <c r="Q5" s="33"/>
      <c r="R5" s="34"/>
      <c r="S5" s="35" t="s">
        <v>14</v>
      </c>
      <c r="T5" s="31"/>
      <c r="U5" s="31"/>
      <c r="V5" s="31"/>
      <c r="W5" s="31"/>
      <c r="X5" s="36"/>
      <c r="Y5" s="37" t="s">
        <v>15</v>
      </c>
      <c r="Z5" s="38"/>
      <c r="AA5" s="38"/>
      <c r="AB5" s="38"/>
      <c r="AC5" s="38"/>
      <c r="AD5" s="39"/>
      <c r="AE5" s="40" t="s">
        <v>455</v>
      </c>
      <c r="AF5" s="40"/>
      <c r="AG5" s="40"/>
      <c r="AH5" s="40"/>
      <c r="AI5" s="40"/>
      <c r="AJ5" s="40"/>
      <c r="AK5" s="40"/>
      <c r="AL5" s="40"/>
      <c r="AM5" s="40"/>
      <c r="AN5" s="40"/>
      <c r="AO5" s="40"/>
      <c r="AP5" s="41"/>
      <c r="AQ5" s="42" t="s">
        <v>456</v>
      </c>
      <c r="AR5" s="43"/>
      <c r="AS5" s="43"/>
      <c r="AT5" s="43"/>
      <c r="AU5" s="43"/>
      <c r="AV5" s="43"/>
      <c r="AW5" s="43"/>
      <c r="AX5" s="44"/>
    </row>
    <row r="6" spans="1:50" ht="39" customHeight="1" x14ac:dyDescent="0.15">
      <c r="A6" s="45" t="s">
        <v>18</v>
      </c>
      <c r="B6" s="46"/>
      <c r="C6" s="46"/>
      <c r="D6" s="46"/>
      <c r="E6" s="46"/>
      <c r="F6" s="46"/>
      <c r="G6" s="47" t="str">
        <f>[5]入力規則等!F39</f>
        <v>一般会計</v>
      </c>
      <c r="H6" s="48"/>
      <c r="I6" s="48"/>
      <c r="J6" s="48"/>
      <c r="K6" s="48"/>
      <c r="L6" s="48"/>
      <c r="M6" s="48"/>
      <c r="N6" s="48"/>
      <c r="O6" s="48"/>
      <c r="P6" s="48"/>
      <c r="Q6" s="48"/>
      <c r="R6" s="48"/>
      <c r="S6" s="48"/>
      <c r="T6" s="48"/>
      <c r="U6" s="48"/>
      <c r="V6" s="48"/>
      <c r="W6" s="48"/>
      <c r="X6" s="48"/>
      <c r="Y6" s="49" t="s">
        <v>19</v>
      </c>
      <c r="Z6" s="50"/>
      <c r="AA6" s="50"/>
      <c r="AB6" s="50"/>
      <c r="AC6" s="50"/>
      <c r="AD6" s="51"/>
      <c r="AE6" s="52" t="s">
        <v>457</v>
      </c>
      <c r="AF6" s="52"/>
      <c r="AG6" s="52"/>
      <c r="AH6" s="52"/>
      <c r="AI6" s="52"/>
      <c r="AJ6" s="52"/>
      <c r="AK6" s="52"/>
      <c r="AL6" s="52"/>
      <c r="AM6" s="52"/>
      <c r="AN6" s="52"/>
      <c r="AO6" s="52"/>
      <c r="AP6" s="52"/>
      <c r="AQ6" s="53"/>
      <c r="AR6" s="53"/>
      <c r="AS6" s="53"/>
      <c r="AT6" s="53"/>
      <c r="AU6" s="53"/>
      <c r="AV6" s="53"/>
      <c r="AW6" s="53"/>
      <c r="AX6" s="54"/>
    </row>
    <row r="7" spans="1:50" ht="49.5" customHeight="1" x14ac:dyDescent="0.15">
      <c r="A7" s="55" t="s">
        <v>21</v>
      </c>
      <c r="B7" s="56"/>
      <c r="C7" s="56"/>
      <c r="D7" s="56"/>
      <c r="E7" s="56"/>
      <c r="F7" s="56"/>
      <c r="G7" s="57" t="s">
        <v>458</v>
      </c>
      <c r="H7" s="58"/>
      <c r="I7" s="58"/>
      <c r="J7" s="58"/>
      <c r="K7" s="58"/>
      <c r="L7" s="58"/>
      <c r="M7" s="58"/>
      <c r="N7" s="58"/>
      <c r="O7" s="58"/>
      <c r="P7" s="58"/>
      <c r="Q7" s="58"/>
      <c r="R7" s="58"/>
      <c r="S7" s="58"/>
      <c r="T7" s="58"/>
      <c r="U7" s="58"/>
      <c r="V7" s="59"/>
      <c r="W7" s="59"/>
      <c r="X7" s="59"/>
      <c r="Y7" s="60" t="s">
        <v>186</v>
      </c>
      <c r="Z7" s="61"/>
      <c r="AA7" s="61"/>
      <c r="AB7" s="61"/>
      <c r="AC7" s="61"/>
      <c r="AD7" s="62"/>
      <c r="AE7" s="63" t="s">
        <v>458</v>
      </c>
      <c r="AF7" s="64"/>
      <c r="AG7" s="64"/>
      <c r="AH7" s="64"/>
      <c r="AI7" s="64"/>
      <c r="AJ7" s="64"/>
      <c r="AK7" s="64"/>
      <c r="AL7" s="64"/>
      <c r="AM7" s="64"/>
      <c r="AN7" s="64"/>
      <c r="AO7" s="64"/>
      <c r="AP7" s="64"/>
      <c r="AQ7" s="64"/>
      <c r="AR7" s="64"/>
      <c r="AS7" s="64"/>
      <c r="AT7" s="64"/>
      <c r="AU7" s="64"/>
      <c r="AV7" s="64"/>
      <c r="AW7" s="64"/>
      <c r="AX7" s="65"/>
    </row>
    <row r="8" spans="1:50" ht="52.5" customHeight="1" x14ac:dyDescent="0.15">
      <c r="A8" s="66" t="s">
        <v>24</v>
      </c>
      <c r="B8" s="67"/>
      <c r="C8" s="67"/>
      <c r="D8" s="67"/>
      <c r="E8" s="67"/>
      <c r="F8" s="68"/>
      <c r="G8" s="69" t="str">
        <f>[5]入力規則等!A26</f>
        <v/>
      </c>
      <c r="H8" s="70"/>
      <c r="I8" s="70"/>
      <c r="J8" s="70"/>
      <c r="K8" s="70"/>
      <c r="L8" s="70"/>
      <c r="M8" s="70"/>
      <c r="N8" s="70"/>
      <c r="O8" s="70"/>
      <c r="P8" s="70"/>
      <c r="Q8" s="70"/>
      <c r="R8" s="70"/>
      <c r="S8" s="70"/>
      <c r="T8" s="70"/>
      <c r="U8" s="70"/>
      <c r="V8" s="70"/>
      <c r="W8" s="70"/>
      <c r="X8" s="71"/>
      <c r="Y8" s="72" t="s">
        <v>25</v>
      </c>
      <c r="Z8" s="72"/>
      <c r="AA8" s="72"/>
      <c r="AB8" s="72"/>
      <c r="AC8" s="72"/>
      <c r="AD8" s="72"/>
      <c r="AE8" s="73" t="str">
        <f>[5]入力規則等!K13</f>
        <v>その他の事項経費</v>
      </c>
      <c r="AF8" s="74"/>
      <c r="AG8" s="74"/>
      <c r="AH8" s="74"/>
      <c r="AI8" s="74"/>
      <c r="AJ8" s="74"/>
      <c r="AK8" s="74"/>
      <c r="AL8" s="74"/>
      <c r="AM8" s="74"/>
      <c r="AN8" s="74"/>
      <c r="AO8" s="74"/>
      <c r="AP8" s="74"/>
      <c r="AQ8" s="74"/>
      <c r="AR8" s="74"/>
      <c r="AS8" s="74"/>
      <c r="AT8" s="74"/>
      <c r="AU8" s="74"/>
      <c r="AV8" s="74"/>
      <c r="AW8" s="74"/>
      <c r="AX8" s="75"/>
    </row>
    <row r="9" spans="1:50" ht="51.75" customHeight="1" x14ac:dyDescent="0.15">
      <c r="A9" s="76" t="s">
        <v>26</v>
      </c>
      <c r="B9" s="77"/>
      <c r="C9" s="77"/>
      <c r="D9" s="77"/>
      <c r="E9" s="77"/>
      <c r="F9" s="77"/>
      <c r="G9" s="78" t="s">
        <v>459</v>
      </c>
      <c r="H9" s="79"/>
      <c r="I9" s="79"/>
      <c r="J9" s="79"/>
      <c r="K9" s="79"/>
      <c r="L9" s="79"/>
      <c r="M9" s="79"/>
      <c r="N9" s="79"/>
      <c r="O9" s="79"/>
      <c r="P9" s="79"/>
      <c r="Q9" s="79"/>
      <c r="R9" s="79"/>
      <c r="S9" s="79"/>
      <c r="T9" s="79"/>
      <c r="U9" s="79"/>
      <c r="V9" s="79"/>
      <c r="W9" s="79"/>
      <c r="X9" s="79"/>
      <c r="Y9" s="80"/>
      <c r="Z9" s="80"/>
      <c r="AA9" s="80"/>
      <c r="AB9" s="80"/>
      <c r="AC9" s="80"/>
      <c r="AD9" s="80"/>
      <c r="AE9" s="79"/>
      <c r="AF9" s="79"/>
      <c r="AG9" s="79"/>
      <c r="AH9" s="79"/>
      <c r="AI9" s="79"/>
      <c r="AJ9" s="79"/>
      <c r="AK9" s="79"/>
      <c r="AL9" s="79"/>
      <c r="AM9" s="79"/>
      <c r="AN9" s="79"/>
      <c r="AO9" s="79"/>
      <c r="AP9" s="79"/>
      <c r="AQ9" s="79"/>
      <c r="AR9" s="79"/>
      <c r="AS9" s="79"/>
      <c r="AT9" s="79"/>
      <c r="AU9" s="79"/>
      <c r="AV9" s="79"/>
      <c r="AW9" s="79"/>
      <c r="AX9" s="81"/>
    </row>
    <row r="10" spans="1:50" ht="51.75" customHeight="1" x14ac:dyDescent="0.15">
      <c r="A10" s="76" t="s">
        <v>28</v>
      </c>
      <c r="B10" s="77"/>
      <c r="C10" s="77"/>
      <c r="D10" s="77"/>
      <c r="E10" s="77"/>
      <c r="F10" s="77"/>
      <c r="G10" s="78" t="s">
        <v>460</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1"/>
    </row>
    <row r="11" spans="1:50" ht="24" customHeight="1" x14ac:dyDescent="0.15">
      <c r="A11" s="76" t="s">
        <v>30</v>
      </c>
      <c r="B11" s="77"/>
      <c r="C11" s="77"/>
      <c r="D11" s="77"/>
      <c r="E11" s="77"/>
      <c r="F11" s="82"/>
      <c r="G11" s="83" t="str">
        <f>[5]入力規則等!P10</f>
        <v>直接実施</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50" ht="21" customHeight="1" x14ac:dyDescent="0.15">
      <c r="A12" s="86" t="s">
        <v>31</v>
      </c>
      <c r="B12" s="87"/>
      <c r="C12" s="87"/>
      <c r="D12" s="87"/>
      <c r="E12" s="87"/>
      <c r="F12" s="88"/>
      <c r="G12" s="89"/>
      <c r="H12" s="90"/>
      <c r="I12" s="90"/>
      <c r="J12" s="90"/>
      <c r="K12" s="90"/>
      <c r="L12" s="90"/>
      <c r="M12" s="90"/>
      <c r="N12" s="90"/>
      <c r="O12" s="90"/>
      <c r="P12" s="91" t="s">
        <v>32</v>
      </c>
      <c r="Q12" s="92"/>
      <c r="R12" s="92"/>
      <c r="S12" s="92"/>
      <c r="T12" s="92"/>
      <c r="U12" s="92"/>
      <c r="V12" s="93"/>
      <c r="W12" s="91" t="s">
        <v>33</v>
      </c>
      <c r="X12" s="92"/>
      <c r="Y12" s="92"/>
      <c r="Z12" s="92"/>
      <c r="AA12" s="92"/>
      <c r="AB12" s="92"/>
      <c r="AC12" s="93"/>
      <c r="AD12" s="91" t="s">
        <v>34</v>
      </c>
      <c r="AE12" s="92"/>
      <c r="AF12" s="92"/>
      <c r="AG12" s="92"/>
      <c r="AH12" s="92"/>
      <c r="AI12" s="92"/>
      <c r="AJ12" s="93"/>
      <c r="AK12" s="91" t="s">
        <v>35</v>
      </c>
      <c r="AL12" s="92"/>
      <c r="AM12" s="92"/>
      <c r="AN12" s="92"/>
      <c r="AO12" s="92"/>
      <c r="AP12" s="92"/>
      <c r="AQ12" s="93"/>
      <c r="AR12" s="91" t="s">
        <v>36</v>
      </c>
      <c r="AS12" s="92"/>
      <c r="AT12" s="92"/>
      <c r="AU12" s="92"/>
      <c r="AV12" s="92"/>
      <c r="AW12" s="92"/>
      <c r="AX12" s="94"/>
    </row>
    <row r="13" spans="1:50" ht="21" customHeight="1" x14ac:dyDescent="0.15">
      <c r="A13" s="95"/>
      <c r="B13" s="96"/>
      <c r="C13" s="96"/>
      <c r="D13" s="96"/>
      <c r="E13" s="96"/>
      <c r="F13" s="97"/>
      <c r="G13" s="98" t="s">
        <v>37</v>
      </c>
      <c r="H13" s="99"/>
      <c r="I13" s="100" t="s">
        <v>38</v>
      </c>
      <c r="J13" s="101"/>
      <c r="K13" s="101"/>
      <c r="L13" s="101"/>
      <c r="M13" s="101"/>
      <c r="N13" s="101"/>
      <c r="O13" s="102"/>
      <c r="P13" s="103">
        <v>1.5</v>
      </c>
      <c r="Q13" s="104"/>
      <c r="R13" s="104"/>
      <c r="S13" s="104"/>
      <c r="T13" s="104"/>
      <c r="U13" s="104"/>
      <c r="V13" s="105"/>
      <c r="W13" s="103">
        <v>1.3</v>
      </c>
      <c r="X13" s="104"/>
      <c r="Y13" s="104"/>
      <c r="Z13" s="104"/>
      <c r="AA13" s="104"/>
      <c r="AB13" s="104"/>
      <c r="AC13" s="105"/>
      <c r="AD13" s="103">
        <v>1.4</v>
      </c>
      <c r="AE13" s="104"/>
      <c r="AF13" s="104"/>
      <c r="AG13" s="104"/>
      <c r="AH13" s="104"/>
      <c r="AI13" s="104"/>
      <c r="AJ13" s="105"/>
      <c r="AK13" s="103">
        <v>1.3</v>
      </c>
      <c r="AL13" s="104"/>
      <c r="AM13" s="104"/>
      <c r="AN13" s="104"/>
      <c r="AO13" s="104"/>
      <c r="AP13" s="104"/>
      <c r="AQ13" s="105"/>
      <c r="AR13" s="106"/>
      <c r="AS13" s="107"/>
      <c r="AT13" s="107"/>
      <c r="AU13" s="107"/>
      <c r="AV13" s="107"/>
      <c r="AW13" s="107"/>
      <c r="AX13" s="108"/>
    </row>
    <row r="14" spans="1:50" ht="21" customHeight="1" x14ac:dyDescent="0.15">
      <c r="A14" s="95"/>
      <c r="B14" s="96"/>
      <c r="C14" s="96"/>
      <c r="D14" s="96"/>
      <c r="E14" s="96"/>
      <c r="F14" s="97"/>
      <c r="G14" s="109"/>
      <c r="H14" s="110"/>
      <c r="I14" s="111" t="s">
        <v>39</v>
      </c>
      <c r="J14" s="112"/>
      <c r="K14" s="112"/>
      <c r="L14" s="112"/>
      <c r="M14" s="112"/>
      <c r="N14" s="112"/>
      <c r="O14" s="113"/>
      <c r="P14" s="103">
        <v>-0.1</v>
      </c>
      <c r="Q14" s="104"/>
      <c r="R14" s="104"/>
      <c r="S14" s="104"/>
      <c r="T14" s="104"/>
      <c r="U14" s="104"/>
      <c r="V14" s="105"/>
      <c r="W14" s="103" t="s">
        <v>461</v>
      </c>
      <c r="X14" s="104"/>
      <c r="Y14" s="104"/>
      <c r="Z14" s="104"/>
      <c r="AA14" s="104"/>
      <c r="AB14" s="104"/>
      <c r="AC14" s="105"/>
      <c r="AD14" s="103" t="s">
        <v>461</v>
      </c>
      <c r="AE14" s="104"/>
      <c r="AF14" s="104"/>
      <c r="AG14" s="104"/>
      <c r="AH14" s="104"/>
      <c r="AI14" s="104"/>
      <c r="AJ14" s="105"/>
      <c r="AK14" s="103" t="s">
        <v>461</v>
      </c>
      <c r="AL14" s="104"/>
      <c r="AM14" s="104"/>
      <c r="AN14" s="104"/>
      <c r="AO14" s="104"/>
      <c r="AP14" s="104"/>
      <c r="AQ14" s="105"/>
      <c r="AR14" s="114"/>
      <c r="AS14" s="114"/>
      <c r="AT14" s="114"/>
      <c r="AU14" s="114"/>
      <c r="AV14" s="114"/>
      <c r="AW14" s="114"/>
      <c r="AX14" s="115"/>
    </row>
    <row r="15" spans="1:50" ht="21" customHeight="1" x14ac:dyDescent="0.15">
      <c r="A15" s="95"/>
      <c r="B15" s="96"/>
      <c r="C15" s="96"/>
      <c r="D15" s="96"/>
      <c r="E15" s="96"/>
      <c r="F15" s="97"/>
      <c r="G15" s="109"/>
      <c r="H15" s="110"/>
      <c r="I15" s="111" t="s">
        <v>41</v>
      </c>
      <c r="J15" s="116"/>
      <c r="K15" s="116"/>
      <c r="L15" s="116"/>
      <c r="M15" s="116"/>
      <c r="N15" s="116"/>
      <c r="O15" s="117"/>
      <c r="P15" s="103" t="s">
        <v>461</v>
      </c>
      <c r="Q15" s="104"/>
      <c r="R15" s="104"/>
      <c r="S15" s="104"/>
      <c r="T15" s="104"/>
      <c r="U15" s="104"/>
      <c r="V15" s="105"/>
      <c r="W15" s="103" t="s">
        <v>461</v>
      </c>
      <c r="X15" s="104"/>
      <c r="Y15" s="104"/>
      <c r="Z15" s="104"/>
      <c r="AA15" s="104"/>
      <c r="AB15" s="104"/>
      <c r="AC15" s="105"/>
      <c r="AD15" s="103" t="s">
        <v>461</v>
      </c>
      <c r="AE15" s="104"/>
      <c r="AF15" s="104"/>
      <c r="AG15" s="104"/>
      <c r="AH15" s="104"/>
      <c r="AI15" s="104"/>
      <c r="AJ15" s="105"/>
      <c r="AK15" s="103" t="s">
        <v>461</v>
      </c>
      <c r="AL15" s="104"/>
      <c r="AM15" s="104"/>
      <c r="AN15" s="104"/>
      <c r="AO15" s="104"/>
      <c r="AP15" s="104"/>
      <c r="AQ15" s="105"/>
      <c r="AR15" s="103"/>
      <c r="AS15" s="104"/>
      <c r="AT15" s="104"/>
      <c r="AU15" s="104"/>
      <c r="AV15" s="104"/>
      <c r="AW15" s="104"/>
      <c r="AX15" s="118"/>
    </row>
    <row r="16" spans="1:50" ht="21" customHeight="1" x14ac:dyDescent="0.15">
      <c r="A16" s="95"/>
      <c r="B16" s="96"/>
      <c r="C16" s="96"/>
      <c r="D16" s="96"/>
      <c r="E16" s="96"/>
      <c r="F16" s="97"/>
      <c r="G16" s="109"/>
      <c r="H16" s="110"/>
      <c r="I16" s="111" t="s">
        <v>42</v>
      </c>
      <c r="J16" s="116"/>
      <c r="K16" s="116"/>
      <c r="L16" s="116"/>
      <c r="M16" s="116"/>
      <c r="N16" s="116"/>
      <c r="O16" s="117"/>
      <c r="P16" s="103" t="s">
        <v>461</v>
      </c>
      <c r="Q16" s="104"/>
      <c r="R16" s="104"/>
      <c r="S16" s="104"/>
      <c r="T16" s="104"/>
      <c r="U16" s="104"/>
      <c r="V16" s="105"/>
      <c r="W16" s="103" t="s">
        <v>461</v>
      </c>
      <c r="X16" s="104"/>
      <c r="Y16" s="104"/>
      <c r="Z16" s="104"/>
      <c r="AA16" s="104"/>
      <c r="AB16" s="104"/>
      <c r="AC16" s="105"/>
      <c r="AD16" s="103" t="s">
        <v>461</v>
      </c>
      <c r="AE16" s="104"/>
      <c r="AF16" s="104"/>
      <c r="AG16" s="104"/>
      <c r="AH16" s="104"/>
      <c r="AI16" s="104"/>
      <c r="AJ16" s="105"/>
      <c r="AK16" s="103" t="s">
        <v>461</v>
      </c>
      <c r="AL16" s="104"/>
      <c r="AM16" s="104"/>
      <c r="AN16" s="104"/>
      <c r="AO16" s="104"/>
      <c r="AP16" s="104"/>
      <c r="AQ16" s="105"/>
      <c r="AR16" s="119"/>
      <c r="AS16" s="120"/>
      <c r="AT16" s="120"/>
      <c r="AU16" s="120"/>
      <c r="AV16" s="120"/>
      <c r="AW16" s="120"/>
      <c r="AX16" s="121"/>
    </row>
    <row r="17" spans="1:50" ht="24.75" customHeight="1" x14ac:dyDescent="0.15">
      <c r="A17" s="95"/>
      <c r="B17" s="96"/>
      <c r="C17" s="96"/>
      <c r="D17" s="96"/>
      <c r="E17" s="96"/>
      <c r="F17" s="97"/>
      <c r="G17" s="109"/>
      <c r="H17" s="110"/>
      <c r="I17" s="111" t="s">
        <v>43</v>
      </c>
      <c r="J17" s="112"/>
      <c r="K17" s="112"/>
      <c r="L17" s="112"/>
      <c r="M17" s="112"/>
      <c r="N17" s="112"/>
      <c r="O17" s="113"/>
      <c r="P17" s="103" t="s">
        <v>461</v>
      </c>
      <c r="Q17" s="104"/>
      <c r="R17" s="104"/>
      <c r="S17" s="104"/>
      <c r="T17" s="104"/>
      <c r="U17" s="104"/>
      <c r="V17" s="105"/>
      <c r="W17" s="103" t="s">
        <v>461</v>
      </c>
      <c r="X17" s="104"/>
      <c r="Y17" s="104"/>
      <c r="Z17" s="104"/>
      <c r="AA17" s="104"/>
      <c r="AB17" s="104"/>
      <c r="AC17" s="105"/>
      <c r="AD17" s="103" t="s">
        <v>461</v>
      </c>
      <c r="AE17" s="104"/>
      <c r="AF17" s="104"/>
      <c r="AG17" s="104"/>
      <c r="AH17" s="104"/>
      <c r="AI17" s="104"/>
      <c r="AJ17" s="105"/>
      <c r="AK17" s="103" t="s">
        <v>461</v>
      </c>
      <c r="AL17" s="104"/>
      <c r="AM17" s="104"/>
      <c r="AN17" s="104"/>
      <c r="AO17" s="104"/>
      <c r="AP17" s="104"/>
      <c r="AQ17" s="105"/>
      <c r="AR17" s="122"/>
      <c r="AS17" s="122"/>
      <c r="AT17" s="122"/>
      <c r="AU17" s="122"/>
      <c r="AV17" s="122"/>
      <c r="AW17" s="122"/>
      <c r="AX17" s="123"/>
    </row>
    <row r="18" spans="1:50" ht="24.75" customHeight="1" x14ac:dyDescent="0.15">
      <c r="A18" s="95"/>
      <c r="B18" s="96"/>
      <c r="C18" s="96"/>
      <c r="D18" s="96"/>
      <c r="E18" s="96"/>
      <c r="F18" s="97"/>
      <c r="G18" s="124"/>
      <c r="H18" s="125"/>
      <c r="I18" s="126" t="s">
        <v>44</v>
      </c>
      <c r="J18" s="127"/>
      <c r="K18" s="127"/>
      <c r="L18" s="127"/>
      <c r="M18" s="127"/>
      <c r="N18" s="127"/>
      <c r="O18" s="128"/>
      <c r="P18" s="129">
        <f>SUM(P13:V17)</f>
        <v>1.4</v>
      </c>
      <c r="Q18" s="130"/>
      <c r="R18" s="130"/>
      <c r="S18" s="130"/>
      <c r="T18" s="130"/>
      <c r="U18" s="130"/>
      <c r="V18" s="131"/>
      <c r="W18" s="129">
        <f>SUM(W13:AC17)</f>
        <v>1.3</v>
      </c>
      <c r="X18" s="130"/>
      <c r="Y18" s="130"/>
      <c r="Z18" s="130"/>
      <c r="AA18" s="130"/>
      <c r="AB18" s="130"/>
      <c r="AC18" s="131"/>
      <c r="AD18" s="129">
        <f t="shared" ref="AD18" si="0">SUM(AD13:AJ17)</f>
        <v>1.4</v>
      </c>
      <c r="AE18" s="130"/>
      <c r="AF18" s="130"/>
      <c r="AG18" s="130"/>
      <c r="AH18" s="130"/>
      <c r="AI18" s="130"/>
      <c r="AJ18" s="131"/>
      <c r="AK18" s="129">
        <f t="shared" ref="AK18" si="1">SUM(AK13:AQ17)</f>
        <v>1.3</v>
      </c>
      <c r="AL18" s="130"/>
      <c r="AM18" s="130"/>
      <c r="AN18" s="130"/>
      <c r="AO18" s="130"/>
      <c r="AP18" s="130"/>
      <c r="AQ18" s="131"/>
      <c r="AR18" s="129">
        <f t="shared" ref="AR18" si="2">SUM(AR13:AX17)</f>
        <v>0</v>
      </c>
      <c r="AS18" s="130"/>
      <c r="AT18" s="130"/>
      <c r="AU18" s="130"/>
      <c r="AV18" s="130"/>
      <c r="AW18" s="130"/>
      <c r="AX18" s="132"/>
    </row>
    <row r="19" spans="1:50" ht="24.75" customHeight="1" x14ac:dyDescent="0.15">
      <c r="A19" s="95"/>
      <c r="B19" s="96"/>
      <c r="C19" s="96"/>
      <c r="D19" s="96"/>
      <c r="E19" s="96"/>
      <c r="F19" s="97"/>
      <c r="G19" s="133" t="s">
        <v>45</v>
      </c>
      <c r="H19" s="134"/>
      <c r="I19" s="134"/>
      <c r="J19" s="134"/>
      <c r="K19" s="134"/>
      <c r="L19" s="134"/>
      <c r="M19" s="134"/>
      <c r="N19" s="134"/>
      <c r="O19" s="134"/>
      <c r="P19" s="103">
        <v>0.3</v>
      </c>
      <c r="Q19" s="104"/>
      <c r="R19" s="104"/>
      <c r="S19" s="104"/>
      <c r="T19" s="104"/>
      <c r="U19" s="104"/>
      <c r="V19" s="105"/>
      <c r="W19" s="103">
        <v>0.6</v>
      </c>
      <c r="X19" s="104"/>
      <c r="Y19" s="104"/>
      <c r="Z19" s="104"/>
      <c r="AA19" s="104"/>
      <c r="AB19" s="104"/>
      <c r="AC19" s="105"/>
      <c r="AD19" s="103">
        <v>1.255612</v>
      </c>
      <c r="AE19" s="104"/>
      <c r="AF19" s="104"/>
      <c r="AG19" s="104"/>
      <c r="AH19" s="104"/>
      <c r="AI19" s="104"/>
      <c r="AJ19" s="105"/>
      <c r="AK19" s="135"/>
      <c r="AL19" s="135"/>
      <c r="AM19" s="135"/>
      <c r="AN19" s="135"/>
      <c r="AO19" s="135"/>
      <c r="AP19" s="135"/>
      <c r="AQ19" s="135"/>
      <c r="AR19" s="135"/>
      <c r="AS19" s="135"/>
      <c r="AT19" s="135"/>
      <c r="AU19" s="135"/>
      <c r="AV19" s="135"/>
      <c r="AW19" s="135"/>
      <c r="AX19" s="136"/>
    </row>
    <row r="20" spans="1:50" ht="24.75" customHeight="1" x14ac:dyDescent="0.15">
      <c r="A20" s="137"/>
      <c r="B20" s="138"/>
      <c r="C20" s="138"/>
      <c r="D20" s="138"/>
      <c r="E20" s="138"/>
      <c r="F20" s="139"/>
      <c r="G20" s="133" t="s">
        <v>46</v>
      </c>
      <c r="H20" s="134"/>
      <c r="I20" s="134"/>
      <c r="J20" s="134"/>
      <c r="K20" s="134"/>
      <c r="L20" s="134"/>
      <c r="M20" s="134"/>
      <c r="N20" s="134"/>
      <c r="O20" s="134"/>
      <c r="P20" s="140">
        <f>IF(P18=0, "-", P19/P18)</f>
        <v>0.2142857142857143</v>
      </c>
      <c r="Q20" s="140"/>
      <c r="R20" s="140"/>
      <c r="S20" s="140"/>
      <c r="T20" s="140"/>
      <c r="U20" s="140"/>
      <c r="V20" s="140"/>
      <c r="W20" s="140">
        <f>IF(W18=0, "-", W19/W18)</f>
        <v>0.46153846153846151</v>
      </c>
      <c r="X20" s="140"/>
      <c r="Y20" s="140"/>
      <c r="Z20" s="140"/>
      <c r="AA20" s="140"/>
      <c r="AB20" s="140"/>
      <c r="AC20" s="140"/>
      <c r="AD20" s="140">
        <f>IF(AD18=0, "-", AD19/AD18)</f>
        <v>0.89686571428571427</v>
      </c>
      <c r="AE20" s="140"/>
      <c r="AF20" s="140"/>
      <c r="AG20" s="140"/>
      <c r="AH20" s="140"/>
      <c r="AI20" s="140"/>
      <c r="AJ20" s="140"/>
      <c r="AK20" s="135"/>
      <c r="AL20" s="135"/>
      <c r="AM20" s="135"/>
      <c r="AN20" s="135"/>
      <c r="AO20" s="135"/>
      <c r="AP20" s="135"/>
      <c r="AQ20" s="135"/>
      <c r="AR20" s="135"/>
      <c r="AS20" s="135"/>
      <c r="AT20" s="135"/>
      <c r="AU20" s="135"/>
      <c r="AV20" s="135"/>
      <c r="AW20" s="135"/>
      <c r="AX20" s="136"/>
    </row>
    <row r="21" spans="1:50" ht="18.75" hidden="1" customHeight="1" x14ac:dyDescent="0.15">
      <c r="A21" s="141" t="s">
        <v>47</v>
      </c>
      <c r="B21" s="142"/>
      <c r="C21" s="142"/>
      <c r="D21" s="142"/>
      <c r="E21" s="142"/>
      <c r="F21" s="143"/>
      <c r="G21" s="144" t="s">
        <v>48</v>
      </c>
      <c r="H21" s="145"/>
      <c r="I21" s="145"/>
      <c r="J21" s="145"/>
      <c r="K21" s="145"/>
      <c r="L21" s="145"/>
      <c r="M21" s="145"/>
      <c r="N21" s="145"/>
      <c r="O21" s="146"/>
      <c r="P21" s="147" t="s">
        <v>49</v>
      </c>
      <c r="Q21" s="145"/>
      <c r="R21" s="145"/>
      <c r="S21" s="145"/>
      <c r="T21" s="145"/>
      <c r="U21" s="145"/>
      <c r="V21" s="145"/>
      <c r="W21" s="145"/>
      <c r="X21" s="146"/>
      <c r="Y21" s="148"/>
      <c r="Z21" s="149"/>
      <c r="AA21" s="150"/>
      <c r="AB21" s="151" t="s">
        <v>50</v>
      </c>
      <c r="AC21" s="152"/>
      <c r="AD21" s="153"/>
      <c r="AE21" s="151" t="s">
        <v>32</v>
      </c>
      <c r="AF21" s="152"/>
      <c r="AG21" s="152"/>
      <c r="AH21" s="152"/>
      <c r="AI21" s="153"/>
      <c r="AJ21" s="151" t="s">
        <v>33</v>
      </c>
      <c r="AK21" s="152"/>
      <c r="AL21" s="152"/>
      <c r="AM21" s="152"/>
      <c r="AN21" s="153"/>
      <c r="AO21" s="151" t="s">
        <v>34</v>
      </c>
      <c r="AP21" s="152"/>
      <c r="AQ21" s="152"/>
      <c r="AR21" s="152"/>
      <c r="AS21" s="153"/>
      <c r="AT21" s="154" t="s">
        <v>51</v>
      </c>
      <c r="AU21" s="155"/>
      <c r="AV21" s="155"/>
      <c r="AW21" s="155"/>
      <c r="AX21" s="156"/>
    </row>
    <row r="22" spans="1:50" ht="18.75" hidden="1" customHeight="1" x14ac:dyDescent="0.15">
      <c r="A22" s="141"/>
      <c r="B22" s="142"/>
      <c r="C22" s="142"/>
      <c r="D22" s="142"/>
      <c r="E22" s="142"/>
      <c r="F22" s="143"/>
      <c r="G22" s="157"/>
      <c r="H22" s="158"/>
      <c r="I22" s="158"/>
      <c r="J22" s="158"/>
      <c r="K22" s="158"/>
      <c r="L22" s="158"/>
      <c r="M22" s="158"/>
      <c r="N22" s="158"/>
      <c r="O22" s="159"/>
      <c r="P22" s="160"/>
      <c r="Q22" s="158"/>
      <c r="R22" s="158"/>
      <c r="S22" s="158"/>
      <c r="T22" s="158"/>
      <c r="U22" s="158"/>
      <c r="V22" s="158"/>
      <c r="W22" s="158"/>
      <c r="X22" s="159"/>
      <c r="Y22" s="161"/>
      <c r="Z22" s="162"/>
      <c r="AA22" s="163"/>
      <c r="AB22" s="164"/>
      <c r="AC22" s="165"/>
      <c r="AD22" s="166"/>
      <c r="AE22" s="164"/>
      <c r="AF22" s="165"/>
      <c r="AG22" s="165"/>
      <c r="AH22" s="165"/>
      <c r="AI22" s="166"/>
      <c r="AJ22" s="164"/>
      <c r="AK22" s="165"/>
      <c r="AL22" s="165"/>
      <c r="AM22" s="165"/>
      <c r="AN22" s="166"/>
      <c r="AO22" s="164"/>
      <c r="AP22" s="165"/>
      <c r="AQ22" s="165"/>
      <c r="AR22" s="165"/>
      <c r="AS22" s="166"/>
      <c r="AT22" s="167"/>
      <c r="AU22" s="168"/>
      <c r="AV22" s="168"/>
      <c r="AW22" s="158" t="s">
        <v>52</v>
      </c>
      <c r="AX22" s="169"/>
    </row>
    <row r="23" spans="1:50" ht="48" hidden="1" customHeight="1" x14ac:dyDescent="0.15">
      <c r="A23" s="170"/>
      <c r="B23" s="142"/>
      <c r="C23" s="142"/>
      <c r="D23" s="142"/>
      <c r="E23" s="142"/>
      <c r="F23" s="143"/>
      <c r="G23" s="171"/>
      <c r="H23" s="59"/>
      <c r="I23" s="59"/>
      <c r="J23" s="59"/>
      <c r="K23" s="59"/>
      <c r="L23" s="59"/>
      <c r="M23" s="59"/>
      <c r="N23" s="59"/>
      <c r="O23" s="172"/>
      <c r="P23" s="173"/>
      <c r="Q23" s="173"/>
      <c r="R23" s="173"/>
      <c r="S23" s="173"/>
      <c r="T23" s="173"/>
      <c r="U23" s="173"/>
      <c r="V23" s="173"/>
      <c r="W23" s="173"/>
      <c r="X23" s="174"/>
      <c r="Y23" s="175" t="s">
        <v>53</v>
      </c>
      <c r="Z23" s="176"/>
      <c r="AA23" s="177"/>
      <c r="AB23" s="178" t="s">
        <v>193</v>
      </c>
      <c r="AC23" s="178"/>
      <c r="AD23" s="178"/>
      <c r="AE23" s="179"/>
      <c r="AF23" s="180"/>
      <c r="AG23" s="180"/>
      <c r="AH23" s="180"/>
      <c r="AI23" s="181"/>
      <c r="AJ23" s="179"/>
      <c r="AK23" s="180"/>
      <c r="AL23" s="180"/>
      <c r="AM23" s="180"/>
      <c r="AN23" s="181"/>
      <c r="AO23" s="179"/>
      <c r="AP23" s="180"/>
      <c r="AQ23" s="180"/>
      <c r="AR23" s="180"/>
      <c r="AS23" s="181"/>
      <c r="AT23" s="182"/>
      <c r="AU23" s="182"/>
      <c r="AV23" s="182"/>
      <c r="AW23" s="182"/>
      <c r="AX23" s="183"/>
    </row>
    <row r="24" spans="1:50" ht="48" hidden="1" customHeight="1" x14ac:dyDescent="0.15">
      <c r="A24" s="184"/>
      <c r="B24" s="185"/>
      <c r="C24" s="185"/>
      <c r="D24" s="185"/>
      <c r="E24" s="185"/>
      <c r="F24" s="186"/>
      <c r="G24" s="187"/>
      <c r="H24" s="188"/>
      <c r="I24" s="188"/>
      <c r="J24" s="188"/>
      <c r="K24" s="188"/>
      <c r="L24" s="188"/>
      <c r="M24" s="188"/>
      <c r="N24" s="188"/>
      <c r="O24" s="189"/>
      <c r="P24" s="190"/>
      <c r="Q24" s="190"/>
      <c r="R24" s="190"/>
      <c r="S24" s="190"/>
      <c r="T24" s="190"/>
      <c r="U24" s="190"/>
      <c r="V24" s="190"/>
      <c r="W24" s="190"/>
      <c r="X24" s="191"/>
      <c r="Y24" s="91" t="s">
        <v>54</v>
      </c>
      <c r="Z24" s="92"/>
      <c r="AA24" s="93"/>
      <c r="AB24" s="192" t="s">
        <v>193</v>
      </c>
      <c r="AC24" s="192"/>
      <c r="AD24" s="192"/>
      <c r="AE24" s="179"/>
      <c r="AF24" s="180"/>
      <c r="AG24" s="180"/>
      <c r="AH24" s="180"/>
      <c r="AI24" s="181"/>
      <c r="AJ24" s="179"/>
      <c r="AK24" s="180"/>
      <c r="AL24" s="180"/>
      <c r="AM24" s="180"/>
      <c r="AN24" s="181"/>
      <c r="AO24" s="179"/>
      <c r="AP24" s="180"/>
      <c r="AQ24" s="180"/>
      <c r="AR24" s="180"/>
      <c r="AS24" s="181"/>
      <c r="AT24" s="179"/>
      <c r="AU24" s="180"/>
      <c r="AV24" s="180"/>
      <c r="AW24" s="180"/>
      <c r="AX24" s="193"/>
    </row>
    <row r="25" spans="1:50" ht="48" hidden="1" customHeight="1" x14ac:dyDescent="0.15">
      <c r="A25" s="194"/>
      <c r="B25" s="195"/>
      <c r="C25" s="195"/>
      <c r="D25" s="195"/>
      <c r="E25" s="195"/>
      <c r="F25" s="196"/>
      <c r="G25" s="197"/>
      <c r="H25" s="198"/>
      <c r="I25" s="198"/>
      <c r="J25" s="198"/>
      <c r="K25" s="198"/>
      <c r="L25" s="198"/>
      <c r="M25" s="198"/>
      <c r="N25" s="198"/>
      <c r="O25" s="199"/>
      <c r="P25" s="200"/>
      <c r="Q25" s="200"/>
      <c r="R25" s="200"/>
      <c r="S25" s="200"/>
      <c r="T25" s="200"/>
      <c r="U25" s="200"/>
      <c r="V25" s="200"/>
      <c r="W25" s="200"/>
      <c r="X25" s="201"/>
      <c r="Y25" s="91" t="s">
        <v>55</v>
      </c>
      <c r="Z25" s="92"/>
      <c r="AA25" s="93"/>
      <c r="AB25" s="202" t="s">
        <v>194</v>
      </c>
      <c r="AC25" s="202"/>
      <c r="AD25" s="202"/>
      <c r="AE25" s="179"/>
      <c r="AF25" s="180"/>
      <c r="AG25" s="180"/>
      <c r="AH25" s="180"/>
      <c r="AI25" s="181"/>
      <c r="AJ25" s="179"/>
      <c r="AK25" s="180"/>
      <c r="AL25" s="180"/>
      <c r="AM25" s="180"/>
      <c r="AN25" s="181"/>
      <c r="AO25" s="179"/>
      <c r="AP25" s="180"/>
      <c r="AQ25" s="180"/>
      <c r="AR25" s="180"/>
      <c r="AS25" s="181"/>
      <c r="AT25" s="203"/>
      <c r="AU25" s="204"/>
      <c r="AV25" s="204"/>
      <c r="AW25" s="204"/>
      <c r="AX25" s="205"/>
    </row>
    <row r="26" spans="1:50" ht="18.75" hidden="1" customHeight="1" x14ac:dyDescent="0.15">
      <c r="A26" s="141" t="s">
        <v>47</v>
      </c>
      <c r="B26" s="142"/>
      <c r="C26" s="142"/>
      <c r="D26" s="142"/>
      <c r="E26" s="142"/>
      <c r="F26" s="143"/>
      <c r="G26" s="144" t="s">
        <v>48</v>
      </c>
      <c r="H26" s="145"/>
      <c r="I26" s="145"/>
      <c r="J26" s="145"/>
      <c r="K26" s="145"/>
      <c r="L26" s="145"/>
      <c r="M26" s="145"/>
      <c r="N26" s="145"/>
      <c r="O26" s="146"/>
      <c r="P26" s="147" t="s">
        <v>49</v>
      </c>
      <c r="Q26" s="145"/>
      <c r="R26" s="145"/>
      <c r="S26" s="145"/>
      <c r="T26" s="145"/>
      <c r="U26" s="145"/>
      <c r="V26" s="145"/>
      <c r="W26" s="145"/>
      <c r="X26" s="146"/>
      <c r="Y26" s="148"/>
      <c r="Z26" s="149"/>
      <c r="AA26" s="150"/>
      <c r="AB26" s="151" t="s">
        <v>50</v>
      </c>
      <c r="AC26" s="152"/>
      <c r="AD26" s="153"/>
      <c r="AE26" s="151" t="s">
        <v>32</v>
      </c>
      <c r="AF26" s="152"/>
      <c r="AG26" s="152"/>
      <c r="AH26" s="152"/>
      <c r="AI26" s="153"/>
      <c r="AJ26" s="151" t="s">
        <v>33</v>
      </c>
      <c r="AK26" s="152"/>
      <c r="AL26" s="152"/>
      <c r="AM26" s="152"/>
      <c r="AN26" s="153"/>
      <c r="AO26" s="151" t="s">
        <v>34</v>
      </c>
      <c r="AP26" s="152"/>
      <c r="AQ26" s="152"/>
      <c r="AR26" s="152"/>
      <c r="AS26" s="153"/>
      <c r="AT26" s="206" t="s">
        <v>51</v>
      </c>
      <c r="AU26" s="207"/>
      <c r="AV26" s="207"/>
      <c r="AW26" s="207"/>
      <c r="AX26" s="208"/>
    </row>
    <row r="27" spans="1:50" ht="18.75" hidden="1" customHeight="1" x14ac:dyDescent="0.15">
      <c r="A27" s="141"/>
      <c r="B27" s="142"/>
      <c r="C27" s="142"/>
      <c r="D27" s="142"/>
      <c r="E27" s="142"/>
      <c r="F27" s="143"/>
      <c r="G27" s="157"/>
      <c r="H27" s="158"/>
      <c r="I27" s="158"/>
      <c r="J27" s="158"/>
      <c r="K27" s="158"/>
      <c r="L27" s="158"/>
      <c r="M27" s="158"/>
      <c r="N27" s="158"/>
      <c r="O27" s="159"/>
      <c r="P27" s="160"/>
      <c r="Q27" s="158"/>
      <c r="R27" s="158"/>
      <c r="S27" s="158"/>
      <c r="T27" s="158"/>
      <c r="U27" s="158"/>
      <c r="V27" s="158"/>
      <c r="W27" s="158"/>
      <c r="X27" s="159"/>
      <c r="Y27" s="161"/>
      <c r="Z27" s="162"/>
      <c r="AA27" s="163"/>
      <c r="AB27" s="164"/>
      <c r="AC27" s="165"/>
      <c r="AD27" s="166"/>
      <c r="AE27" s="164"/>
      <c r="AF27" s="165"/>
      <c r="AG27" s="165"/>
      <c r="AH27" s="165"/>
      <c r="AI27" s="166"/>
      <c r="AJ27" s="164"/>
      <c r="AK27" s="165"/>
      <c r="AL27" s="165"/>
      <c r="AM27" s="165"/>
      <c r="AN27" s="166"/>
      <c r="AO27" s="164"/>
      <c r="AP27" s="165"/>
      <c r="AQ27" s="165"/>
      <c r="AR27" s="165"/>
      <c r="AS27" s="166"/>
      <c r="AT27" s="167"/>
      <c r="AU27" s="168"/>
      <c r="AV27" s="168"/>
      <c r="AW27" s="158" t="s">
        <v>52</v>
      </c>
      <c r="AX27" s="169"/>
    </row>
    <row r="28" spans="1:50" ht="30" hidden="1" customHeight="1" x14ac:dyDescent="0.15">
      <c r="A28" s="170"/>
      <c r="B28" s="142"/>
      <c r="C28" s="142"/>
      <c r="D28" s="142"/>
      <c r="E28" s="142"/>
      <c r="F28" s="143"/>
      <c r="G28" s="171"/>
      <c r="H28" s="59"/>
      <c r="I28" s="59"/>
      <c r="J28" s="59"/>
      <c r="K28" s="59"/>
      <c r="L28" s="59"/>
      <c r="M28" s="59"/>
      <c r="N28" s="59"/>
      <c r="O28" s="172"/>
      <c r="P28" s="173"/>
      <c r="Q28" s="173"/>
      <c r="R28" s="173"/>
      <c r="S28" s="173"/>
      <c r="T28" s="173"/>
      <c r="U28" s="173"/>
      <c r="V28" s="173"/>
      <c r="W28" s="173"/>
      <c r="X28" s="174"/>
      <c r="Y28" s="175" t="s">
        <v>53</v>
      </c>
      <c r="Z28" s="176"/>
      <c r="AA28" s="177"/>
      <c r="AB28" s="178"/>
      <c r="AC28" s="178"/>
      <c r="AD28" s="178"/>
      <c r="AE28" s="179"/>
      <c r="AF28" s="180"/>
      <c r="AG28" s="180"/>
      <c r="AH28" s="180"/>
      <c r="AI28" s="181"/>
      <c r="AJ28" s="179"/>
      <c r="AK28" s="180"/>
      <c r="AL28" s="180"/>
      <c r="AM28" s="180"/>
      <c r="AN28" s="181"/>
      <c r="AO28" s="179"/>
      <c r="AP28" s="180"/>
      <c r="AQ28" s="180"/>
      <c r="AR28" s="180"/>
      <c r="AS28" s="181"/>
      <c r="AT28" s="182"/>
      <c r="AU28" s="182"/>
      <c r="AV28" s="182"/>
      <c r="AW28" s="182"/>
      <c r="AX28" s="183"/>
    </row>
    <row r="29" spans="1:50" ht="29.25" hidden="1" customHeight="1" x14ac:dyDescent="0.15">
      <c r="A29" s="184"/>
      <c r="B29" s="185"/>
      <c r="C29" s="185"/>
      <c r="D29" s="185"/>
      <c r="E29" s="185"/>
      <c r="F29" s="186"/>
      <c r="G29" s="187"/>
      <c r="H29" s="188"/>
      <c r="I29" s="188"/>
      <c r="J29" s="188"/>
      <c r="K29" s="188"/>
      <c r="L29" s="188"/>
      <c r="M29" s="188"/>
      <c r="N29" s="188"/>
      <c r="O29" s="189"/>
      <c r="P29" s="190"/>
      <c r="Q29" s="190"/>
      <c r="R29" s="190"/>
      <c r="S29" s="190"/>
      <c r="T29" s="190"/>
      <c r="U29" s="190"/>
      <c r="V29" s="190"/>
      <c r="W29" s="190"/>
      <c r="X29" s="191"/>
      <c r="Y29" s="91" t="s">
        <v>54</v>
      </c>
      <c r="Z29" s="92"/>
      <c r="AA29" s="93"/>
      <c r="AB29" s="192"/>
      <c r="AC29" s="192"/>
      <c r="AD29" s="192"/>
      <c r="AE29" s="179"/>
      <c r="AF29" s="180"/>
      <c r="AG29" s="180"/>
      <c r="AH29" s="180"/>
      <c r="AI29" s="181"/>
      <c r="AJ29" s="179"/>
      <c r="AK29" s="180"/>
      <c r="AL29" s="180"/>
      <c r="AM29" s="180"/>
      <c r="AN29" s="181"/>
      <c r="AO29" s="179"/>
      <c r="AP29" s="180"/>
      <c r="AQ29" s="180"/>
      <c r="AR29" s="180"/>
      <c r="AS29" s="181"/>
      <c r="AT29" s="179"/>
      <c r="AU29" s="180"/>
      <c r="AV29" s="180"/>
      <c r="AW29" s="180"/>
      <c r="AX29" s="193"/>
    </row>
    <row r="30" spans="1:50" ht="16.5" hidden="1" customHeight="1" x14ac:dyDescent="0.15">
      <c r="A30" s="194"/>
      <c r="B30" s="195"/>
      <c r="C30" s="195"/>
      <c r="D30" s="195"/>
      <c r="E30" s="195"/>
      <c r="F30" s="196"/>
      <c r="G30" s="197"/>
      <c r="H30" s="198"/>
      <c r="I30" s="198"/>
      <c r="J30" s="198"/>
      <c r="K30" s="198"/>
      <c r="L30" s="198"/>
      <c r="M30" s="198"/>
      <c r="N30" s="198"/>
      <c r="O30" s="199"/>
      <c r="P30" s="200"/>
      <c r="Q30" s="200"/>
      <c r="R30" s="200"/>
      <c r="S30" s="200"/>
      <c r="T30" s="200"/>
      <c r="U30" s="200"/>
      <c r="V30" s="200"/>
      <c r="W30" s="200"/>
      <c r="X30" s="201"/>
      <c r="Y30" s="91" t="s">
        <v>55</v>
      </c>
      <c r="Z30" s="92"/>
      <c r="AA30" s="93"/>
      <c r="AB30" s="202" t="s">
        <v>56</v>
      </c>
      <c r="AC30" s="202"/>
      <c r="AD30" s="202"/>
      <c r="AE30" s="179"/>
      <c r="AF30" s="180"/>
      <c r="AG30" s="180"/>
      <c r="AH30" s="180"/>
      <c r="AI30" s="181"/>
      <c r="AJ30" s="179"/>
      <c r="AK30" s="180"/>
      <c r="AL30" s="180"/>
      <c r="AM30" s="180"/>
      <c r="AN30" s="181"/>
      <c r="AO30" s="179"/>
      <c r="AP30" s="180"/>
      <c r="AQ30" s="180"/>
      <c r="AR30" s="180"/>
      <c r="AS30" s="181"/>
      <c r="AT30" s="203"/>
      <c r="AU30" s="204"/>
      <c r="AV30" s="204"/>
      <c r="AW30" s="204"/>
      <c r="AX30" s="205"/>
    </row>
    <row r="31" spans="1:50" ht="18.75" hidden="1" customHeight="1" x14ac:dyDescent="0.15">
      <c r="A31" s="141" t="s">
        <v>47</v>
      </c>
      <c r="B31" s="142"/>
      <c r="C31" s="142"/>
      <c r="D31" s="142"/>
      <c r="E31" s="142"/>
      <c r="F31" s="143"/>
      <c r="G31" s="144" t="s">
        <v>48</v>
      </c>
      <c r="H31" s="145"/>
      <c r="I31" s="145"/>
      <c r="J31" s="145"/>
      <c r="K31" s="145"/>
      <c r="L31" s="145"/>
      <c r="M31" s="145"/>
      <c r="N31" s="145"/>
      <c r="O31" s="146"/>
      <c r="P31" s="147" t="s">
        <v>49</v>
      </c>
      <c r="Q31" s="145"/>
      <c r="R31" s="145"/>
      <c r="S31" s="145"/>
      <c r="T31" s="145"/>
      <c r="U31" s="145"/>
      <c r="V31" s="145"/>
      <c r="W31" s="145"/>
      <c r="X31" s="146"/>
      <c r="Y31" s="148"/>
      <c r="Z31" s="149"/>
      <c r="AA31" s="150"/>
      <c r="AB31" s="151" t="s">
        <v>50</v>
      </c>
      <c r="AC31" s="152"/>
      <c r="AD31" s="153"/>
      <c r="AE31" s="151" t="s">
        <v>32</v>
      </c>
      <c r="AF31" s="152"/>
      <c r="AG31" s="152"/>
      <c r="AH31" s="152"/>
      <c r="AI31" s="153"/>
      <c r="AJ31" s="151" t="s">
        <v>33</v>
      </c>
      <c r="AK31" s="152"/>
      <c r="AL31" s="152"/>
      <c r="AM31" s="152"/>
      <c r="AN31" s="153"/>
      <c r="AO31" s="151" t="s">
        <v>34</v>
      </c>
      <c r="AP31" s="152"/>
      <c r="AQ31" s="152"/>
      <c r="AR31" s="152"/>
      <c r="AS31" s="153"/>
      <c r="AT31" s="154" t="s">
        <v>51</v>
      </c>
      <c r="AU31" s="155"/>
      <c r="AV31" s="155"/>
      <c r="AW31" s="155"/>
      <c r="AX31" s="156"/>
    </row>
    <row r="32" spans="1:50" ht="18.75" hidden="1" customHeight="1" x14ac:dyDescent="0.15">
      <c r="A32" s="141"/>
      <c r="B32" s="142"/>
      <c r="C32" s="142"/>
      <c r="D32" s="142"/>
      <c r="E32" s="142"/>
      <c r="F32" s="143"/>
      <c r="G32" s="157"/>
      <c r="H32" s="158"/>
      <c r="I32" s="158"/>
      <c r="J32" s="158"/>
      <c r="K32" s="158"/>
      <c r="L32" s="158"/>
      <c r="M32" s="158"/>
      <c r="N32" s="158"/>
      <c r="O32" s="159"/>
      <c r="P32" s="160"/>
      <c r="Q32" s="158"/>
      <c r="R32" s="158"/>
      <c r="S32" s="158"/>
      <c r="T32" s="158"/>
      <c r="U32" s="158"/>
      <c r="V32" s="158"/>
      <c r="W32" s="158"/>
      <c r="X32" s="159"/>
      <c r="Y32" s="161"/>
      <c r="Z32" s="162"/>
      <c r="AA32" s="163"/>
      <c r="AB32" s="164"/>
      <c r="AC32" s="165"/>
      <c r="AD32" s="166"/>
      <c r="AE32" s="164"/>
      <c r="AF32" s="165"/>
      <c r="AG32" s="165"/>
      <c r="AH32" s="165"/>
      <c r="AI32" s="166"/>
      <c r="AJ32" s="164"/>
      <c r="AK32" s="165"/>
      <c r="AL32" s="165"/>
      <c r="AM32" s="165"/>
      <c r="AN32" s="166"/>
      <c r="AO32" s="164"/>
      <c r="AP32" s="165"/>
      <c r="AQ32" s="165"/>
      <c r="AR32" s="165"/>
      <c r="AS32" s="166"/>
      <c r="AT32" s="167"/>
      <c r="AU32" s="168"/>
      <c r="AV32" s="168"/>
      <c r="AW32" s="158" t="s">
        <v>52</v>
      </c>
      <c r="AX32" s="169"/>
    </row>
    <row r="33" spans="1:50" ht="30" hidden="1" customHeight="1" x14ac:dyDescent="0.15">
      <c r="A33" s="170"/>
      <c r="B33" s="142"/>
      <c r="C33" s="142"/>
      <c r="D33" s="142"/>
      <c r="E33" s="142"/>
      <c r="F33" s="143"/>
      <c r="G33" s="171"/>
      <c r="H33" s="59"/>
      <c r="I33" s="59"/>
      <c r="J33" s="59"/>
      <c r="K33" s="59"/>
      <c r="L33" s="59"/>
      <c r="M33" s="59"/>
      <c r="N33" s="59"/>
      <c r="O33" s="172"/>
      <c r="P33" s="173"/>
      <c r="Q33" s="173"/>
      <c r="R33" s="173"/>
      <c r="S33" s="173"/>
      <c r="T33" s="173"/>
      <c r="U33" s="173"/>
      <c r="V33" s="173"/>
      <c r="W33" s="173"/>
      <c r="X33" s="174"/>
      <c r="Y33" s="175" t="s">
        <v>53</v>
      </c>
      <c r="Z33" s="176"/>
      <c r="AA33" s="177"/>
      <c r="AB33" s="178"/>
      <c r="AC33" s="178"/>
      <c r="AD33" s="178"/>
      <c r="AE33" s="179"/>
      <c r="AF33" s="180"/>
      <c r="AG33" s="180"/>
      <c r="AH33" s="180"/>
      <c r="AI33" s="181"/>
      <c r="AJ33" s="179"/>
      <c r="AK33" s="180"/>
      <c r="AL33" s="180"/>
      <c r="AM33" s="180"/>
      <c r="AN33" s="181"/>
      <c r="AO33" s="179"/>
      <c r="AP33" s="180"/>
      <c r="AQ33" s="180"/>
      <c r="AR33" s="180"/>
      <c r="AS33" s="181"/>
      <c r="AT33" s="182"/>
      <c r="AU33" s="182"/>
      <c r="AV33" s="182"/>
      <c r="AW33" s="182"/>
      <c r="AX33" s="183"/>
    </row>
    <row r="34" spans="1:50" ht="30" hidden="1" customHeight="1" x14ac:dyDescent="0.15">
      <c r="A34" s="184"/>
      <c r="B34" s="185"/>
      <c r="C34" s="185"/>
      <c r="D34" s="185"/>
      <c r="E34" s="185"/>
      <c r="F34" s="186"/>
      <c r="G34" s="187"/>
      <c r="H34" s="188"/>
      <c r="I34" s="188"/>
      <c r="J34" s="188"/>
      <c r="K34" s="188"/>
      <c r="L34" s="188"/>
      <c r="M34" s="188"/>
      <c r="N34" s="188"/>
      <c r="O34" s="189"/>
      <c r="P34" s="190"/>
      <c r="Q34" s="190"/>
      <c r="R34" s="190"/>
      <c r="S34" s="190"/>
      <c r="T34" s="190"/>
      <c r="U34" s="190"/>
      <c r="V34" s="190"/>
      <c r="W34" s="190"/>
      <c r="X34" s="191"/>
      <c r="Y34" s="91" t="s">
        <v>54</v>
      </c>
      <c r="Z34" s="92"/>
      <c r="AA34" s="93"/>
      <c r="AB34" s="192"/>
      <c r="AC34" s="192"/>
      <c r="AD34" s="192"/>
      <c r="AE34" s="179"/>
      <c r="AF34" s="180"/>
      <c r="AG34" s="180"/>
      <c r="AH34" s="180"/>
      <c r="AI34" s="181"/>
      <c r="AJ34" s="179"/>
      <c r="AK34" s="180"/>
      <c r="AL34" s="180"/>
      <c r="AM34" s="180"/>
      <c r="AN34" s="181"/>
      <c r="AO34" s="179"/>
      <c r="AP34" s="180"/>
      <c r="AQ34" s="180"/>
      <c r="AR34" s="180"/>
      <c r="AS34" s="181"/>
      <c r="AT34" s="179"/>
      <c r="AU34" s="180"/>
      <c r="AV34" s="180"/>
      <c r="AW34" s="180"/>
      <c r="AX34" s="193"/>
    </row>
    <row r="35" spans="1:50" ht="30" hidden="1" customHeight="1" x14ac:dyDescent="0.15">
      <c r="A35" s="194"/>
      <c r="B35" s="195"/>
      <c r="C35" s="195"/>
      <c r="D35" s="195"/>
      <c r="E35" s="195"/>
      <c r="F35" s="196"/>
      <c r="G35" s="197"/>
      <c r="H35" s="198"/>
      <c r="I35" s="198"/>
      <c r="J35" s="198"/>
      <c r="K35" s="198"/>
      <c r="L35" s="198"/>
      <c r="M35" s="198"/>
      <c r="N35" s="198"/>
      <c r="O35" s="199"/>
      <c r="P35" s="200"/>
      <c r="Q35" s="200"/>
      <c r="R35" s="200"/>
      <c r="S35" s="200"/>
      <c r="T35" s="200"/>
      <c r="U35" s="200"/>
      <c r="V35" s="200"/>
      <c r="W35" s="200"/>
      <c r="X35" s="201"/>
      <c r="Y35" s="91" t="s">
        <v>55</v>
      </c>
      <c r="Z35" s="92"/>
      <c r="AA35" s="93"/>
      <c r="AB35" s="202" t="s">
        <v>56</v>
      </c>
      <c r="AC35" s="202"/>
      <c r="AD35" s="202"/>
      <c r="AE35" s="179"/>
      <c r="AF35" s="180"/>
      <c r="AG35" s="180"/>
      <c r="AH35" s="180"/>
      <c r="AI35" s="181"/>
      <c r="AJ35" s="179"/>
      <c r="AK35" s="180"/>
      <c r="AL35" s="180"/>
      <c r="AM35" s="180"/>
      <c r="AN35" s="181"/>
      <c r="AO35" s="179"/>
      <c r="AP35" s="180"/>
      <c r="AQ35" s="180"/>
      <c r="AR35" s="180"/>
      <c r="AS35" s="181"/>
      <c r="AT35" s="203"/>
      <c r="AU35" s="204"/>
      <c r="AV35" s="204"/>
      <c r="AW35" s="204"/>
      <c r="AX35" s="205"/>
    </row>
    <row r="36" spans="1:50" ht="18.75" hidden="1" customHeight="1" x14ac:dyDescent="0.15">
      <c r="A36" s="141" t="s">
        <v>47</v>
      </c>
      <c r="B36" s="142"/>
      <c r="C36" s="142"/>
      <c r="D36" s="142"/>
      <c r="E36" s="142"/>
      <c r="F36" s="143"/>
      <c r="G36" s="144" t="s">
        <v>48</v>
      </c>
      <c r="H36" s="145"/>
      <c r="I36" s="145"/>
      <c r="J36" s="145"/>
      <c r="K36" s="145"/>
      <c r="L36" s="145"/>
      <c r="M36" s="145"/>
      <c r="N36" s="145"/>
      <c r="O36" s="146"/>
      <c r="P36" s="147" t="s">
        <v>49</v>
      </c>
      <c r="Q36" s="145"/>
      <c r="R36" s="145"/>
      <c r="S36" s="145"/>
      <c r="T36" s="145"/>
      <c r="U36" s="145"/>
      <c r="V36" s="145"/>
      <c r="W36" s="145"/>
      <c r="X36" s="146"/>
      <c r="Y36" s="148"/>
      <c r="Z36" s="149"/>
      <c r="AA36" s="150"/>
      <c r="AB36" s="151" t="s">
        <v>50</v>
      </c>
      <c r="AC36" s="152"/>
      <c r="AD36" s="153"/>
      <c r="AE36" s="151" t="s">
        <v>32</v>
      </c>
      <c r="AF36" s="152"/>
      <c r="AG36" s="152"/>
      <c r="AH36" s="152"/>
      <c r="AI36" s="153"/>
      <c r="AJ36" s="151" t="s">
        <v>33</v>
      </c>
      <c r="AK36" s="152"/>
      <c r="AL36" s="152"/>
      <c r="AM36" s="152"/>
      <c r="AN36" s="153"/>
      <c r="AO36" s="151" t="s">
        <v>34</v>
      </c>
      <c r="AP36" s="152"/>
      <c r="AQ36" s="152"/>
      <c r="AR36" s="152"/>
      <c r="AS36" s="153"/>
      <c r="AT36" s="154" t="s">
        <v>51</v>
      </c>
      <c r="AU36" s="155"/>
      <c r="AV36" s="155"/>
      <c r="AW36" s="155"/>
      <c r="AX36" s="156"/>
    </row>
    <row r="37" spans="1:50" ht="18.75" hidden="1" customHeight="1" x14ac:dyDescent="0.15">
      <c r="A37" s="141"/>
      <c r="B37" s="142"/>
      <c r="C37" s="142"/>
      <c r="D37" s="142"/>
      <c r="E37" s="142"/>
      <c r="F37" s="143"/>
      <c r="G37" s="157"/>
      <c r="H37" s="158"/>
      <c r="I37" s="158"/>
      <c r="J37" s="158"/>
      <c r="K37" s="158"/>
      <c r="L37" s="158"/>
      <c r="M37" s="158"/>
      <c r="N37" s="158"/>
      <c r="O37" s="159"/>
      <c r="P37" s="160"/>
      <c r="Q37" s="158"/>
      <c r="R37" s="158"/>
      <c r="S37" s="158"/>
      <c r="T37" s="158"/>
      <c r="U37" s="158"/>
      <c r="V37" s="158"/>
      <c r="W37" s="158"/>
      <c r="X37" s="159"/>
      <c r="Y37" s="161"/>
      <c r="Z37" s="162"/>
      <c r="AA37" s="163"/>
      <c r="AB37" s="164"/>
      <c r="AC37" s="165"/>
      <c r="AD37" s="166"/>
      <c r="AE37" s="164"/>
      <c r="AF37" s="165"/>
      <c r="AG37" s="165"/>
      <c r="AH37" s="165"/>
      <c r="AI37" s="166"/>
      <c r="AJ37" s="164"/>
      <c r="AK37" s="165"/>
      <c r="AL37" s="165"/>
      <c r="AM37" s="165"/>
      <c r="AN37" s="166"/>
      <c r="AO37" s="164"/>
      <c r="AP37" s="165"/>
      <c r="AQ37" s="165"/>
      <c r="AR37" s="165"/>
      <c r="AS37" s="166"/>
      <c r="AT37" s="167"/>
      <c r="AU37" s="168"/>
      <c r="AV37" s="168"/>
      <c r="AW37" s="158" t="s">
        <v>52</v>
      </c>
      <c r="AX37" s="169"/>
    </row>
    <row r="38" spans="1:50" ht="22.5" hidden="1" customHeight="1" x14ac:dyDescent="0.15">
      <c r="A38" s="170"/>
      <c r="B38" s="142"/>
      <c r="C38" s="142"/>
      <c r="D38" s="142"/>
      <c r="E38" s="142"/>
      <c r="F38" s="143"/>
      <c r="G38" s="171"/>
      <c r="H38" s="59"/>
      <c r="I38" s="59"/>
      <c r="J38" s="59"/>
      <c r="K38" s="59"/>
      <c r="L38" s="59"/>
      <c r="M38" s="59"/>
      <c r="N38" s="59"/>
      <c r="O38" s="172"/>
      <c r="P38" s="173"/>
      <c r="Q38" s="173"/>
      <c r="R38" s="173"/>
      <c r="S38" s="173"/>
      <c r="T38" s="173"/>
      <c r="U38" s="173"/>
      <c r="V38" s="173"/>
      <c r="W38" s="173"/>
      <c r="X38" s="174"/>
      <c r="Y38" s="175" t="s">
        <v>53</v>
      </c>
      <c r="Z38" s="176"/>
      <c r="AA38" s="177"/>
      <c r="AB38" s="178"/>
      <c r="AC38" s="178"/>
      <c r="AD38" s="178"/>
      <c r="AE38" s="179"/>
      <c r="AF38" s="180"/>
      <c r="AG38" s="180"/>
      <c r="AH38" s="180"/>
      <c r="AI38" s="181"/>
      <c r="AJ38" s="179"/>
      <c r="AK38" s="180"/>
      <c r="AL38" s="180"/>
      <c r="AM38" s="180"/>
      <c r="AN38" s="181"/>
      <c r="AO38" s="179"/>
      <c r="AP38" s="180"/>
      <c r="AQ38" s="180"/>
      <c r="AR38" s="180"/>
      <c r="AS38" s="181"/>
      <c r="AT38" s="182"/>
      <c r="AU38" s="182"/>
      <c r="AV38" s="182"/>
      <c r="AW38" s="182"/>
      <c r="AX38" s="183"/>
    </row>
    <row r="39" spans="1:50" ht="22.5" hidden="1" customHeight="1" x14ac:dyDescent="0.15">
      <c r="A39" s="184"/>
      <c r="B39" s="185"/>
      <c r="C39" s="185"/>
      <c r="D39" s="185"/>
      <c r="E39" s="185"/>
      <c r="F39" s="186"/>
      <c r="G39" s="187"/>
      <c r="H39" s="188"/>
      <c r="I39" s="188"/>
      <c r="J39" s="188"/>
      <c r="K39" s="188"/>
      <c r="L39" s="188"/>
      <c r="M39" s="188"/>
      <c r="N39" s="188"/>
      <c r="O39" s="189"/>
      <c r="P39" s="190"/>
      <c r="Q39" s="190"/>
      <c r="R39" s="190"/>
      <c r="S39" s="190"/>
      <c r="T39" s="190"/>
      <c r="U39" s="190"/>
      <c r="V39" s="190"/>
      <c r="W39" s="190"/>
      <c r="X39" s="191"/>
      <c r="Y39" s="91" t="s">
        <v>54</v>
      </c>
      <c r="Z39" s="92"/>
      <c r="AA39" s="93"/>
      <c r="AB39" s="192"/>
      <c r="AC39" s="192"/>
      <c r="AD39" s="192"/>
      <c r="AE39" s="179"/>
      <c r="AF39" s="180"/>
      <c r="AG39" s="180"/>
      <c r="AH39" s="180"/>
      <c r="AI39" s="181"/>
      <c r="AJ39" s="179"/>
      <c r="AK39" s="180"/>
      <c r="AL39" s="180"/>
      <c r="AM39" s="180"/>
      <c r="AN39" s="181"/>
      <c r="AO39" s="179"/>
      <c r="AP39" s="180"/>
      <c r="AQ39" s="180"/>
      <c r="AR39" s="180"/>
      <c r="AS39" s="181"/>
      <c r="AT39" s="179"/>
      <c r="AU39" s="180"/>
      <c r="AV39" s="180"/>
      <c r="AW39" s="180"/>
      <c r="AX39" s="193"/>
    </row>
    <row r="40" spans="1:50" ht="22.5" hidden="1" customHeight="1" x14ac:dyDescent="0.15">
      <c r="A40" s="194"/>
      <c r="B40" s="195"/>
      <c r="C40" s="195"/>
      <c r="D40" s="195"/>
      <c r="E40" s="195"/>
      <c r="F40" s="196"/>
      <c r="G40" s="197"/>
      <c r="H40" s="198"/>
      <c r="I40" s="198"/>
      <c r="J40" s="198"/>
      <c r="K40" s="198"/>
      <c r="L40" s="198"/>
      <c r="M40" s="198"/>
      <c r="N40" s="198"/>
      <c r="O40" s="199"/>
      <c r="P40" s="200"/>
      <c r="Q40" s="200"/>
      <c r="R40" s="200"/>
      <c r="S40" s="200"/>
      <c r="T40" s="200"/>
      <c r="U40" s="200"/>
      <c r="V40" s="200"/>
      <c r="W40" s="200"/>
      <c r="X40" s="201"/>
      <c r="Y40" s="91" t="s">
        <v>55</v>
      </c>
      <c r="Z40" s="92"/>
      <c r="AA40" s="93"/>
      <c r="AB40" s="202" t="s">
        <v>56</v>
      </c>
      <c r="AC40" s="202"/>
      <c r="AD40" s="202"/>
      <c r="AE40" s="179"/>
      <c r="AF40" s="180"/>
      <c r="AG40" s="180"/>
      <c r="AH40" s="180"/>
      <c r="AI40" s="181"/>
      <c r="AJ40" s="179"/>
      <c r="AK40" s="180"/>
      <c r="AL40" s="180"/>
      <c r="AM40" s="180"/>
      <c r="AN40" s="181"/>
      <c r="AO40" s="179"/>
      <c r="AP40" s="180"/>
      <c r="AQ40" s="180"/>
      <c r="AR40" s="180"/>
      <c r="AS40" s="181"/>
      <c r="AT40" s="203"/>
      <c r="AU40" s="204"/>
      <c r="AV40" s="204"/>
      <c r="AW40" s="204"/>
      <c r="AX40" s="205"/>
    </row>
    <row r="41" spans="1:50" ht="18.75" hidden="1" customHeight="1" x14ac:dyDescent="0.15">
      <c r="A41" s="141" t="s">
        <v>47</v>
      </c>
      <c r="B41" s="142"/>
      <c r="C41" s="142"/>
      <c r="D41" s="142"/>
      <c r="E41" s="142"/>
      <c r="F41" s="143"/>
      <c r="G41" s="144" t="s">
        <v>48</v>
      </c>
      <c r="H41" s="145"/>
      <c r="I41" s="145"/>
      <c r="J41" s="145"/>
      <c r="K41" s="145"/>
      <c r="L41" s="145"/>
      <c r="M41" s="145"/>
      <c r="N41" s="145"/>
      <c r="O41" s="146"/>
      <c r="P41" s="147" t="s">
        <v>49</v>
      </c>
      <c r="Q41" s="145"/>
      <c r="R41" s="145"/>
      <c r="S41" s="145"/>
      <c r="T41" s="145"/>
      <c r="U41" s="145"/>
      <c r="V41" s="145"/>
      <c r="W41" s="145"/>
      <c r="X41" s="146"/>
      <c r="Y41" s="148"/>
      <c r="Z41" s="149"/>
      <c r="AA41" s="150"/>
      <c r="AB41" s="151" t="s">
        <v>50</v>
      </c>
      <c r="AC41" s="152"/>
      <c r="AD41" s="153"/>
      <c r="AE41" s="151" t="s">
        <v>32</v>
      </c>
      <c r="AF41" s="152"/>
      <c r="AG41" s="152"/>
      <c r="AH41" s="152"/>
      <c r="AI41" s="153"/>
      <c r="AJ41" s="151" t="s">
        <v>33</v>
      </c>
      <c r="AK41" s="152"/>
      <c r="AL41" s="152"/>
      <c r="AM41" s="152"/>
      <c r="AN41" s="153"/>
      <c r="AO41" s="151" t="s">
        <v>34</v>
      </c>
      <c r="AP41" s="152"/>
      <c r="AQ41" s="152"/>
      <c r="AR41" s="152"/>
      <c r="AS41" s="153"/>
      <c r="AT41" s="154" t="s">
        <v>51</v>
      </c>
      <c r="AU41" s="155"/>
      <c r="AV41" s="155"/>
      <c r="AW41" s="155"/>
      <c r="AX41" s="156"/>
    </row>
    <row r="42" spans="1:50" ht="31.5" hidden="1" customHeight="1" x14ac:dyDescent="0.15">
      <c r="A42" s="141"/>
      <c r="B42" s="142"/>
      <c r="C42" s="142"/>
      <c r="D42" s="142"/>
      <c r="E42" s="142"/>
      <c r="F42" s="143"/>
      <c r="G42" s="157"/>
      <c r="H42" s="158"/>
      <c r="I42" s="158"/>
      <c r="J42" s="158"/>
      <c r="K42" s="158"/>
      <c r="L42" s="158"/>
      <c r="M42" s="158"/>
      <c r="N42" s="158"/>
      <c r="O42" s="159"/>
      <c r="P42" s="160"/>
      <c r="Q42" s="158"/>
      <c r="R42" s="158"/>
      <c r="S42" s="158"/>
      <c r="T42" s="158"/>
      <c r="U42" s="158"/>
      <c r="V42" s="158"/>
      <c r="W42" s="158"/>
      <c r="X42" s="159"/>
      <c r="Y42" s="161"/>
      <c r="Z42" s="162"/>
      <c r="AA42" s="163"/>
      <c r="AB42" s="164"/>
      <c r="AC42" s="165"/>
      <c r="AD42" s="166"/>
      <c r="AE42" s="164"/>
      <c r="AF42" s="165"/>
      <c r="AG42" s="165"/>
      <c r="AH42" s="165"/>
      <c r="AI42" s="166"/>
      <c r="AJ42" s="164"/>
      <c r="AK42" s="165"/>
      <c r="AL42" s="165"/>
      <c r="AM42" s="165"/>
      <c r="AN42" s="166"/>
      <c r="AO42" s="164"/>
      <c r="AP42" s="165"/>
      <c r="AQ42" s="165"/>
      <c r="AR42" s="165"/>
      <c r="AS42" s="166"/>
      <c r="AT42" s="167"/>
      <c r="AU42" s="168"/>
      <c r="AV42" s="168"/>
      <c r="AW42" s="158" t="s">
        <v>52</v>
      </c>
      <c r="AX42" s="169"/>
    </row>
    <row r="43" spans="1:50" ht="51" hidden="1" customHeight="1" x14ac:dyDescent="0.15">
      <c r="A43" s="170"/>
      <c r="B43" s="142"/>
      <c r="C43" s="142"/>
      <c r="D43" s="142"/>
      <c r="E43" s="142"/>
      <c r="F43" s="143"/>
      <c r="G43" s="171"/>
      <c r="H43" s="59"/>
      <c r="I43" s="59"/>
      <c r="J43" s="59"/>
      <c r="K43" s="59"/>
      <c r="L43" s="59"/>
      <c r="M43" s="59"/>
      <c r="N43" s="59"/>
      <c r="O43" s="172"/>
      <c r="P43" s="173"/>
      <c r="Q43" s="173"/>
      <c r="R43" s="173"/>
      <c r="S43" s="173"/>
      <c r="T43" s="173"/>
      <c r="U43" s="173"/>
      <c r="V43" s="173"/>
      <c r="W43" s="173"/>
      <c r="X43" s="174"/>
      <c r="Y43" s="175" t="s">
        <v>53</v>
      </c>
      <c r="Z43" s="176"/>
      <c r="AA43" s="177"/>
      <c r="AB43" s="178"/>
      <c r="AC43" s="178"/>
      <c r="AD43" s="178"/>
      <c r="AE43" s="179"/>
      <c r="AF43" s="180"/>
      <c r="AG43" s="180"/>
      <c r="AH43" s="180"/>
      <c r="AI43" s="181"/>
      <c r="AJ43" s="179"/>
      <c r="AK43" s="180"/>
      <c r="AL43" s="180"/>
      <c r="AM43" s="180"/>
      <c r="AN43" s="181"/>
      <c r="AO43" s="179"/>
      <c r="AP43" s="180"/>
      <c r="AQ43" s="180"/>
      <c r="AR43" s="180"/>
      <c r="AS43" s="181"/>
      <c r="AT43" s="182"/>
      <c r="AU43" s="182"/>
      <c r="AV43" s="182"/>
      <c r="AW43" s="182"/>
      <c r="AX43" s="183"/>
    </row>
    <row r="44" spans="1:50" ht="24.75" hidden="1" customHeight="1" x14ac:dyDescent="0.15">
      <c r="A44" s="184"/>
      <c r="B44" s="185"/>
      <c r="C44" s="185"/>
      <c r="D44" s="185"/>
      <c r="E44" s="185"/>
      <c r="F44" s="186"/>
      <c r="G44" s="187"/>
      <c r="H44" s="188"/>
      <c r="I44" s="188"/>
      <c r="J44" s="188"/>
      <c r="K44" s="188"/>
      <c r="L44" s="188"/>
      <c r="M44" s="188"/>
      <c r="N44" s="188"/>
      <c r="O44" s="189"/>
      <c r="P44" s="190"/>
      <c r="Q44" s="190"/>
      <c r="R44" s="190"/>
      <c r="S44" s="190"/>
      <c r="T44" s="190"/>
      <c r="U44" s="190"/>
      <c r="V44" s="190"/>
      <c r="W44" s="190"/>
      <c r="X44" s="191"/>
      <c r="Y44" s="91" t="s">
        <v>54</v>
      </c>
      <c r="Z44" s="92"/>
      <c r="AA44" s="93"/>
      <c r="AB44" s="192"/>
      <c r="AC44" s="192"/>
      <c r="AD44" s="192"/>
      <c r="AE44" s="179"/>
      <c r="AF44" s="180"/>
      <c r="AG44" s="180"/>
      <c r="AH44" s="180"/>
      <c r="AI44" s="181"/>
      <c r="AJ44" s="179"/>
      <c r="AK44" s="180"/>
      <c r="AL44" s="180"/>
      <c r="AM44" s="180"/>
      <c r="AN44" s="181"/>
      <c r="AO44" s="179"/>
      <c r="AP44" s="180"/>
      <c r="AQ44" s="180"/>
      <c r="AR44" s="180"/>
      <c r="AS44" s="181"/>
      <c r="AT44" s="179"/>
      <c r="AU44" s="180"/>
      <c r="AV44" s="180"/>
      <c r="AW44" s="180"/>
      <c r="AX44" s="193"/>
    </row>
    <row r="45" spans="1:50" ht="30.75" hidden="1" customHeight="1" x14ac:dyDescent="0.15">
      <c r="A45" s="184"/>
      <c r="B45" s="185"/>
      <c r="C45" s="185"/>
      <c r="D45" s="185"/>
      <c r="E45" s="185"/>
      <c r="F45" s="186"/>
      <c r="G45" s="187"/>
      <c r="H45" s="188"/>
      <c r="I45" s="188"/>
      <c r="J45" s="188"/>
      <c r="K45" s="188"/>
      <c r="L45" s="188"/>
      <c r="M45" s="188"/>
      <c r="N45" s="188"/>
      <c r="O45" s="189"/>
      <c r="P45" s="190"/>
      <c r="Q45" s="190"/>
      <c r="R45" s="190"/>
      <c r="S45" s="190"/>
      <c r="T45" s="190"/>
      <c r="U45" s="190"/>
      <c r="V45" s="190"/>
      <c r="W45" s="190"/>
      <c r="X45" s="191"/>
      <c r="Y45" s="151" t="s">
        <v>55</v>
      </c>
      <c r="Z45" s="152"/>
      <c r="AA45" s="153"/>
      <c r="AB45" s="202" t="s">
        <v>56</v>
      </c>
      <c r="AC45" s="202"/>
      <c r="AD45" s="202"/>
      <c r="AE45" s="179"/>
      <c r="AF45" s="180"/>
      <c r="AG45" s="180"/>
      <c r="AH45" s="180"/>
      <c r="AI45" s="181"/>
      <c r="AJ45" s="179"/>
      <c r="AK45" s="180"/>
      <c r="AL45" s="180"/>
      <c r="AM45" s="180"/>
      <c r="AN45" s="181"/>
      <c r="AO45" s="179"/>
      <c r="AP45" s="180"/>
      <c r="AQ45" s="180"/>
      <c r="AR45" s="180"/>
      <c r="AS45" s="181"/>
      <c r="AT45" s="203"/>
      <c r="AU45" s="204"/>
      <c r="AV45" s="204"/>
      <c r="AW45" s="204"/>
      <c r="AX45" s="205"/>
    </row>
    <row r="46" spans="1:50" ht="39" hidden="1" customHeight="1" x14ac:dyDescent="0.15">
      <c r="A46" s="209" t="s">
        <v>57</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1"/>
      <c r="AP46" s="211"/>
      <c r="AQ46" s="211"/>
      <c r="AR46" s="211"/>
      <c r="AS46" s="211"/>
      <c r="AT46" s="211"/>
      <c r="AU46" s="211"/>
      <c r="AV46" s="211"/>
      <c r="AW46" s="211"/>
      <c r="AX46" s="212"/>
    </row>
    <row r="47" spans="1:50" x14ac:dyDescent="0.15">
      <c r="A47" s="213" t="s">
        <v>58</v>
      </c>
      <c r="B47" s="214" t="s">
        <v>59</v>
      </c>
      <c r="C47" s="215"/>
      <c r="D47" s="215"/>
      <c r="E47" s="215"/>
      <c r="F47" s="216"/>
      <c r="G47" s="217" t="s">
        <v>60</v>
      </c>
      <c r="H47" s="217"/>
      <c r="I47" s="217"/>
      <c r="J47" s="217"/>
      <c r="K47" s="217"/>
      <c r="L47" s="217"/>
      <c r="M47" s="217"/>
      <c r="N47" s="217"/>
      <c r="O47" s="217"/>
      <c r="P47" s="217"/>
      <c r="Q47" s="217"/>
      <c r="R47" s="217"/>
      <c r="S47" s="217"/>
      <c r="T47" s="217"/>
      <c r="U47" s="217"/>
      <c r="V47" s="217"/>
      <c r="W47" s="217"/>
      <c r="X47" s="217"/>
      <c r="Y47" s="217"/>
      <c r="Z47" s="217"/>
      <c r="AA47" s="218"/>
      <c r="AB47" s="219" t="s">
        <v>61</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0"/>
    </row>
    <row r="48" spans="1:50" x14ac:dyDescent="0.15">
      <c r="A48" s="213"/>
      <c r="B48" s="214"/>
      <c r="C48" s="215"/>
      <c r="D48" s="215"/>
      <c r="E48" s="215"/>
      <c r="F48" s="216"/>
      <c r="G48" s="158"/>
      <c r="H48" s="158"/>
      <c r="I48" s="158"/>
      <c r="J48" s="158"/>
      <c r="K48" s="158"/>
      <c r="L48" s="158"/>
      <c r="M48" s="158"/>
      <c r="N48" s="158"/>
      <c r="O48" s="158"/>
      <c r="P48" s="158"/>
      <c r="Q48" s="158"/>
      <c r="R48" s="158"/>
      <c r="S48" s="158"/>
      <c r="T48" s="158"/>
      <c r="U48" s="158"/>
      <c r="V48" s="158"/>
      <c r="W48" s="158"/>
      <c r="X48" s="158"/>
      <c r="Y48" s="158"/>
      <c r="Z48" s="158"/>
      <c r="AA48" s="159"/>
      <c r="AB48" s="160"/>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69"/>
    </row>
    <row r="49" spans="1:50" x14ac:dyDescent="0.15">
      <c r="A49" s="213"/>
      <c r="B49" s="214"/>
      <c r="C49" s="215"/>
      <c r="D49" s="215"/>
      <c r="E49" s="215"/>
      <c r="F49" s="216"/>
      <c r="G49" s="221" t="s">
        <v>462</v>
      </c>
      <c r="H49" s="221"/>
      <c r="I49" s="221"/>
      <c r="J49" s="221"/>
      <c r="K49" s="221"/>
      <c r="L49" s="221"/>
      <c r="M49" s="221"/>
      <c r="N49" s="221"/>
      <c r="O49" s="221"/>
      <c r="P49" s="221"/>
      <c r="Q49" s="221"/>
      <c r="R49" s="221"/>
      <c r="S49" s="221"/>
      <c r="T49" s="221"/>
      <c r="U49" s="221"/>
      <c r="V49" s="221"/>
      <c r="W49" s="221"/>
      <c r="X49" s="221"/>
      <c r="Y49" s="221"/>
      <c r="Z49" s="221"/>
      <c r="AA49" s="222"/>
      <c r="AB49" s="223" t="s">
        <v>463</v>
      </c>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4"/>
    </row>
    <row r="50" spans="1:50" x14ac:dyDescent="0.15">
      <c r="A50" s="213"/>
      <c r="B50" s="214"/>
      <c r="C50" s="215"/>
      <c r="D50" s="215"/>
      <c r="E50" s="215"/>
      <c r="F50" s="216"/>
      <c r="G50" s="225"/>
      <c r="H50" s="225"/>
      <c r="I50" s="225"/>
      <c r="J50" s="225"/>
      <c r="K50" s="225"/>
      <c r="L50" s="225"/>
      <c r="M50" s="225"/>
      <c r="N50" s="225"/>
      <c r="O50" s="225"/>
      <c r="P50" s="225"/>
      <c r="Q50" s="225"/>
      <c r="R50" s="225"/>
      <c r="S50" s="225"/>
      <c r="T50" s="225"/>
      <c r="U50" s="225"/>
      <c r="V50" s="225"/>
      <c r="W50" s="225"/>
      <c r="X50" s="225"/>
      <c r="Y50" s="225"/>
      <c r="Z50" s="225"/>
      <c r="AA50" s="226"/>
      <c r="AB50" s="227"/>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8"/>
    </row>
    <row r="51" spans="1:50" ht="74.25" customHeight="1" x14ac:dyDescent="0.15">
      <c r="A51" s="213"/>
      <c r="B51" s="229"/>
      <c r="C51" s="230"/>
      <c r="D51" s="230"/>
      <c r="E51" s="230"/>
      <c r="F51" s="231"/>
      <c r="G51" s="232"/>
      <c r="H51" s="232"/>
      <c r="I51" s="232"/>
      <c r="J51" s="232"/>
      <c r="K51" s="232"/>
      <c r="L51" s="232"/>
      <c r="M51" s="232"/>
      <c r="N51" s="232"/>
      <c r="O51" s="232"/>
      <c r="P51" s="232"/>
      <c r="Q51" s="232"/>
      <c r="R51" s="232"/>
      <c r="S51" s="232"/>
      <c r="T51" s="232"/>
      <c r="U51" s="232"/>
      <c r="V51" s="232"/>
      <c r="W51" s="232"/>
      <c r="X51" s="232"/>
      <c r="Y51" s="232"/>
      <c r="Z51" s="232"/>
      <c r="AA51" s="233"/>
      <c r="AB51" s="234"/>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5"/>
    </row>
    <row r="52" spans="1:50" x14ac:dyDescent="0.15">
      <c r="A52" s="213"/>
      <c r="B52" s="215" t="s">
        <v>64</v>
      </c>
      <c r="C52" s="215"/>
      <c r="D52" s="215"/>
      <c r="E52" s="215"/>
      <c r="F52" s="216"/>
      <c r="G52" s="144" t="s">
        <v>65</v>
      </c>
      <c r="H52" s="145"/>
      <c r="I52" s="145"/>
      <c r="J52" s="145"/>
      <c r="K52" s="145"/>
      <c r="L52" s="145"/>
      <c r="M52" s="145"/>
      <c r="N52" s="145"/>
      <c r="O52" s="146"/>
      <c r="P52" s="147" t="s">
        <v>66</v>
      </c>
      <c r="Q52" s="145"/>
      <c r="R52" s="145"/>
      <c r="S52" s="145"/>
      <c r="T52" s="145"/>
      <c r="U52" s="145"/>
      <c r="V52" s="145"/>
      <c r="W52" s="145"/>
      <c r="X52" s="146"/>
      <c r="Y52" s="236"/>
      <c r="Z52" s="237"/>
      <c r="AA52" s="238"/>
      <c r="AB52" s="147" t="s">
        <v>50</v>
      </c>
      <c r="AC52" s="145"/>
      <c r="AD52" s="146"/>
      <c r="AE52" s="147" t="s">
        <v>32</v>
      </c>
      <c r="AF52" s="145"/>
      <c r="AG52" s="145"/>
      <c r="AH52" s="145"/>
      <c r="AI52" s="146"/>
      <c r="AJ52" s="147" t="s">
        <v>33</v>
      </c>
      <c r="AK52" s="145"/>
      <c r="AL52" s="145"/>
      <c r="AM52" s="145"/>
      <c r="AN52" s="146"/>
      <c r="AO52" s="147" t="s">
        <v>34</v>
      </c>
      <c r="AP52" s="145"/>
      <c r="AQ52" s="145"/>
      <c r="AR52" s="145"/>
      <c r="AS52" s="146"/>
      <c r="AT52" s="154" t="s">
        <v>51</v>
      </c>
      <c r="AU52" s="155"/>
      <c r="AV52" s="155"/>
      <c r="AW52" s="155"/>
      <c r="AX52" s="156"/>
    </row>
    <row r="53" spans="1:50" x14ac:dyDescent="0.15">
      <c r="A53" s="213"/>
      <c r="B53" s="215"/>
      <c r="C53" s="215"/>
      <c r="D53" s="215"/>
      <c r="E53" s="215"/>
      <c r="F53" s="216"/>
      <c r="G53" s="157"/>
      <c r="H53" s="158"/>
      <c r="I53" s="158"/>
      <c r="J53" s="158"/>
      <c r="K53" s="158"/>
      <c r="L53" s="158"/>
      <c r="M53" s="158"/>
      <c r="N53" s="158"/>
      <c r="O53" s="159"/>
      <c r="P53" s="160"/>
      <c r="Q53" s="158"/>
      <c r="R53" s="158"/>
      <c r="S53" s="158"/>
      <c r="T53" s="158"/>
      <c r="U53" s="158"/>
      <c r="V53" s="158"/>
      <c r="W53" s="158"/>
      <c r="X53" s="159"/>
      <c r="Y53" s="239"/>
      <c r="Z53" s="240"/>
      <c r="AA53" s="241"/>
      <c r="AB53" s="160"/>
      <c r="AC53" s="158"/>
      <c r="AD53" s="159"/>
      <c r="AE53" s="160"/>
      <c r="AF53" s="158"/>
      <c r="AG53" s="158"/>
      <c r="AH53" s="158"/>
      <c r="AI53" s="159"/>
      <c r="AJ53" s="160"/>
      <c r="AK53" s="158"/>
      <c r="AL53" s="158"/>
      <c r="AM53" s="158"/>
      <c r="AN53" s="159"/>
      <c r="AO53" s="160"/>
      <c r="AP53" s="158"/>
      <c r="AQ53" s="158"/>
      <c r="AR53" s="158"/>
      <c r="AS53" s="159"/>
      <c r="AT53" s="167"/>
      <c r="AU53" s="168">
        <v>30</v>
      </c>
      <c r="AV53" s="168"/>
      <c r="AW53" s="158" t="s">
        <v>52</v>
      </c>
      <c r="AX53" s="169"/>
    </row>
    <row r="54" spans="1:50" ht="39.75" customHeight="1" x14ac:dyDescent="0.15">
      <c r="A54" s="213"/>
      <c r="B54" s="215"/>
      <c r="C54" s="215"/>
      <c r="D54" s="215"/>
      <c r="E54" s="215"/>
      <c r="F54" s="216"/>
      <c r="G54" s="242" t="s">
        <v>464</v>
      </c>
      <c r="H54" s="173"/>
      <c r="I54" s="173"/>
      <c r="J54" s="173"/>
      <c r="K54" s="173"/>
      <c r="L54" s="173"/>
      <c r="M54" s="173"/>
      <c r="N54" s="173"/>
      <c r="O54" s="174"/>
      <c r="P54" s="173" t="s">
        <v>465</v>
      </c>
      <c r="Q54" s="243"/>
      <c r="R54" s="243"/>
      <c r="S54" s="243"/>
      <c r="T54" s="243"/>
      <c r="U54" s="243"/>
      <c r="V54" s="243"/>
      <c r="W54" s="243"/>
      <c r="X54" s="244"/>
      <c r="Y54" s="245" t="s">
        <v>69</v>
      </c>
      <c r="Z54" s="246"/>
      <c r="AA54" s="247"/>
      <c r="AB54" s="248" t="s">
        <v>193</v>
      </c>
      <c r="AC54" s="248"/>
      <c r="AD54" s="248"/>
      <c r="AE54" s="179" t="s">
        <v>466</v>
      </c>
      <c r="AF54" s="180"/>
      <c r="AG54" s="180"/>
      <c r="AH54" s="180"/>
      <c r="AI54" s="181"/>
      <c r="AJ54" s="179" t="s">
        <v>466</v>
      </c>
      <c r="AK54" s="180"/>
      <c r="AL54" s="180"/>
      <c r="AM54" s="180"/>
      <c r="AN54" s="181"/>
      <c r="AO54" s="179">
        <v>8004</v>
      </c>
      <c r="AP54" s="180"/>
      <c r="AQ54" s="180"/>
      <c r="AR54" s="180"/>
      <c r="AS54" s="181"/>
      <c r="AT54" s="182"/>
      <c r="AU54" s="182"/>
      <c r="AV54" s="182"/>
      <c r="AW54" s="182"/>
      <c r="AX54" s="183"/>
    </row>
    <row r="55" spans="1:50" ht="39.75" customHeight="1" x14ac:dyDescent="0.15">
      <c r="A55" s="213"/>
      <c r="B55" s="215"/>
      <c r="C55" s="215"/>
      <c r="D55" s="215"/>
      <c r="E55" s="215"/>
      <c r="F55" s="216"/>
      <c r="G55" s="249"/>
      <c r="H55" s="190"/>
      <c r="I55" s="190"/>
      <c r="J55" s="190"/>
      <c r="K55" s="190"/>
      <c r="L55" s="190"/>
      <c r="M55" s="190"/>
      <c r="N55" s="190"/>
      <c r="O55" s="191"/>
      <c r="P55" s="250"/>
      <c r="Q55" s="250"/>
      <c r="R55" s="250"/>
      <c r="S55" s="250"/>
      <c r="T55" s="250"/>
      <c r="U55" s="250"/>
      <c r="V55" s="250"/>
      <c r="W55" s="250"/>
      <c r="X55" s="251"/>
      <c r="Y55" s="252" t="s">
        <v>54</v>
      </c>
      <c r="Z55" s="253"/>
      <c r="AA55" s="254"/>
      <c r="AB55" s="255" t="s">
        <v>193</v>
      </c>
      <c r="AC55" s="255"/>
      <c r="AD55" s="255"/>
      <c r="AE55" s="179" t="s">
        <v>466</v>
      </c>
      <c r="AF55" s="180"/>
      <c r="AG55" s="180"/>
      <c r="AH55" s="180"/>
      <c r="AI55" s="181"/>
      <c r="AJ55" s="179" t="s">
        <v>466</v>
      </c>
      <c r="AK55" s="180"/>
      <c r="AL55" s="180"/>
      <c r="AM55" s="180"/>
      <c r="AN55" s="181"/>
      <c r="AO55" s="179">
        <v>3000</v>
      </c>
      <c r="AP55" s="180"/>
      <c r="AQ55" s="180"/>
      <c r="AR55" s="180"/>
      <c r="AS55" s="181"/>
      <c r="AT55" s="179">
        <v>5000</v>
      </c>
      <c r="AU55" s="180"/>
      <c r="AV55" s="180"/>
      <c r="AW55" s="180"/>
      <c r="AX55" s="193"/>
    </row>
    <row r="56" spans="1:50" ht="36.75" customHeight="1" x14ac:dyDescent="0.15">
      <c r="A56" s="213"/>
      <c r="B56" s="230"/>
      <c r="C56" s="230"/>
      <c r="D56" s="230"/>
      <c r="E56" s="230"/>
      <c r="F56" s="231"/>
      <c r="G56" s="256"/>
      <c r="H56" s="200"/>
      <c r="I56" s="200"/>
      <c r="J56" s="200"/>
      <c r="K56" s="200"/>
      <c r="L56" s="200"/>
      <c r="M56" s="200"/>
      <c r="N56" s="200"/>
      <c r="O56" s="201"/>
      <c r="P56" s="257"/>
      <c r="Q56" s="257"/>
      <c r="R56" s="257"/>
      <c r="S56" s="257"/>
      <c r="T56" s="257"/>
      <c r="U56" s="257"/>
      <c r="V56" s="257"/>
      <c r="W56" s="257"/>
      <c r="X56" s="258"/>
      <c r="Y56" s="252" t="s">
        <v>55</v>
      </c>
      <c r="Z56" s="253"/>
      <c r="AA56" s="254"/>
      <c r="AB56" s="259" t="s">
        <v>194</v>
      </c>
      <c r="AC56" s="259"/>
      <c r="AD56" s="259"/>
      <c r="AE56" s="179" t="s">
        <v>466</v>
      </c>
      <c r="AF56" s="180"/>
      <c r="AG56" s="180"/>
      <c r="AH56" s="180"/>
      <c r="AI56" s="181"/>
      <c r="AJ56" s="179" t="s">
        <v>466</v>
      </c>
      <c r="AK56" s="180"/>
      <c r="AL56" s="180"/>
      <c r="AM56" s="180"/>
      <c r="AN56" s="181"/>
      <c r="AO56" s="179">
        <v>266.8</v>
      </c>
      <c r="AP56" s="180"/>
      <c r="AQ56" s="180"/>
      <c r="AR56" s="180"/>
      <c r="AS56" s="181"/>
      <c r="AT56" s="203"/>
      <c r="AU56" s="204"/>
      <c r="AV56" s="204"/>
      <c r="AW56" s="204"/>
      <c r="AX56" s="205"/>
    </row>
    <row r="57" spans="1:50" hidden="1" x14ac:dyDescent="0.15">
      <c r="A57" s="213"/>
      <c r="B57" s="215" t="s">
        <v>195</v>
      </c>
      <c r="C57" s="215"/>
      <c r="D57" s="215"/>
      <c r="E57" s="215"/>
      <c r="F57" s="216"/>
      <c r="G57" s="144" t="s">
        <v>65</v>
      </c>
      <c r="H57" s="145"/>
      <c r="I57" s="145"/>
      <c r="J57" s="145"/>
      <c r="K57" s="145"/>
      <c r="L57" s="145"/>
      <c r="M57" s="145"/>
      <c r="N57" s="145"/>
      <c r="O57" s="146"/>
      <c r="P57" s="147" t="s">
        <v>66</v>
      </c>
      <c r="Q57" s="145"/>
      <c r="R57" s="145"/>
      <c r="S57" s="145"/>
      <c r="T57" s="145"/>
      <c r="U57" s="145"/>
      <c r="V57" s="145"/>
      <c r="W57" s="145"/>
      <c r="X57" s="146"/>
      <c r="Y57" s="236"/>
      <c r="Z57" s="237"/>
      <c r="AA57" s="238"/>
      <c r="AB57" s="147" t="s">
        <v>50</v>
      </c>
      <c r="AC57" s="145"/>
      <c r="AD57" s="146"/>
      <c r="AE57" s="147" t="s">
        <v>32</v>
      </c>
      <c r="AF57" s="145"/>
      <c r="AG57" s="145"/>
      <c r="AH57" s="145"/>
      <c r="AI57" s="146"/>
      <c r="AJ57" s="147" t="s">
        <v>33</v>
      </c>
      <c r="AK57" s="145"/>
      <c r="AL57" s="145"/>
      <c r="AM57" s="145"/>
      <c r="AN57" s="146"/>
      <c r="AO57" s="147" t="s">
        <v>34</v>
      </c>
      <c r="AP57" s="145"/>
      <c r="AQ57" s="145"/>
      <c r="AR57" s="145"/>
      <c r="AS57" s="146"/>
      <c r="AT57" s="154" t="s">
        <v>51</v>
      </c>
      <c r="AU57" s="155"/>
      <c r="AV57" s="155"/>
      <c r="AW57" s="155"/>
      <c r="AX57" s="156"/>
    </row>
    <row r="58" spans="1:50" hidden="1" x14ac:dyDescent="0.15">
      <c r="A58" s="213"/>
      <c r="B58" s="215"/>
      <c r="C58" s="215"/>
      <c r="D58" s="215"/>
      <c r="E58" s="215"/>
      <c r="F58" s="216"/>
      <c r="G58" s="157"/>
      <c r="H58" s="158"/>
      <c r="I58" s="158"/>
      <c r="J58" s="158"/>
      <c r="K58" s="158"/>
      <c r="L58" s="158"/>
      <c r="M58" s="158"/>
      <c r="N58" s="158"/>
      <c r="O58" s="159"/>
      <c r="P58" s="160"/>
      <c r="Q58" s="158"/>
      <c r="R58" s="158"/>
      <c r="S58" s="158"/>
      <c r="T58" s="158"/>
      <c r="U58" s="158"/>
      <c r="V58" s="158"/>
      <c r="W58" s="158"/>
      <c r="X58" s="159"/>
      <c r="Y58" s="239"/>
      <c r="Z58" s="240"/>
      <c r="AA58" s="241"/>
      <c r="AB58" s="160"/>
      <c r="AC58" s="158"/>
      <c r="AD58" s="159"/>
      <c r="AE58" s="160"/>
      <c r="AF58" s="158"/>
      <c r="AG58" s="158"/>
      <c r="AH58" s="158"/>
      <c r="AI58" s="159"/>
      <c r="AJ58" s="160"/>
      <c r="AK58" s="158"/>
      <c r="AL58" s="158"/>
      <c r="AM58" s="158"/>
      <c r="AN58" s="159"/>
      <c r="AO58" s="160"/>
      <c r="AP58" s="158"/>
      <c r="AQ58" s="158"/>
      <c r="AR58" s="158"/>
      <c r="AS58" s="159"/>
      <c r="AT58" s="167"/>
      <c r="AU58" s="168"/>
      <c r="AV58" s="168"/>
      <c r="AW58" s="158" t="s">
        <v>52</v>
      </c>
      <c r="AX58" s="169"/>
    </row>
    <row r="59" spans="1:50" hidden="1" x14ac:dyDescent="0.15">
      <c r="A59" s="213"/>
      <c r="B59" s="215"/>
      <c r="C59" s="215"/>
      <c r="D59" s="215"/>
      <c r="E59" s="215"/>
      <c r="F59" s="216"/>
      <c r="G59" s="242"/>
      <c r="H59" s="173"/>
      <c r="I59" s="173"/>
      <c r="J59" s="173"/>
      <c r="K59" s="173"/>
      <c r="L59" s="173"/>
      <c r="M59" s="173"/>
      <c r="N59" s="173"/>
      <c r="O59" s="174"/>
      <c r="P59" s="173"/>
      <c r="Q59" s="243"/>
      <c r="R59" s="243"/>
      <c r="S59" s="243"/>
      <c r="T59" s="243"/>
      <c r="U59" s="243"/>
      <c r="V59" s="243"/>
      <c r="W59" s="243"/>
      <c r="X59" s="244"/>
      <c r="Y59" s="245" t="s">
        <v>69</v>
      </c>
      <c r="Z59" s="246"/>
      <c r="AA59" s="247"/>
      <c r="AB59" s="248"/>
      <c r="AC59" s="248"/>
      <c r="AD59" s="248"/>
      <c r="AE59" s="179"/>
      <c r="AF59" s="180"/>
      <c r="AG59" s="180"/>
      <c r="AH59" s="180"/>
      <c r="AI59" s="181"/>
      <c r="AJ59" s="179"/>
      <c r="AK59" s="180"/>
      <c r="AL59" s="180"/>
      <c r="AM59" s="180"/>
      <c r="AN59" s="181"/>
      <c r="AO59" s="179"/>
      <c r="AP59" s="180"/>
      <c r="AQ59" s="180"/>
      <c r="AR59" s="180"/>
      <c r="AS59" s="181"/>
      <c r="AT59" s="182"/>
      <c r="AU59" s="182"/>
      <c r="AV59" s="182"/>
      <c r="AW59" s="182"/>
      <c r="AX59" s="183"/>
    </row>
    <row r="60" spans="1:50" hidden="1" x14ac:dyDescent="0.15">
      <c r="A60" s="213"/>
      <c r="B60" s="215"/>
      <c r="C60" s="215"/>
      <c r="D60" s="215"/>
      <c r="E60" s="215"/>
      <c r="F60" s="216"/>
      <c r="G60" s="249"/>
      <c r="H60" s="190"/>
      <c r="I60" s="190"/>
      <c r="J60" s="190"/>
      <c r="K60" s="190"/>
      <c r="L60" s="190"/>
      <c r="M60" s="190"/>
      <c r="N60" s="190"/>
      <c r="O60" s="191"/>
      <c r="P60" s="250"/>
      <c r="Q60" s="250"/>
      <c r="R60" s="250"/>
      <c r="S60" s="250"/>
      <c r="T60" s="250"/>
      <c r="U60" s="250"/>
      <c r="V60" s="250"/>
      <c r="W60" s="250"/>
      <c r="X60" s="251"/>
      <c r="Y60" s="252" t="s">
        <v>54</v>
      </c>
      <c r="Z60" s="253"/>
      <c r="AA60" s="254"/>
      <c r="AB60" s="255"/>
      <c r="AC60" s="255"/>
      <c r="AD60" s="255"/>
      <c r="AE60" s="179"/>
      <c r="AF60" s="180"/>
      <c r="AG60" s="180"/>
      <c r="AH60" s="180"/>
      <c r="AI60" s="181"/>
      <c r="AJ60" s="179"/>
      <c r="AK60" s="180"/>
      <c r="AL60" s="180"/>
      <c r="AM60" s="180"/>
      <c r="AN60" s="181"/>
      <c r="AO60" s="179"/>
      <c r="AP60" s="180"/>
      <c r="AQ60" s="180"/>
      <c r="AR60" s="180"/>
      <c r="AS60" s="181"/>
      <c r="AT60" s="179"/>
      <c r="AU60" s="180"/>
      <c r="AV60" s="180"/>
      <c r="AW60" s="180"/>
      <c r="AX60" s="193"/>
    </row>
    <row r="61" spans="1:50" hidden="1" x14ac:dyDescent="0.15">
      <c r="A61" s="213"/>
      <c r="B61" s="230"/>
      <c r="C61" s="230"/>
      <c r="D61" s="230"/>
      <c r="E61" s="230"/>
      <c r="F61" s="231"/>
      <c r="G61" s="256"/>
      <c r="H61" s="200"/>
      <c r="I61" s="200"/>
      <c r="J61" s="200"/>
      <c r="K61" s="200"/>
      <c r="L61" s="200"/>
      <c r="M61" s="200"/>
      <c r="N61" s="200"/>
      <c r="O61" s="201"/>
      <c r="P61" s="257"/>
      <c r="Q61" s="257"/>
      <c r="R61" s="257"/>
      <c r="S61" s="257"/>
      <c r="T61" s="257"/>
      <c r="U61" s="257"/>
      <c r="V61" s="257"/>
      <c r="W61" s="257"/>
      <c r="X61" s="258"/>
      <c r="Y61" s="252" t="s">
        <v>55</v>
      </c>
      <c r="Z61" s="253"/>
      <c r="AA61" s="254"/>
      <c r="AB61" s="259" t="s">
        <v>56</v>
      </c>
      <c r="AC61" s="259"/>
      <c r="AD61" s="259"/>
      <c r="AE61" s="179"/>
      <c r="AF61" s="180"/>
      <c r="AG61" s="180"/>
      <c r="AH61" s="180"/>
      <c r="AI61" s="181"/>
      <c r="AJ61" s="179"/>
      <c r="AK61" s="180"/>
      <c r="AL61" s="180"/>
      <c r="AM61" s="180"/>
      <c r="AN61" s="181"/>
      <c r="AO61" s="179"/>
      <c r="AP61" s="180"/>
      <c r="AQ61" s="180"/>
      <c r="AR61" s="180"/>
      <c r="AS61" s="181"/>
      <c r="AT61" s="203"/>
      <c r="AU61" s="204"/>
      <c r="AV61" s="204"/>
      <c r="AW61" s="204"/>
      <c r="AX61" s="205"/>
    </row>
    <row r="62" spans="1:50" hidden="1" x14ac:dyDescent="0.15">
      <c r="A62" s="213"/>
      <c r="B62" s="215" t="s">
        <v>64</v>
      </c>
      <c r="C62" s="215"/>
      <c r="D62" s="215"/>
      <c r="E62" s="215"/>
      <c r="F62" s="216"/>
      <c r="G62" s="144" t="s">
        <v>65</v>
      </c>
      <c r="H62" s="145"/>
      <c r="I62" s="145"/>
      <c r="J62" s="145"/>
      <c r="K62" s="145"/>
      <c r="L62" s="145"/>
      <c r="M62" s="145"/>
      <c r="N62" s="145"/>
      <c r="O62" s="146"/>
      <c r="P62" s="147" t="s">
        <v>66</v>
      </c>
      <c r="Q62" s="145"/>
      <c r="R62" s="145"/>
      <c r="S62" s="145"/>
      <c r="T62" s="145"/>
      <c r="U62" s="145"/>
      <c r="V62" s="145"/>
      <c r="W62" s="145"/>
      <c r="X62" s="146"/>
      <c r="Y62" s="236"/>
      <c r="Z62" s="237"/>
      <c r="AA62" s="238"/>
      <c r="AB62" s="147" t="s">
        <v>50</v>
      </c>
      <c r="AC62" s="145"/>
      <c r="AD62" s="146"/>
      <c r="AE62" s="147" t="s">
        <v>32</v>
      </c>
      <c r="AF62" s="145"/>
      <c r="AG62" s="145"/>
      <c r="AH62" s="145"/>
      <c r="AI62" s="146"/>
      <c r="AJ62" s="147" t="s">
        <v>33</v>
      </c>
      <c r="AK62" s="145"/>
      <c r="AL62" s="145"/>
      <c r="AM62" s="145"/>
      <c r="AN62" s="146"/>
      <c r="AO62" s="147" t="s">
        <v>34</v>
      </c>
      <c r="AP62" s="145"/>
      <c r="AQ62" s="145"/>
      <c r="AR62" s="145"/>
      <c r="AS62" s="146"/>
      <c r="AT62" s="154" t="s">
        <v>51</v>
      </c>
      <c r="AU62" s="155"/>
      <c r="AV62" s="155"/>
      <c r="AW62" s="155"/>
      <c r="AX62" s="156"/>
    </row>
    <row r="63" spans="1:50" hidden="1" x14ac:dyDescent="0.15">
      <c r="A63" s="213"/>
      <c r="B63" s="215"/>
      <c r="C63" s="215"/>
      <c r="D63" s="215"/>
      <c r="E63" s="215"/>
      <c r="F63" s="216"/>
      <c r="G63" s="157"/>
      <c r="H63" s="158"/>
      <c r="I63" s="158"/>
      <c r="J63" s="158"/>
      <c r="K63" s="158"/>
      <c r="L63" s="158"/>
      <c r="M63" s="158"/>
      <c r="N63" s="158"/>
      <c r="O63" s="159"/>
      <c r="P63" s="160"/>
      <c r="Q63" s="158"/>
      <c r="R63" s="158"/>
      <c r="S63" s="158"/>
      <c r="T63" s="158"/>
      <c r="U63" s="158"/>
      <c r="V63" s="158"/>
      <c r="W63" s="158"/>
      <c r="X63" s="159"/>
      <c r="Y63" s="239"/>
      <c r="Z63" s="240"/>
      <c r="AA63" s="241"/>
      <c r="AB63" s="160"/>
      <c r="AC63" s="158"/>
      <c r="AD63" s="159"/>
      <c r="AE63" s="160"/>
      <c r="AF63" s="158"/>
      <c r="AG63" s="158"/>
      <c r="AH63" s="158"/>
      <c r="AI63" s="159"/>
      <c r="AJ63" s="160"/>
      <c r="AK63" s="158"/>
      <c r="AL63" s="158"/>
      <c r="AM63" s="158"/>
      <c r="AN63" s="159"/>
      <c r="AO63" s="160"/>
      <c r="AP63" s="158"/>
      <c r="AQ63" s="158"/>
      <c r="AR63" s="158"/>
      <c r="AS63" s="159"/>
      <c r="AT63" s="167"/>
      <c r="AU63" s="168"/>
      <c r="AV63" s="168"/>
      <c r="AW63" s="158" t="s">
        <v>52</v>
      </c>
      <c r="AX63" s="169"/>
    </row>
    <row r="64" spans="1:50" hidden="1" x14ac:dyDescent="0.15">
      <c r="A64" s="213"/>
      <c r="B64" s="215"/>
      <c r="C64" s="215"/>
      <c r="D64" s="215"/>
      <c r="E64" s="215"/>
      <c r="F64" s="216"/>
      <c r="G64" s="242"/>
      <c r="H64" s="173"/>
      <c r="I64" s="173"/>
      <c r="J64" s="173"/>
      <c r="K64" s="173"/>
      <c r="L64" s="173"/>
      <c r="M64" s="173"/>
      <c r="N64" s="173"/>
      <c r="O64" s="174"/>
      <c r="P64" s="173"/>
      <c r="Q64" s="243"/>
      <c r="R64" s="243"/>
      <c r="S64" s="243"/>
      <c r="T64" s="243"/>
      <c r="U64" s="243"/>
      <c r="V64" s="243"/>
      <c r="W64" s="243"/>
      <c r="X64" s="244"/>
      <c r="Y64" s="245" t="s">
        <v>69</v>
      </c>
      <c r="Z64" s="246"/>
      <c r="AA64" s="247"/>
      <c r="AB64" s="248"/>
      <c r="AC64" s="248"/>
      <c r="AD64" s="248"/>
      <c r="AE64" s="179"/>
      <c r="AF64" s="180"/>
      <c r="AG64" s="180"/>
      <c r="AH64" s="180"/>
      <c r="AI64" s="181"/>
      <c r="AJ64" s="179"/>
      <c r="AK64" s="180"/>
      <c r="AL64" s="180"/>
      <c r="AM64" s="180"/>
      <c r="AN64" s="181"/>
      <c r="AO64" s="179"/>
      <c r="AP64" s="180"/>
      <c r="AQ64" s="180"/>
      <c r="AR64" s="180"/>
      <c r="AS64" s="181"/>
      <c r="AT64" s="182"/>
      <c r="AU64" s="182"/>
      <c r="AV64" s="182"/>
      <c r="AW64" s="182"/>
      <c r="AX64" s="183"/>
    </row>
    <row r="65" spans="1:60" hidden="1" x14ac:dyDescent="0.15">
      <c r="A65" s="213"/>
      <c r="B65" s="215"/>
      <c r="C65" s="215"/>
      <c r="D65" s="215"/>
      <c r="E65" s="215"/>
      <c r="F65" s="216"/>
      <c r="G65" s="249"/>
      <c r="H65" s="190"/>
      <c r="I65" s="190"/>
      <c r="J65" s="190"/>
      <c r="K65" s="190"/>
      <c r="L65" s="190"/>
      <c r="M65" s="190"/>
      <c r="N65" s="190"/>
      <c r="O65" s="191"/>
      <c r="P65" s="250"/>
      <c r="Q65" s="250"/>
      <c r="R65" s="250"/>
      <c r="S65" s="250"/>
      <c r="T65" s="250"/>
      <c r="U65" s="250"/>
      <c r="V65" s="250"/>
      <c r="W65" s="250"/>
      <c r="X65" s="251"/>
      <c r="Y65" s="252" t="s">
        <v>54</v>
      </c>
      <c r="Z65" s="253"/>
      <c r="AA65" s="254"/>
      <c r="AB65" s="255"/>
      <c r="AC65" s="255"/>
      <c r="AD65" s="255"/>
      <c r="AE65" s="179"/>
      <c r="AF65" s="180"/>
      <c r="AG65" s="180"/>
      <c r="AH65" s="180"/>
      <c r="AI65" s="181"/>
      <c r="AJ65" s="179"/>
      <c r="AK65" s="180"/>
      <c r="AL65" s="180"/>
      <c r="AM65" s="180"/>
      <c r="AN65" s="181"/>
      <c r="AO65" s="179"/>
      <c r="AP65" s="180"/>
      <c r="AQ65" s="180"/>
      <c r="AR65" s="180"/>
      <c r="AS65" s="181"/>
      <c r="AT65" s="179"/>
      <c r="AU65" s="180"/>
      <c r="AV65" s="180"/>
      <c r="AW65" s="180"/>
      <c r="AX65" s="193"/>
    </row>
    <row r="66" spans="1:60" hidden="1" x14ac:dyDescent="0.15">
      <c r="A66" s="260"/>
      <c r="B66" s="230"/>
      <c r="C66" s="230"/>
      <c r="D66" s="230"/>
      <c r="E66" s="230"/>
      <c r="F66" s="231"/>
      <c r="G66" s="256"/>
      <c r="H66" s="200"/>
      <c r="I66" s="200"/>
      <c r="J66" s="200"/>
      <c r="K66" s="200"/>
      <c r="L66" s="200"/>
      <c r="M66" s="200"/>
      <c r="N66" s="200"/>
      <c r="O66" s="201"/>
      <c r="P66" s="257"/>
      <c r="Q66" s="257"/>
      <c r="R66" s="257"/>
      <c r="S66" s="257"/>
      <c r="T66" s="257"/>
      <c r="U66" s="257"/>
      <c r="V66" s="257"/>
      <c r="W66" s="257"/>
      <c r="X66" s="258"/>
      <c r="Y66" s="252" t="s">
        <v>55</v>
      </c>
      <c r="Z66" s="253"/>
      <c r="AA66" s="254"/>
      <c r="AB66" s="259" t="s">
        <v>56</v>
      </c>
      <c r="AC66" s="259"/>
      <c r="AD66" s="259"/>
      <c r="AE66" s="179"/>
      <c r="AF66" s="180"/>
      <c r="AG66" s="180"/>
      <c r="AH66" s="180"/>
      <c r="AI66" s="181"/>
      <c r="AJ66" s="179"/>
      <c r="AK66" s="180"/>
      <c r="AL66" s="180"/>
      <c r="AM66" s="180"/>
      <c r="AN66" s="181"/>
      <c r="AO66" s="179"/>
      <c r="AP66" s="180"/>
      <c r="AQ66" s="180"/>
      <c r="AR66" s="180"/>
      <c r="AS66" s="181"/>
      <c r="AT66" s="203"/>
      <c r="AU66" s="204"/>
      <c r="AV66" s="204"/>
      <c r="AW66" s="204"/>
      <c r="AX66" s="205"/>
    </row>
    <row r="67" spans="1:60" ht="31.7" customHeight="1" x14ac:dyDescent="0.15">
      <c r="A67" s="261" t="s">
        <v>70</v>
      </c>
      <c r="B67" s="262"/>
      <c r="C67" s="262"/>
      <c r="D67" s="262"/>
      <c r="E67" s="262"/>
      <c r="F67" s="263"/>
      <c r="G67" s="253" t="s">
        <v>71</v>
      </c>
      <c r="H67" s="253"/>
      <c r="I67" s="253"/>
      <c r="J67" s="253"/>
      <c r="K67" s="253"/>
      <c r="L67" s="253"/>
      <c r="M67" s="253"/>
      <c r="N67" s="253"/>
      <c r="O67" s="253"/>
      <c r="P67" s="253"/>
      <c r="Q67" s="253"/>
      <c r="R67" s="253"/>
      <c r="S67" s="253"/>
      <c r="T67" s="253"/>
      <c r="U67" s="253"/>
      <c r="V67" s="253"/>
      <c r="W67" s="253"/>
      <c r="X67" s="254"/>
      <c r="Y67" s="148"/>
      <c r="Z67" s="149"/>
      <c r="AA67" s="150"/>
      <c r="AB67" s="91" t="s">
        <v>50</v>
      </c>
      <c r="AC67" s="92"/>
      <c r="AD67" s="93"/>
      <c r="AE67" s="264" t="s">
        <v>32</v>
      </c>
      <c r="AF67" s="264"/>
      <c r="AG67" s="264"/>
      <c r="AH67" s="264"/>
      <c r="AI67" s="264"/>
      <c r="AJ67" s="264" t="s">
        <v>33</v>
      </c>
      <c r="AK67" s="264"/>
      <c r="AL67" s="264"/>
      <c r="AM67" s="264"/>
      <c r="AN67" s="264"/>
      <c r="AO67" s="264" t="s">
        <v>34</v>
      </c>
      <c r="AP67" s="264"/>
      <c r="AQ67" s="264"/>
      <c r="AR67" s="264"/>
      <c r="AS67" s="264"/>
      <c r="AT67" s="265" t="s">
        <v>72</v>
      </c>
      <c r="AU67" s="266"/>
      <c r="AV67" s="266"/>
      <c r="AW67" s="266"/>
      <c r="AX67" s="267"/>
    </row>
    <row r="68" spans="1:60" ht="22.5" customHeight="1" x14ac:dyDescent="0.15">
      <c r="A68" s="268"/>
      <c r="B68" s="269"/>
      <c r="C68" s="269"/>
      <c r="D68" s="269"/>
      <c r="E68" s="269"/>
      <c r="F68" s="270"/>
      <c r="G68" s="173" t="s">
        <v>467</v>
      </c>
      <c r="H68" s="173"/>
      <c r="I68" s="173"/>
      <c r="J68" s="173"/>
      <c r="K68" s="173"/>
      <c r="L68" s="173"/>
      <c r="M68" s="173"/>
      <c r="N68" s="173"/>
      <c r="O68" s="173"/>
      <c r="P68" s="173"/>
      <c r="Q68" s="173"/>
      <c r="R68" s="173"/>
      <c r="S68" s="173"/>
      <c r="T68" s="173"/>
      <c r="U68" s="173"/>
      <c r="V68" s="173"/>
      <c r="W68" s="173"/>
      <c r="X68" s="174"/>
      <c r="Y68" s="271" t="s">
        <v>74</v>
      </c>
      <c r="Z68" s="272"/>
      <c r="AA68" s="273"/>
      <c r="AB68" s="274" t="s">
        <v>193</v>
      </c>
      <c r="AC68" s="275"/>
      <c r="AD68" s="276"/>
      <c r="AE68" s="179">
        <v>3</v>
      </c>
      <c r="AF68" s="180"/>
      <c r="AG68" s="180"/>
      <c r="AH68" s="180"/>
      <c r="AI68" s="181"/>
      <c r="AJ68" s="179">
        <v>5</v>
      </c>
      <c r="AK68" s="180"/>
      <c r="AL68" s="180"/>
      <c r="AM68" s="180"/>
      <c r="AN68" s="181"/>
      <c r="AO68" s="179">
        <v>8</v>
      </c>
      <c r="AP68" s="180"/>
      <c r="AQ68" s="180"/>
      <c r="AR68" s="180"/>
      <c r="AS68" s="181"/>
      <c r="AT68" s="277"/>
      <c r="AU68" s="277"/>
      <c r="AV68" s="277"/>
      <c r="AW68" s="277"/>
      <c r="AX68" s="278"/>
      <c r="AY68" s="279"/>
      <c r="AZ68" s="279"/>
      <c r="BA68" s="279"/>
      <c r="BB68" s="279"/>
      <c r="BC68" s="279"/>
    </row>
    <row r="69" spans="1:60" ht="22.5" customHeight="1" x14ac:dyDescent="0.15">
      <c r="A69" s="280"/>
      <c r="B69" s="281"/>
      <c r="C69" s="281"/>
      <c r="D69" s="281"/>
      <c r="E69" s="281"/>
      <c r="F69" s="282"/>
      <c r="G69" s="200"/>
      <c r="H69" s="200"/>
      <c r="I69" s="200"/>
      <c r="J69" s="200"/>
      <c r="K69" s="200"/>
      <c r="L69" s="200"/>
      <c r="M69" s="200"/>
      <c r="N69" s="200"/>
      <c r="O69" s="200"/>
      <c r="P69" s="200"/>
      <c r="Q69" s="200"/>
      <c r="R69" s="200"/>
      <c r="S69" s="200"/>
      <c r="T69" s="200"/>
      <c r="U69" s="200"/>
      <c r="V69" s="200"/>
      <c r="W69" s="200"/>
      <c r="X69" s="201"/>
      <c r="Y69" s="283" t="s">
        <v>196</v>
      </c>
      <c r="Z69" s="284"/>
      <c r="AA69" s="285"/>
      <c r="AB69" s="286" t="s">
        <v>193</v>
      </c>
      <c r="AC69" s="287"/>
      <c r="AD69" s="288"/>
      <c r="AE69" s="179">
        <v>7</v>
      </c>
      <c r="AF69" s="180"/>
      <c r="AG69" s="180"/>
      <c r="AH69" s="180"/>
      <c r="AI69" s="181"/>
      <c r="AJ69" s="179">
        <v>7</v>
      </c>
      <c r="AK69" s="180"/>
      <c r="AL69" s="180"/>
      <c r="AM69" s="180"/>
      <c r="AN69" s="181"/>
      <c r="AO69" s="179">
        <v>7</v>
      </c>
      <c r="AP69" s="180"/>
      <c r="AQ69" s="180"/>
      <c r="AR69" s="180"/>
      <c r="AS69" s="181"/>
      <c r="AT69" s="179">
        <v>7</v>
      </c>
      <c r="AU69" s="180"/>
      <c r="AV69" s="180"/>
      <c r="AW69" s="180"/>
      <c r="AX69" s="193"/>
      <c r="AY69" s="279"/>
      <c r="AZ69" s="279"/>
      <c r="BA69" s="279"/>
      <c r="BB69" s="279"/>
      <c r="BC69" s="279"/>
      <c r="BD69" s="279"/>
      <c r="BE69" s="279"/>
      <c r="BF69" s="279"/>
      <c r="BG69" s="279"/>
      <c r="BH69" s="279"/>
    </row>
    <row r="70" spans="1:60" ht="33" hidden="1" customHeight="1" x14ac:dyDescent="0.15">
      <c r="A70" s="261" t="s">
        <v>70</v>
      </c>
      <c r="B70" s="262"/>
      <c r="C70" s="262"/>
      <c r="D70" s="262"/>
      <c r="E70" s="262"/>
      <c r="F70" s="263"/>
      <c r="G70" s="253" t="s">
        <v>71</v>
      </c>
      <c r="H70" s="253"/>
      <c r="I70" s="253"/>
      <c r="J70" s="253"/>
      <c r="K70" s="253"/>
      <c r="L70" s="253"/>
      <c r="M70" s="253"/>
      <c r="N70" s="253"/>
      <c r="O70" s="253"/>
      <c r="P70" s="253"/>
      <c r="Q70" s="253"/>
      <c r="R70" s="253"/>
      <c r="S70" s="253"/>
      <c r="T70" s="253"/>
      <c r="U70" s="253"/>
      <c r="V70" s="253"/>
      <c r="W70" s="253"/>
      <c r="X70" s="254"/>
      <c r="Y70" s="148"/>
      <c r="Z70" s="149"/>
      <c r="AA70" s="150"/>
      <c r="AB70" s="91" t="s">
        <v>50</v>
      </c>
      <c r="AC70" s="92"/>
      <c r="AD70" s="93"/>
      <c r="AE70" s="91" t="s">
        <v>32</v>
      </c>
      <c r="AF70" s="92"/>
      <c r="AG70" s="92"/>
      <c r="AH70" s="92"/>
      <c r="AI70" s="93"/>
      <c r="AJ70" s="91" t="s">
        <v>33</v>
      </c>
      <c r="AK70" s="92"/>
      <c r="AL70" s="92"/>
      <c r="AM70" s="92"/>
      <c r="AN70" s="93"/>
      <c r="AO70" s="91" t="s">
        <v>34</v>
      </c>
      <c r="AP70" s="92"/>
      <c r="AQ70" s="92"/>
      <c r="AR70" s="92"/>
      <c r="AS70" s="93"/>
      <c r="AT70" s="265" t="s">
        <v>72</v>
      </c>
      <c r="AU70" s="266"/>
      <c r="AV70" s="266"/>
      <c r="AW70" s="266"/>
      <c r="AX70" s="267"/>
    </row>
    <row r="71" spans="1:60" ht="22.5" hidden="1" customHeight="1" x14ac:dyDescent="0.15">
      <c r="A71" s="268"/>
      <c r="B71" s="269"/>
      <c r="C71" s="269"/>
      <c r="D71" s="269"/>
      <c r="E71" s="269"/>
      <c r="F71" s="270"/>
      <c r="G71" s="173"/>
      <c r="H71" s="173"/>
      <c r="I71" s="173"/>
      <c r="J71" s="173"/>
      <c r="K71" s="173"/>
      <c r="L71" s="173"/>
      <c r="M71" s="173"/>
      <c r="N71" s="173"/>
      <c r="O71" s="173"/>
      <c r="P71" s="173"/>
      <c r="Q71" s="173"/>
      <c r="R71" s="173"/>
      <c r="S71" s="173"/>
      <c r="T71" s="173"/>
      <c r="U71" s="173"/>
      <c r="V71" s="173"/>
      <c r="W71" s="173"/>
      <c r="X71" s="174"/>
      <c r="Y71" s="289" t="s">
        <v>74</v>
      </c>
      <c r="Z71" s="290"/>
      <c r="AA71" s="291"/>
      <c r="AB71" s="274" t="s">
        <v>468</v>
      </c>
      <c r="AC71" s="275"/>
      <c r="AD71" s="276"/>
      <c r="AE71" s="179"/>
      <c r="AF71" s="180"/>
      <c r="AG71" s="180"/>
      <c r="AH71" s="180"/>
      <c r="AI71" s="181"/>
      <c r="AJ71" s="179"/>
      <c r="AK71" s="180"/>
      <c r="AL71" s="180"/>
      <c r="AM71" s="180"/>
      <c r="AN71" s="181"/>
      <c r="AO71" s="179"/>
      <c r="AP71" s="180"/>
      <c r="AQ71" s="180"/>
      <c r="AR71" s="180"/>
      <c r="AS71" s="181"/>
      <c r="AT71" s="277"/>
      <c r="AU71" s="277"/>
      <c r="AV71" s="277"/>
      <c r="AW71" s="277"/>
      <c r="AX71" s="278"/>
      <c r="AY71" s="279"/>
      <c r="AZ71" s="279"/>
      <c r="BA71" s="279"/>
      <c r="BB71" s="279"/>
      <c r="BC71" s="279"/>
    </row>
    <row r="72" spans="1:60" ht="22.5" hidden="1" customHeight="1" x14ac:dyDescent="0.15">
      <c r="A72" s="280"/>
      <c r="B72" s="281"/>
      <c r="C72" s="281"/>
      <c r="D72" s="281"/>
      <c r="E72" s="281"/>
      <c r="F72" s="282"/>
      <c r="G72" s="200"/>
      <c r="H72" s="200"/>
      <c r="I72" s="200"/>
      <c r="J72" s="200"/>
      <c r="K72" s="200"/>
      <c r="L72" s="200"/>
      <c r="M72" s="200"/>
      <c r="N72" s="200"/>
      <c r="O72" s="200"/>
      <c r="P72" s="200"/>
      <c r="Q72" s="200"/>
      <c r="R72" s="200"/>
      <c r="S72" s="200"/>
      <c r="T72" s="200"/>
      <c r="U72" s="200"/>
      <c r="V72" s="200"/>
      <c r="W72" s="200"/>
      <c r="X72" s="201"/>
      <c r="Y72" s="283" t="s">
        <v>469</v>
      </c>
      <c r="Z72" s="292"/>
      <c r="AA72" s="293"/>
      <c r="AB72" s="286" t="s">
        <v>468</v>
      </c>
      <c r="AC72" s="287"/>
      <c r="AD72" s="288"/>
      <c r="AE72" s="179"/>
      <c r="AF72" s="180"/>
      <c r="AG72" s="180"/>
      <c r="AH72" s="180"/>
      <c r="AI72" s="181"/>
      <c r="AJ72" s="179"/>
      <c r="AK72" s="180"/>
      <c r="AL72" s="180"/>
      <c r="AM72" s="180"/>
      <c r="AN72" s="181"/>
      <c r="AO72" s="179"/>
      <c r="AP72" s="180"/>
      <c r="AQ72" s="180"/>
      <c r="AR72" s="180"/>
      <c r="AS72" s="181"/>
      <c r="AT72" s="179"/>
      <c r="AU72" s="180"/>
      <c r="AV72" s="180"/>
      <c r="AW72" s="180"/>
      <c r="AX72" s="193"/>
      <c r="AY72" s="279"/>
      <c r="AZ72" s="279"/>
      <c r="BA72" s="279"/>
      <c r="BB72" s="279"/>
      <c r="BC72" s="279"/>
      <c r="BD72" s="279"/>
      <c r="BE72" s="279"/>
      <c r="BF72" s="279"/>
      <c r="BG72" s="279"/>
      <c r="BH72" s="279"/>
    </row>
    <row r="73" spans="1:60" ht="31.7" hidden="1" customHeight="1" x14ac:dyDescent="0.15">
      <c r="A73" s="261" t="s">
        <v>70</v>
      </c>
      <c r="B73" s="262"/>
      <c r="C73" s="262"/>
      <c r="D73" s="262"/>
      <c r="E73" s="262"/>
      <c r="F73" s="263"/>
      <c r="G73" s="253" t="s">
        <v>71</v>
      </c>
      <c r="H73" s="253"/>
      <c r="I73" s="253"/>
      <c r="J73" s="253"/>
      <c r="K73" s="253"/>
      <c r="L73" s="253"/>
      <c r="M73" s="253"/>
      <c r="N73" s="253"/>
      <c r="O73" s="253"/>
      <c r="P73" s="253"/>
      <c r="Q73" s="253"/>
      <c r="R73" s="253"/>
      <c r="S73" s="253"/>
      <c r="T73" s="253"/>
      <c r="U73" s="253"/>
      <c r="V73" s="253"/>
      <c r="W73" s="253"/>
      <c r="X73" s="254"/>
      <c r="Y73" s="148"/>
      <c r="Z73" s="149"/>
      <c r="AA73" s="150"/>
      <c r="AB73" s="91" t="s">
        <v>50</v>
      </c>
      <c r="AC73" s="92"/>
      <c r="AD73" s="93"/>
      <c r="AE73" s="91" t="s">
        <v>32</v>
      </c>
      <c r="AF73" s="92"/>
      <c r="AG73" s="92"/>
      <c r="AH73" s="92"/>
      <c r="AI73" s="93"/>
      <c r="AJ73" s="91" t="s">
        <v>33</v>
      </c>
      <c r="AK73" s="92"/>
      <c r="AL73" s="92"/>
      <c r="AM73" s="92"/>
      <c r="AN73" s="93"/>
      <c r="AO73" s="91" t="s">
        <v>34</v>
      </c>
      <c r="AP73" s="92"/>
      <c r="AQ73" s="92"/>
      <c r="AR73" s="92"/>
      <c r="AS73" s="93"/>
      <c r="AT73" s="265" t="s">
        <v>72</v>
      </c>
      <c r="AU73" s="266"/>
      <c r="AV73" s="266"/>
      <c r="AW73" s="266"/>
      <c r="AX73" s="267"/>
    </row>
    <row r="74" spans="1:60" ht="22.5" hidden="1" customHeight="1" x14ac:dyDescent="0.15">
      <c r="A74" s="268"/>
      <c r="B74" s="269"/>
      <c r="C74" s="269"/>
      <c r="D74" s="269"/>
      <c r="E74" s="269"/>
      <c r="F74" s="270"/>
      <c r="G74" s="173"/>
      <c r="H74" s="173"/>
      <c r="I74" s="173"/>
      <c r="J74" s="173"/>
      <c r="K74" s="173"/>
      <c r="L74" s="173"/>
      <c r="M74" s="173"/>
      <c r="N74" s="173"/>
      <c r="O74" s="173"/>
      <c r="P74" s="173"/>
      <c r="Q74" s="173"/>
      <c r="R74" s="173"/>
      <c r="S74" s="173"/>
      <c r="T74" s="173"/>
      <c r="U74" s="173"/>
      <c r="V74" s="173"/>
      <c r="W74" s="173"/>
      <c r="X74" s="174"/>
      <c r="Y74" s="289" t="s">
        <v>74</v>
      </c>
      <c r="Z74" s="290"/>
      <c r="AA74" s="291"/>
      <c r="AB74" s="274" t="s">
        <v>193</v>
      </c>
      <c r="AC74" s="275"/>
      <c r="AD74" s="276"/>
      <c r="AE74" s="179"/>
      <c r="AF74" s="180"/>
      <c r="AG74" s="180"/>
      <c r="AH74" s="180"/>
      <c r="AI74" s="181"/>
      <c r="AJ74" s="179"/>
      <c r="AK74" s="180"/>
      <c r="AL74" s="180"/>
      <c r="AM74" s="180"/>
      <c r="AN74" s="181"/>
      <c r="AO74" s="179"/>
      <c r="AP74" s="180"/>
      <c r="AQ74" s="180"/>
      <c r="AR74" s="180"/>
      <c r="AS74" s="181"/>
      <c r="AT74" s="277"/>
      <c r="AU74" s="277"/>
      <c r="AV74" s="277"/>
      <c r="AW74" s="277"/>
      <c r="AX74" s="278"/>
      <c r="AY74" s="279"/>
      <c r="AZ74" s="279"/>
      <c r="BA74" s="279"/>
      <c r="BB74" s="279"/>
      <c r="BC74" s="279"/>
    </row>
    <row r="75" spans="1:60" ht="22.5" hidden="1" customHeight="1" x14ac:dyDescent="0.15">
      <c r="A75" s="280"/>
      <c r="B75" s="281"/>
      <c r="C75" s="281"/>
      <c r="D75" s="281"/>
      <c r="E75" s="281"/>
      <c r="F75" s="282"/>
      <c r="G75" s="200"/>
      <c r="H75" s="200"/>
      <c r="I75" s="200"/>
      <c r="J75" s="200"/>
      <c r="K75" s="200"/>
      <c r="L75" s="200"/>
      <c r="M75" s="200"/>
      <c r="N75" s="200"/>
      <c r="O75" s="200"/>
      <c r="P75" s="200"/>
      <c r="Q75" s="200"/>
      <c r="R75" s="200"/>
      <c r="S75" s="200"/>
      <c r="T75" s="200"/>
      <c r="U75" s="200"/>
      <c r="V75" s="200"/>
      <c r="W75" s="200"/>
      <c r="X75" s="201"/>
      <c r="Y75" s="283" t="s">
        <v>196</v>
      </c>
      <c r="Z75" s="292"/>
      <c r="AA75" s="293"/>
      <c r="AB75" s="286" t="s">
        <v>193</v>
      </c>
      <c r="AC75" s="287"/>
      <c r="AD75" s="288"/>
      <c r="AE75" s="179"/>
      <c r="AF75" s="180"/>
      <c r="AG75" s="180"/>
      <c r="AH75" s="180"/>
      <c r="AI75" s="181"/>
      <c r="AJ75" s="179"/>
      <c r="AK75" s="180"/>
      <c r="AL75" s="180"/>
      <c r="AM75" s="180"/>
      <c r="AN75" s="181"/>
      <c r="AO75" s="179"/>
      <c r="AP75" s="180"/>
      <c r="AQ75" s="180"/>
      <c r="AR75" s="180"/>
      <c r="AS75" s="181"/>
      <c r="AT75" s="179"/>
      <c r="AU75" s="180"/>
      <c r="AV75" s="180"/>
      <c r="AW75" s="180"/>
      <c r="AX75" s="193"/>
      <c r="AY75" s="279"/>
      <c r="AZ75" s="279"/>
      <c r="BA75" s="279"/>
      <c r="BB75" s="279"/>
      <c r="BC75" s="279"/>
      <c r="BD75" s="279"/>
      <c r="BE75" s="279"/>
      <c r="BF75" s="279"/>
      <c r="BG75" s="279"/>
      <c r="BH75" s="279"/>
    </row>
    <row r="76" spans="1:60" ht="31.7" hidden="1" customHeight="1" x14ac:dyDescent="0.15">
      <c r="A76" s="261" t="s">
        <v>70</v>
      </c>
      <c r="B76" s="262"/>
      <c r="C76" s="262"/>
      <c r="D76" s="262"/>
      <c r="E76" s="262"/>
      <c r="F76" s="263"/>
      <c r="G76" s="253" t="s">
        <v>71</v>
      </c>
      <c r="H76" s="253"/>
      <c r="I76" s="253"/>
      <c r="J76" s="253"/>
      <c r="K76" s="253"/>
      <c r="L76" s="253"/>
      <c r="M76" s="253"/>
      <c r="N76" s="253"/>
      <c r="O76" s="253"/>
      <c r="P76" s="253"/>
      <c r="Q76" s="253"/>
      <c r="R76" s="253"/>
      <c r="S76" s="253"/>
      <c r="T76" s="253"/>
      <c r="U76" s="253"/>
      <c r="V76" s="253"/>
      <c r="W76" s="253"/>
      <c r="X76" s="254"/>
      <c r="Y76" s="148"/>
      <c r="Z76" s="149"/>
      <c r="AA76" s="150"/>
      <c r="AB76" s="91" t="s">
        <v>50</v>
      </c>
      <c r="AC76" s="92"/>
      <c r="AD76" s="93"/>
      <c r="AE76" s="91" t="s">
        <v>32</v>
      </c>
      <c r="AF76" s="92"/>
      <c r="AG76" s="92"/>
      <c r="AH76" s="92"/>
      <c r="AI76" s="93"/>
      <c r="AJ76" s="91" t="s">
        <v>33</v>
      </c>
      <c r="AK76" s="92"/>
      <c r="AL76" s="92"/>
      <c r="AM76" s="92"/>
      <c r="AN76" s="93"/>
      <c r="AO76" s="91" t="s">
        <v>34</v>
      </c>
      <c r="AP76" s="92"/>
      <c r="AQ76" s="92"/>
      <c r="AR76" s="92"/>
      <c r="AS76" s="93"/>
      <c r="AT76" s="265" t="s">
        <v>72</v>
      </c>
      <c r="AU76" s="266"/>
      <c r="AV76" s="266"/>
      <c r="AW76" s="266"/>
      <c r="AX76" s="267"/>
    </row>
    <row r="77" spans="1:60" ht="22.5" hidden="1" customHeight="1" x14ac:dyDescent="0.15">
      <c r="A77" s="268"/>
      <c r="B77" s="269"/>
      <c r="C77" s="269"/>
      <c r="D77" s="269"/>
      <c r="E77" s="269"/>
      <c r="F77" s="270"/>
      <c r="G77" s="173"/>
      <c r="H77" s="173"/>
      <c r="I77" s="173"/>
      <c r="J77" s="173"/>
      <c r="K77" s="173"/>
      <c r="L77" s="173"/>
      <c r="M77" s="173"/>
      <c r="N77" s="173"/>
      <c r="O77" s="173"/>
      <c r="P77" s="173"/>
      <c r="Q77" s="173"/>
      <c r="R77" s="173"/>
      <c r="S77" s="173"/>
      <c r="T77" s="173"/>
      <c r="U77" s="173"/>
      <c r="V77" s="173"/>
      <c r="W77" s="173"/>
      <c r="X77" s="174"/>
      <c r="Y77" s="289" t="s">
        <v>74</v>
      </c>
      <c r="Z77" s="290"/>
      <c r="AA77" s="291"/>
      <c r="AB77" s="274"/>
      <c r="AC77" s="275"/>
      <c r="AD77" s="276"/>
      <c r="AE77" s="179"/>
      <c r="AF77" s="180"/>
      <c r="AG77" s="180"/>
      <c r="AH77" s="180"/>
      <c r="AI77" s="181"/>
      <c r="AJ77" s="179"/>
      <c r="AK77" s="180"/>
      <c r="AL77" s="180"/>
      <c r="AM77" s="180"/>
      <c r="AN77" s="181"/>
      <c r="AO77" s="179"/>
      <c r="AP77" s="180"/>
      <c r="AQ77" s="180"/>
      <c r="AR77" s="180"/>
      <c r="AS77" s="181"/>
      <c r="AT77" s="277"/>
      <c r="AU77" s="277"/>
      <c r="AV77" s="277"/>
      <c r="AW77" s="277"/>
      <c r="AX77" s="278"/>
      <c r="AY77" s="279"/>
      <c r="AZ77" s="279"/>
      <c r="BA77" s="279"/>
      <c r="BB77" s="279"/>
      <c r="BC77" s="279"/>
    </row>
    <row r="78" spans="1:60" ht="22.5" hidden="1" customHeight="1" x14ac:dyDescent="0.15">
      <c r="A78" s="280"/>
      <c r="B78" s="281"/>
      <c r="C78" s="281"/>
      <c r="D78" s="281"/>
      <c r="E78" s="281"/>
      <c r="F78" s="282"/>
      <c r="G78" s="200"/>
      <c r="H78" s="200"/>
      <c r="I78" s="200"/>
      <c r="J78" s="200"/>
      <c r="K78" s="200"/>
      <c r="L78" s="200"/>
      <c r="M78" s="200"/>
      <c r="N78" s="200"/>
      <c r="O78" s="200"/>
      <c r="P78" s="200"/>
      <c r="Q78" s="200"/>
      <c r="R78" s="200"/>
      <c r="S78" s="200"/>
      <c r="T78" s="200"/>
      <c r="U78" s="200"/>
      <c r="V78" s="200"/>
      <c r="W78" s="200"/>
      <c r="X78" s="201"/>
      <c r="Y78" s="283" t="s">
        <v>75</v>
      </c>
      <c r="Z78" s="292"/>
      <c r="AA78" s="293"/>
      <c r="AB78" s="286"/>
      <c r="AC78" s="287"/>
      <c r="AD78" s="288"/>
      <c r="AE78" s="179"/>
      <c r="AF78" s="180"/>
      <c r="AG78" s="180"/>
      <c r="AH78" s="180"/>
      <c r="AI78" s="181"/>
      <c r="AJ78" s="179"/>
      <c r="AK78" s="180"/>
      <c r="AL78" s="180"/>
      <c r="AM78" s="180"/>
      <c r="AN78" s="181"/>
      <c r="AO78" s="179"/>
      <c r="AP78" s="180"/>
      <c r="AQ78" s="180"/>
      <c r="AR78" s="180"/>
      <c r="AS78" s="181"/>
      <c r="AT78" s="179"/>
      <c r="AU78" s="180"/>
      <c r="AV78" s="180"/>
      <c r="AW78" s="180"/>
      <c r="AX78" s="193"/>
      <c r="AY78" s="279"/>
      <c r="AZ78" s="279"/>
      <c r="BA78" s="279"/>
      <c r="BB78" s="279"/>
      <c r="BC78" s="279"/>
      <c r="BD78" s="279"/>
      <c r="BE78" s="279"/>
      <c r="BF78" s="279"/>
      <c r="BG78" s="279"/>
      <c r="BH78" s="279"/>
    </row>
    <row r="79" spans="1:60" ht="31.7" hidden="1" customHeight="1" x14ac:dyDescent="0.15">
      <c r="A79" s="261" t="s">
        <v>70</v>
      </c>
      <c r="B79" s="262"/>
      <c r="C79" s="262"/>
      <c r="D79" s="262"/>
      <c r="E79" s="262"/>
      <c r="F79" s="263"/>
      <c r="G79" s="253" t="s">
        <v>71</v>
      </c>
      <c r="H79" s="253"/>
      <c r="I79" s="253"/>
      <c r="J79" s="253"/>
      <c r="K79" s="253"/>
      <c r="L79" s="253"/>
      <c r="M79" s="253"/>
      <c r="N79" s="253"/>
      <c r="O79" s="253"/>
      <c r="P79" s="253"/>
      <c r="Q79" s="253"/>
      <c r="R79" s="253"/>
      <c r="S79" s="253"/>
      <c r="T79" s="253"/>
      <c r="U79" s="253"/>
      <c r="V79" s="253"/>
      <c r="W79" s="253"/>
      <c r="X79" s="254"/>
      <c r="Y79" s="148"/>
      <c r="Z79" s="149"/>
      <c r="AA79" s="150"/>
      <c r="AB79" s="91" t="s">
        <v>50</v>
      </c>
      <c r="AC79" s="92"/>
      <c r="AD79" s="93"/>
      <c r="AE79" s="91" t="s">
        <v>32</v>
      </c>
      <c r="AF79" s="92"/>
      <c r="AG79" s="92"/>
      <c r="AH79" s="92"/>
      <c r="AI79" s="93"/>
      <c r="AJ79" s="91" t="s">
        <v>33</v>
      </c>
      <c r="AK79" s="92"/>
      <c r="AL79" s="92"/>
      <c r="AM79" s="92"/>
      <c r="AN79" s="93"/>
      <c r="AO79" s="91" t="s">
        <v>34</v>
      </c>
      <c r="AP79" s="92"/>
      <c r="AQ79" s="92"/>
      <c r="AR79" s="92"/>
      <c r="AS79" s="93"/>
      <c r="AT79" s="265" t="s">
        <v>72</v>
      </c>
      <c r="AU79" s="266"/>
      <c r="AV79" s="266"/>
      <c r="AW79" s="266"/>
      <c r="AX79" s="267"/>
    </row>
    <row r="80" spans="1:60" ht="22.5" hidden="1" customHeight="1" x14ac:dyDescent="0.15">
      <c r="A80" s="268"/>
      <c r="B80" s="269"/>
      <c r="C80" s="269"/>
      <c r="D80" s="269"/>
      <c r="E80" s="269"/>
      <c r="F80" s="270"/>
      <c r="G80" s="173"/>
      <c r="H80" s="173"/>
      <c r="I80" s="173"/>
      <c r="J80" s="173"/>
      <c r="K80" s="173"/>
      <c r="L80" s="173"/>
      <c r="M80" s="173"/>
      <c r="N80" s="173"/>
      <c r="O80" s="173"/>
      <c r="P80" s="173"/>
      <c r="Q80" s="173"/>
      <c r="R80" s="173"/>
      <c r="S80" s="173"/>
      <c r="T80" s="173"/>
      <c r="U80" s="173"/>
      <c r="V80" s="173"/>
      <c r="W80" s="173"/>
      <c r="X80" s="174"/>
      <c r="Y80" s="289" t="s">
        <v>74</v>
      </c>
      <c r="Z80" s="290"/>
      <c r="AA80" s="291"/>
      <c r="AB80" s="274"/>
      <c r="AC80" s="275"/>
      <c r="AD80" s="276"/>
      <c r="AE80" s="179"/>
      <c r="AF80" s="180"/>
      <c r="AG80" s="180"/>
      <c r="AH80" s="180"/>
      <c r="AI80" s="181"/>
      <c r="AJ80" s="179"/>
      <c r="AK80" s="180"/>
      <c r="AL80" s="180"/>
      <c r="AM80" s="180"/>
      <c r="AN80" s="181"/>
      <c r="AO80" s="179"/>
      <c r="AP80" s="180"/>
      <c r="AQ80" s="180"/>
      <c r="AR80" s="180"/>
      <c r="AS80" s="181"/>
      <c r="AT80" s="277"/>
      <c r="AU80" s="277"/>
      <c r="AV80" s="277"/>
      <c r="AW80" s="277"/>
      <c r="AX80" s="278"/>
      <c r="AY80" s="279"/>
      <c r="AZ80" s="279"/>
      <c r="BA80" s="279"/>
      <c r="BB80" s="279"/>
      <c r="BC80" s="279"/>
    </row>
    <row r="81" spans="1:60" ht="22.5" hidden="1" customHeight="1" x14ac:dyDescent="0.15">
      <c r="A81" s="280"/>
      <c r="B81" s="281"/>
      <c r="C81" s="281"/>
      <c r="D81" s="281"/>
      <c r="E81" s="281"/>
      <c r="F81" s="282"/>
      <c r="G81" s="200"/>
      <c r="H81" s="200"/>
      <c r="I81" s="200"/>
      <c r="J81" s="200"/>
      <c r="K81" s="200"/>
      <c r="L81" s="200"/>
      <c r="M81" s="200"/>
      <c r="N81" s="200"/>
      <c r="O81" s="200"/>
      <c r="P81" s="200"/>
      <c r="Q81" s="200"/>
      <c r="R81" s="200"/>
      <c r="S81" s="200"/>
      <c r="T81" s="200"/>
      <c r="U81" s="200"/>
      <c r="V81" s="200"/>
      <c r="W81" s="200"/>
      <c r="X81" s="201"/>
      <c r="Y81" s="283" t="s">
        <v>75</v>
      </c>
      <c r="Z81" s="292"/>
      <c r="AA81" s="293"/>
      <c r="AB81" s="286"/>
      <c r="AC81" s="287"/>
      <c r="AD81" s="288"/>
      <c r="AE81" s="179"/>
      <c r="AF81" s="180"/>
      <c r="AG81" s="180"/>
      <c r="AH81" s="180"/>
      <c r="AI81" s="181"/>
      <c r="AJ81" s="179"/>
      <c r="AK81" s="180"/>
      <c r="AL81" s="180"/>
      <c r="AM81" s="180"/>
      <c r="AN81" s="181"/>
      <c r="AO81" s="179"/>
      <c r="AP81" s="180"/>
      <c r="AQ81" s="180"/>
      <c r="AR81" s="180"/>
      <c r="AS81" s="181"/>
      <c r="AT81" s="179"/>
      <c r="AU81" s="180"/>
      <c r="AV81" s="180"/>
      <c r="AW81" s="180"/>
      <c r="AX81" s="193"/>
      <c r="AY81" s="279"/>
      <c r="AZ81" s="279"/>
      <c r="BA81" s="279"/>
      <c r="BB81" s="279"/>
      <c r="BC81" s="279"/>
      <c r="BD81" s="279"/>
      <c r="BE81" s="279"/>
      <c r="BF81" s="279"/>
      <c r="BG81" s="279"/>
      <c r="BH81" s="279"/>
    </row>
    <row r="82" spans="1:60" ht="32.25" customHeight="1" x14ac:dyDescent="0.15">
      <c r="A82" s="294" t="s">
        <v>76</v>
      </c>
      <c r="B82" s="295"/>
      <c r="C82" s="295"/>
      <c r="D82" s="295"/>
      <c r="E82" s="295"/>
      <c r="F82" s="296"/>
      <c r="G82" s="92" t="s">
        <v>77</v>
      </c>
      <c r="H82" s="92"/>
      <c r="I82" s="92"/>
      <c r="J82" s="92"/>
      <c r="K82" s="92"/>
      <c r="L82" s="92"/>
      <c r="M82" s="92"/>
      <c r="N82" s="92"/>
      <c r="O82" s="92"/>
      <c r="P82" s="92"/>
      <c r="Q82" s="92"/>
      <c r="R82" s="92"/>
      <c r="S82" s="92"/>
      <c r="T82" s="92"/>
      <c r="U82" s="92"/>
      <c r="V82" s="92"/>
      <c r="W82" s="92"/>
      <c r="X82" s="93"/>
      <c r="Y82" s="297"/>
      <c r="Z82" s="298"/>
      <c r="AA82" s="299"/>
      <c r="AB82" s="91" t="s">
        <v>50</v>
      </c>
      <c r="AC82" s="92"/>
      <c r="AD82" s="93"/>
      <c r="AE82" s="91" t="s">
        <v>32</v>
      </c>
      <c r="AF82" s="92"/>
      <c r="AG82" s="92"/>
      <c r="AH82" s="92"/>
      <c r="AI82" s="93"/>
      <c r="AJ82" s="91" t="s">
        <v>33</v>
      </c>
      <c r="AK82" s="92"/>
      <c r="AL82" s="92"/>
      <c r="AM82" s="92"/>
      <c r="AN82" s="93"/>
      <c r="AO82" s="91" t="s">
        <v>34</v>
      </c>
      <c r="AP82" s="92"/>
      <c r="AQ82" s="92"/>
      <c r="AR82" s="92"/>
      <c r="AS82" s="93"/>
      <c r="AT82" s="265" t="s">
        <v>78</v>
      </c>
      <c r="AU82" s="266"/>
      <c r="AV82" s="266"/>
      <c r="AW82" s="266"/>
      <c r="AX82" s="267"/>
    </row>
    <row r="83" spans="1:60" ht="22.5" customHeight="1" x14ac:dyDescent="0.15">
      <c r="A83" s="300"/>
      <c r="B83" s="301"/>
      <c r="C83" s="301"/>
      <c r="D83" s="301"/>
      <c r="E83" s="301"/>
      <c r="F83" s="302"/>
      <c r="G83" s="303" t="s">
        <v>470</v>
      </c>
      <c r="H83" s="303"/>
      <c r="I83" s="303"/>
      <c r="J83" s="303"/>
      <c r="K83" s="303"/>
      <c r="L83" s="303"/>
      <c r="M83" s="303"/>
      <c r="N83" s="303"/>
      <c r="O83" s="303"/>
      <c r="P83" s="303"/>
      <c r="Q83" s="303"/>
      <c r="R83" s="303"/>
      <c r="S83" s="303"/>
      <c r="T83" s="303"/>
      <c r="U83" s="303"/>
      <c r="V83" s="303"/>
      <c r="W83" s="303"/>
      <c r="X83" s="303"/>
      <c r="Y83" s="304" t="s">
        <v>76</v>
      </c>
      <c r="Z83" s="305"/>
      <c r="AA83" s="306"/>
      <c r="AB83" s="307" t="s">
        <v>366</v>
      </c>
      <c r="AC83" s="308"/>
      <c r="AD83" s="309"/>
      <c r="AE83" s="310">
        <v>96717</v>
      </c>
      <c r="AF83" s="311"/>
      <c r="AG83" s="311"/>
      <c r="AH83" s="311"/>
      <c r="AI83" s="311"/>
      <c r="AJ83" s="310">
        <v>119118</v>
      </c>
      <c r="AK83" s="311"/>
      <c r="AL83" s="311"/>
      <c r="AM83" s="311"/>
      <c r="AN83" s="311"/>
      <c r="AO83" s="310">
        <v>156952</v>
      </c>
      <c r="AP83" s="311"/>
      <c r="AQ83" s="311"/>
      <c r="AR83" s="311"/>
      <c r="AS83" s="311"/>
      <c r="AT83" s="179">
        <v>184000</v>
      </c>
      <c r="AU83" s="180"/>
      <c r="AV83" s="180"/>
      <c r="AW83" s="180"/>
      <c r="AX83" s="193"/>
    </row>
    <row r="84" spans="1:60" ht="30" customHeight="1" x14ac:dyDescent="0.15">
      <c r="A84" s="312"/>
      <c r="B84" s="313"/>
      <c r="C84" s="313"/>
      <c r="D84" s="313"/>
      <c r="E84" s="313"/>
      <c r="F84" s="314"/>
      <c r="G84" s="315"/>
      <c r="H84" s="315"/>
      <c r="I84" s="315"/>
      <c r="J84" s="315"/>
      <c r="K84" s="315"/>
      <c r="L84" s="315"/>
      <c r="M84" s="315"/>
      <c r="N84" s="315"/>
      <c r="O84" s="315"/>
      <c r="P84" s="315"/>
      <c r="Q84" s="315"/>
      <c r="R84" s="315"/>
      <c r="S84" s="315"/>
      <c r="T84" s="315"/>
      <c r="U84" s="315"/>
      <c r="V84" s="315"/>
      <c r="W84" s="315"/>
      <c r="X84" s="315"/>
      <c r="Y84" s="175" t="s">
        <v>80</v>
      </c>
      <c r="Z84" s="284"/>
      <c r="AA84" s="285"/>
      <c r="AB84" s="316" t="s">
        <v>367</v>
      </c>
      <c r="AC84" s="317"/>
      <c r="AD84" s="318"/>
      <c r="AE84" s="316" t="s">
        <v>471</v>
      </c>
      <c r="AF84" s="317"/>
      <c r="AG84" s="317"/>
      <c r="AH84" s="317"/>
      <c r="AI84" s="318"/>
      <c r="AJ84" s="316" t="s">
        <v>472</v>
      </c>
      <c r="AK84" s="317"/>
      <c r="AL84" s="317"/>
      <c r="AM84" s="317"/>
      <c r="AN84" s="318"/>
      <c r="AO84" s="316" t="s">
        <v>473</v>
      </c>
      <c r="AP84" s="317"/>
      <c r="AQ84" s="317"/>
      <c r="AR84" s="317"/>
      <c r="AS84" s="318"/>
      <c r="AT84" s="316" t="s">
        <v>474</v>
      </c>
      <c r="AU84" s="317"/>
      <c r="AV84" s="317"/>
      <c r="AW84" s="317"/>
      <c r="AX84" s="319"/>
    </row>
    <row r="85" spans="1:60" ht="32.25" hidden="1" customHeight="1" x14ac:dyDescent="0.15">
      <c r="A85" s="294" t="s">
        <v>76</v>
      </c>
      <c r="B85" s="295"/>
      <c r="C85" s="295"/>
      <c r="D85" s="295"/>
      <c r="E85" s="295"/>
      <c r="F85" s="296"/>
      <c r="G85" s="92" t="s">
        <v>77</v>
      </c>
      <c r="H85" s="92"/>
      <c r="I85" s="92"/>
      <c r="J85" s="92"/>
      <c r="K85" s="92"/>
      <c r="L85" s="92"/>
      <c r="M85" s="92"/>
      <c r="N85" s="92"/>
      <c r="O85" s="92"/>
      <c r="P85" s="92"/>
      <c r="Q85" s="92"/>
      <c r="R85" s="92"/>
      <c r="S85" s="92"/>
      <c r="T85" s="92"/>
      <c r="U85" s="92"/>
      <c r="V85" s="92"/>
      <c r="W85" s="92"/>
      <c r="X85" s="93"/>
      <c r="Y85" s="297"/>
      <c r="Z85" s="298"/>
      <c r="AA85" s="299"/>
      <c r="AB85" s="91" t="s">
        <v>50</v>
      </c>
      <c r="AC85" s="92"/>
      <c r="AD85" s="93"/>
      <c r="AE85" s="91" t="s">
        <v>32</v>
      </c>
      <c r="AF85" s="92"/>
      <c r="AG85" s="92"/>
      <c r="AH85" s="92"/>
      <c r="AI85" s="93"/>
      <c r="AJ85" s="91" t="s">
        <v>33</v>
      </c>
      <c r="AK85" s="92"/>
      <c r="AL85" s="92"/>
      <c r="AM85" s="92"/>
      <c r="AN85" s="93"/>
      <c r="AO85" s="91" t="s">
        <v>34</v>
      </c>
      <c r="AP85" s="92"/>
      <c r="AQ85" s="92"/>
      <c r="AR85" s="92"/>
      <c r="AS85" s="93"/>
      <c r="AT85" s="265" t="s">
        <v>78</v>
      </c>
      <c r="AU85" s="266"/>
      <c r="AV85" s="266"/>
      <c r="AW85" s="266"/>
      <c r="AX85" s="267"/>
    </row>
    <row r="86" spans="1:60" ht="22.5" hidden="1" customHeight="1" x14ac:dyDescent="0.15">
      <c r="A86" s="300"/>
      <c r="B86" s="301"/>
      <c r="C86" s="301"/>
      <c r="D86" s="301"/>
      <c r="E86" s="301"/>
      <c r="F86" s="302"/>
      <c r="G86" s="303" t="s">
        <v>475</v>
      </c>
      <c r="H86" s="303"/>
      <c r="I86" s="303"/>
      <c r="J86" s="303"/>
      <c r="K86" s="303"/>
      <c r="L86" s="303"/>
      <c r="M86" s="303"/>
      <c r="N86" s="303"/>
      <c r="O86" s="303"/>
      <c r="P86" s="303"/>
      <c r="Q86" s="303"/>
      <c r="R86" s="303"/>
      <c r="S86" s="303"/>
      <c r="T86" s="303"/>
      <c r="U86" s="303"/>
      <c r="V86" s="303"/>
      <c r="W86" s="303"/>
      <c r="X86" s="303"/>
      <c r="Y86" s="304" t="s">
        <v>76</v>
      </c>
      <c r="Z86" s="305"/>
      <c r="AA86" s="306"/>
      <c r="AB86" s="307" t="s">
        <v>366</v>
      </c>
      <c r="AC86" s="308"/>
      <c r="AD86" s="309"/>
      <c r="AE86" s="310"/>
      <c r="AF86" s="311"/>
      <c r="AG86" s="311"/>
      <c r="AH86" s="311"/>
      <c r="AI86" s="311"/>
      <c r="AJ86" s="310"/>
      <c r="AK86" s="311"/>
      <c r="AL86" s="311"/>
      <c r="AM86" s="311"/>
      <c r="AN86" s="311"/>
      <c r="AO86" s="310"/>
      <c r="AP86" s="311"/>
      <c r="AQ86" s="311"/>
      <c r="AR86" s="311"/>
      <c r="AS86" s="311"/>
      <c r="AT86" s="179"/>
      <c r="AU86" s="180"/>
      <c r="AV86" s="180"/>
      <c r="AW86" s="180"/>
      <c r="AX86" s="193"/>
    </row>
    <row r="87" spans="1:60" ht="47.1" hidden="1" customHeight="1" x14ac:dyDescent="0.15">
      <c r="A87" s="312"/>
      <c r="B87" s="313"/>
      <c r="C87" s="313"/>
      <c r="D87" s="313"/>
      <c r="E87" s="313"/>
      <c r="F87" s="314"/>
      <c r="G87" s="315"/>
      <c r="H87" s="315"/>
      <c r="I87" s="315"/>
      <c r="J87" s="315"/>
      <c r="K87" s="315"/>
      <c r="L87" s="315"/>
      <c r="M87" s="315"/>
      <c r="N87" s="315"/>
      <c r="O87" s="315"/>
      <c r="P87" s="315"/>
      <c r="Q87" s="315"/>
      <c r="R87" s="315"/>
      <c r="S87" s="315"/>
      <c r="T87" s="315"/>
      <c r="U87" s="315"/>
      <c r="V87" s="315"/>
      <c r="W87" s="315"/>
      <c r="X87" s="315"/>
      <c r="Y87" s="175" t="s">
        <v>80</v>
      </c>
      <c r="Z87" s="284"/>
      <c r="AA87" s="285"/>
      <c r="AB87" s="316" t="s">
        <v>367</v>
      </c>
      <c r="AC87" s="317"/>
      <c r="AD87" s="318"/>
      <c r="AE87" s="316"/>
      <c r="AF87" s="317"/>
      <c r="AG87" s="317"/>
      <c r="AH87" s="317"/>
      <c r="AI87" s="318"/>
      <c r="AJ87" s="316"/>
      <c r="AK87" s="317"/>
      <c r="AL87" s="317"/>
      <c r="AM87" s="317"/>
      <c r="AN87" s="318"/>
      <c r="AO87" s="316"/>
      <c r="AP87" s="317"/>
      <c r="AQ87" s="317"/>
      <c r="AR87" s="317"/>
      <c r="AS87" s="318"/>
      <c r="AT87" s="316"/>
      <c r="AU87" s="317"/>
      <c r="AV87" s="317"/>
      <c r="AW87" s="317"/>
      <c r="AX87" s="319"/>
    </row>
    <row r="88" spans="1:60" ht="32.25" hidden="1" customHeight="1" x14ac:dyDescent="0.15">
      <c r="A88" s="294" t="s">
        <v>76</v>
      </c>
      <c r="B88" s="295"/>
      <c r="C88" s="295"/>
      <c r="D88" s="295"/>
      <c r="E88" s="295"/>
      <c r="F88" s="296"/>
      <c r="G88" s="92" t="s">
        <v>77</v>
      </c>
      <c r="H88" s="92"/>
      <c r="I88" s="92"/>
      <c r="J88" s="92"/>
      <c r="K88" s="92"/>
      <c r="L88" s="92"/>
      <c r="M88" s="92"/>
      <c r="N88" s="92"/>
      <c r="O88" s="92"/>
      <c r="P88" s="92"/>
      <c r="Q88" s="92"/>
      <c r="R88" s="92"/>
      <c r="S88" s="92"/>
      <c r="T88" s="92"/>
      <c r="U88" s="92"/>
      <c r="V88" s="92"/>
      <c r="W88" s="92"/>
      <c r="X88" s="93"/>
      <c r="Y88" s="297"/>
      <c r="Z88" s="298"/>
      <c r="AA88" s="299"/>
      <c r="AB88" s="91" t="s">
        <v>50</v>
      </c>
      <c r="AC88" s="92"/>
      <c r="AD88" s="93"/>
      <c r="AE88" s="91" t="s">
        <v>32</v>
      </c>
      <c r="AF88" s="92"/>
      <c r="AG88" s="92"/>
      <c r="AH88" s="92"/>
      <c r="AI88" s="93"/>
      <c r="AJ88" s="91" t="s">
        <v>33</v>
      </c>
      <c r="AK88" s="92"/>
      <c r="AL88" s="92"/>
      <c r="AM88" s="92"/>
      <c r="AN88" s="93"/>
      <c r="AO88" s="91" t="s">
        <v>34</v>
      </c>
      <c r="AP88" s="92"/>
      <c r="AQ88" s="92"/>
      <c r="AR88" s="92"/>
      <c r="AS88" s="93"/>
      <c r="AT88" s="265" t="s">
        <v>78</v>
      </c>
      <c r="AU88" s="266"/>
      <c r="AV88" s="266"/>
      <c r="AW88" s="266"/>
      <c r="AX88" s="267"/>
    </row>
    <row r="89" spans="1:60" ht="22.5" hidden="1" customHeight="1" x14ac:dyDescent="0.15">
      <c r="A89" s="300"/>
      <c r="B89" s="301"/>
      <c r="C89" s="301"/>
      <c r="D89" s="301"/>
      <c r="E89" s="301"/>
      <c r="F89" s="302"/>
      <c r="G89" s="303" t="s">
        <v>79</v>
      </c>
      <c r="H89" s="303"/>
      <c r="I89" s="303"/>
      <c r="J89" s="303"/>
      <c r="K89" s="303"/>
      <c r="L89" s="303"/>
      <c r="M89" s="303"/>
      <c r="N89" s="303"/>
      <c r="O89" s="303"/>
      <c r="P89" s="303"/>
      <c r="Q89" s="303"/>
      <c r="R89" s="303"/>
      <c r="S89" s="303"/>
      <c r="T89" s="303"/>
      <c r="U89" s="303"/>
      <c r="V89" s="303"/>
      <c r="W89" s="303"/>
      <c r="X89" s="303"/>
      <c r="Y89" s="304" t="s">
        <v>76</v>
      </c>
      <c r="Z89" s="305"/>
      <c r="AA89" s="306"/>
      <c r="AB89" s="307"/>
      <c r="AC89" s="308"/>
      <c r="AD89" s="309"/>
      <c r="AE89" s="310"/>
      <c r="AF89" s="311"/>
      <c r="AG89" s="311"/>
      <c r="AH89" s="311"/>
      <c r="AI89" s="311"/>
      <c r="AJ89" s="310"/>
      <c r="AK89" s="311"/>
      <c r="AL89" s="311"/>
      <c r="AM89" s="311"/>
      <c r="AN89" s="311"/>
      <c r="AO89" s="310"/>
      <c r="AP89" s="311"/>
      <c r="AQ89" s="311"/>
      <c r="AR89" s="311"/>
      <c r="AS89" s="311"/>
      <c r="AT89" s="179"/>
      <c r="AU89" s="180"/>
      <c r="AV89" s="180"/>
      <c r="AW89" s="180"/>
      <c r="AX89" s="193"/>
    </row>
    <row r="90" spans="1:60" ht="47.1" hidden="1" customHeight="1" x14ac:dyDescent="0.15">
      <c r="A90" s="312"/>
      <c r="B90" s="313"/>
      <c r="C90" s="313"/>
      <c r="D90" s="313"/>
      <c r="E90" s="313"/>
      <c r="F90" s="314"/>
      <c r="G90" s="315"/>
      <c r="H90" s="315"/>
      <c r="I90" s="315"/>
      <c r="J90" s="315"/>
      <c r="K90" s="315"/>
      <c r="L90" s="315"/>
      <c r="M90" s="315"/>
      <c r="N90" s="315"/>
      <c r="O90" s="315"/>
      <c r="P90" s="315"/>
      <c r="Q90" s="315"/>
      <c r="R90" s="315"/>
      <c r="S90" s="315"/>
      <c r="T90" s="315"/>
      <c r="U90" s="315"/>
      <c r="V90" s="315"/>
      <c r="W90" s="315"/>
      <c r="X90" s="315"/>
      <c r="Y90" s="175" t="s">
        <v>80</v>
      </c>
      <c r="Z90" s="284"/>
      <c r="AA90" s="285"/>
      <c r="AB90" s="316" t="s">
        <v>81</v>
      </c>
      <c r="AC90" s="317"/>
      <c r="AD90" s="318"/>
      <c r="AE90" s="316"/>
      <c r="AF90" s="317"/>
      <c r="AG90" s="317"/>
      <c r="AH90" s="317"/>
      <c r="AI90" s="318"/>
      <c r="AJ90" s="316"/>
      <c r="AK90" s="317"/>
      <c r="AL90" s="317"/>
      <c r="AM90" s="317"/>
      <c r="AN90" s="318"/>
      <c r="AO90" s="316"/>
      <c r="AP90" s="317"/>
      <c r="AQ90" s="317"/>
      <c r="AR90" s="317"/>
      <c r="AS90" s="318"/>
      <c r="AT90" s="316"/>
      <c r="AU90" s="317"/>
      <c r="AV90" s="317"/>
      <c r="AW90" s="317"/>
      <c r="AX90" s="319"/>
    </row>
    <row r="91" spans="1:60" ht="32.25" hidden="1" customHeight="1" x14ac:dyDescent="0.15">
      <c r="A91" s="294" t="s">
        <v>76</v>
      </c>
      <c r="B91" s="295"/>
      <c r="C91" s="295"/>
      <c r="D91" s="295"/>
      <c r="E91" s="295"/>
      <c r="F91" s="296"/>
      <c r="G91" s="92" t="s">
        <v>77</v>
      </c>
      <c r="H91" s="92"/>
      <c r="I91" s="92"/>
      <c r="J91" s="92"/>
      <c r="K91" s="92"/>
      <c r="L91" s="92"/>
      <c r="M91" s="92"/>
      <c r="N91" s="92"/>
      <c r="O91" s="92"/>
      <c r="P91" s="92"/>
      <c r="Q91" s="92"/>
      <c r="R91" s="92"/>
      <c r="S91" s="92"/>
      <c r="T91" s="92"/>
      <c r="U91" s="92"/>
      <c r="V91" s="92"/>
      <c r="W91" s="92"/>
      <c r="X91" s="93"/>
      <c r="Y91" s="297"/>
      <c r="Z91" s="298"/>
      <c r="AA91" s="299"/>
      <c r="AB91" s="91" t="s">
        <v>50</v>
      </c>
      <c r="AC91" s="92"/>
      <c r="AD91" s="93"/>
      <c r="AE91" s="91" t="s">
        <v>32</v>
      </c>
      <c r="AF91" s="92"/>
      <c r="AG91" s="92"/>
      <c r="AH91" s="92"/>
      <c r="AI91" s="93"/>
      <c r="AJ91" s="91" t="s">
        <v>33</v>
      </c>
      <c r="AK91" s="92"/>
      <c r="AL91" s="92"/>
      <c r="AM91" s="92"/>
      <c r="AN91" s="93"/>
      <c r="AO91" s="91" t="s">
        <v>34</v>
      </c>
      <c r="AP91" s="92"/>
      <c r="AQ91" s="92"/>
      <c r="AR91" s="92"/>
      <c r="AS91" s="93"/>
      <c r="AT91" s="265" t="s">
        <v>78</v>
      </c>
      <c r="AU91" s="266"/>
      <c r="AV91" s="266"/>
      <c r="AW91" s="266"/>
      <c r="AX91" s="267"/>
    </row>
    <row r="92" spans="1:60" ht="22.5" hidden="1" customHeight="1" x14ac:dyDescent="0.15">
      <c r="A92" s="300"/>
      <c r="B92" s="301"/>
      <c r="C92" s="301"/>
      <c r="D92" s="301"/>
      <c r="E92" s="301"/>
      <c r="F92" s="302"/>
      <c r="G92" s="303" t="s">
        <v>79</v>
      </c>
      <c r="H92" s="303"/>
      <c r="I92" s="303"/>
      <c r="J92" s="303"/>
      <c r="K92" s="303"/>
      <c r="L92" s="303"/>
      <c r="M92" s="303"/>
      <c r="N92" s="303"/>
      <c r="O92" s="303"/>
      <c r="P92" s="303"/>
      <c r="Q92" s="303"/>
      <c r="R92" s="303"/>
      <c r="S92" s="303"/>
      <c r="T92" s="303"/>
      <c r="U92" s="303"/>
      <c r="V92" s="303"/>
      <c r="W92" s="303"/>
      <c r="X92" s="320"/>
      <c r="Y92" s="304" t="s">
        <v>76</v>
      </c>
      <c r="Z92" s="305"/>
      <c r="AA92" s="306"/>
      <c r="AB92" s="307"/>
      <c r="AC92" s="308"/>
      <c r="AD92" s="309"/>
      <c r="AE92" s="310"/>
      <c r="AF92" s="311"/>
      <c r="AG92" s="311"/>
      <c r="AH92" s="311"/>
      <c r="AI92" s="311"/>
      <c r="AJ92" s="310"/>
      <c r="AK92" s="311"/>
      <c r="AL92" s="311"/>
      <c r="AM92" s="311"/>
      <c r="AN92" s="311"/>
      <c r="AO92" s="310"/>
      <c r="AP92" s="311"/>
      <c r="AQ92" s="311"/>
      <c r="AR92" s="311"/>
      <c r="AS92" s="311"/>
      <c r="AT92" s="179"/>
      <c r="AU92" s="180"/>
      <c r="AV92" s="180"/>
      <c r="AW92" s="180"/>
      <c r="AX92" s="193"/>
    </row>
    <row r="93" spans="1:60" ht="47.1" hidden="1" customHeight="1" x14ac:dyDescent="0.15">
      <c r="A93" s="312"/>
      <c r="B93" s="313"/>
      <c r="C93" s="313"/>
      <c r="D93" s="313"/>
      <c r="E93" s="313"/>
      <c r="F93" s="314"/>
      <c r="G93" s="315"/>
      <c r="H93" s="315"/>
      <c r="I93" s="315"/>
      <c r="J93" s="315"/>
      <c r="K93" s="315"/>
      <c r="L93" s="315"/>
      <c r="M93" s="315"/>
      <c r="N93" s="315"/>
      <c r="O93" s="315"/>
      <c r="P93" s="315"/>
      <c r="Q93" s="315"/>
      <c r="R93" s="315"/>
      <c r="S93" s="315"/>
      <c r="T93" s="315"/>
      <c r="U93" s="315"/>
      <c r="V93" s="315"/>
      <c r="W93" s="315"/>
      <c r="X93" s="321"/>
      <c r="Y93" s="175" t="s">
        <v>80</v>
      </c>
      <c r="Z93" s="284"/>
      <c r="AA93" s="285"/>
      <c r="AB93" s="316" t="s">
        <v>81</v>
      </c>
      <c r="AC93" s="317"/>
      <c r="AD93" s="318"/>
      <c r="AE93" s="316"/>
      <c r="AF93" s="317"/>
      <c r="AG93" s="317"/>
      <c r="AH93" s="317"/>
      <c r="AI93" s="318"/>
      <c r="AJ93" s="316"/>
      <c r="AK93" s="317"/>
      <c r="AL93" s="317"/>
      <c r="AM93" s="317"/>
      <c r="AN93" s="318"/>
      <c r="AO93" s="316"/>
      <c r="AP93" s="317"/>
      <c r="AQ93" s="317"/>
      <c r="AR93" s="317"/>
      <c r="AS93" s="318"/>
      <c r="AT93" s="316"/>
      <c r="AU93" s="317"/>
      <c r="AV93" s="317"/>
      <c r="AW93" s="317"/>
      <c r="AX93" s="319"/>
    </row>
    <row r="94" spans="1:60" ht="32.25" hidden="1" customHeight="1" x14ac:dyDescent="0.15">
      <c r="A94" s="322" t="s">
        <v>76</v>
      </c>
      <c r="B94" s="301"/>
      <c r="C94" s="301"/>
      <c r="D94" s="301"/>
      <c r="E94" s="301"/>
      <c r="F94" s="302"/>
      <c r="G94" s="165" t="s">
        <v>77</v>
      </c>
      <c r="H94" s="165"/>
      <c r="I94" s="165"/>
      <c r="J94" s="165"/>
      <c r="K94" s="165"/>
      <c r="L94" s="165"/>
      <c r="M94" s="165"/>
      <c r="N94" s="165"/>
      <c r="O94" s="165"/>
      <c r="P94" s="165"/>
      <c r="Q94" s="165"/>
      <c r="R94" s="165"/>
      <c r="S94" s="165"/>
      <c r="T94" s="165"/>
      <c r="U94" s="165"/>
      <c r="V94" s="165"/>
      <c r="W94" s="165"/>
      <c r="X94" s="166"/>
      <c r="Y94" s="323"/>
      <c r="Z94" s="324"/>
      <c r="AA94" s="325"/>
      <c r="AB94" s="164" t="s">
        <v>50</v>
      </c>
      <c r="AC94" s="165"/>
      <c r="AD94" s="166"/>
      <c r="AE94" s="164" t="s">
        <v>32</v>
      </c>
      <c r="AF94" s="165"/>
      <c r="AG94" s="165"/>
      <c r="AH94" s="165"/>
      <c r="AI94" s="166"/>
      <c r="AJ94" s="164" t="s">
        <v>33</v>
      </c>
      <c r="AK94" s="165"/>
      <c r="AL94" s="165"/>
      <c r="AM94" s="165"/>
      <c r="AN94" s="166"/>
      <c r="AO94" s="164" t="s">
        <v>34</v>
      </c>
      <c r="AP94" s="165"/>
      <c r="AQ94" s="165"/>
      <c r="AR94" s="165"/>
      <c r="AS94" s="166"/>
      <c r="AT94" s="326" t="s">
        <v>78</v>
      </c>
      <c r="AU94" s="327"/>
      <c r="AV94" s="327"/>
      <c r="AW94" s="327"/>
      <c r="AX94" s="328"/>
    </row>
    <row r="95" spans="1:60" ht="22.5" hidden="1" customHeight="1" x14ac:dyDescent="0.15">
      <c r="A95" s="300"/>
      <c r="B95" s="301"/>
      <c r="C95" s="301"/>
      <c r="D95" s="301"/>
      <c r="E95" s="301"/>
      <c r="F95" s="302"/>
      <c r="G95" s="303" t="s">
        <v>79</v>
      </c>
      <c r="H95" s="303"/>
      <c r="I95" s="303"/>
      <c r="J95" s="303"/>
      <c r="K95" s="303"/>
      <c r="L95" s="303"/>
      <c r="M95" s="303"/>
      <c r="N95" s="303"/>
      <c r="O95" s="303"/>
      <c r="P95" s="303"/>
      <c r="Q95" s="303"/>
      <c r="R95" s="303"/>
      <c r="S95" s="303"/>
      <c r="T95" s="303"/>
      <c r="U95" s="303"/>
      <c r="V95" s="303"/>
      <c r="W95" s="303"/>
      <c r="X95" s="303"/>
      <c r="Y95" s="304" t="s">
        <v>76</v>
      </c>
      <c r="Z95" s="305"/>
      <c r="AA95" s="306"/>
      <c r="AB95" s="307"/>
      <c r="AC95" s="308"/>
      <c r="AD95" s="309"/>
      <c r="AE95" s="310"/>
      <c r="AF95" s="311"/>
      <c r="AG95" s="311"/>
      <c r="AH95" s="311"/>
      <c r="AI95" s="311"/>
      <c r="AJ95" s="310"/>
      <c r="AK95" s="311"/>
      <c r="AL95" s="311"/>
      <c r="AM95" s="311"/>
      <c r="AN95" s="311"/>
      <c r="AO95" s="310"/>
      <c r="AP95" s="311"/>
      <c r="AQ95" s="311"/>
      <c r="AR95" s="311"/>
      <c r="AS95" s="311"/>
      <c r="AT95" s="179"/>
      <c r="AU95" s="180"/>
      <c r="AV95" s="180"/>
      <c r="AW95" s="180"/>
      <c r="AX95" s="193"/>
    </row>
    <row r="96" spans="1:60" ht="47.1" hidden="1" customHeight="1" x14ac:dyDescent="0.15">
      <c r="A96" s="312"/>
      <c r="B96" s="313"/>
      <c r="C96" s="313"/>
      <c r="D96" s="313"/>
      <c r="E96" s="313"/>
      <c r="F96" s="314"/>
      <c r="G96" s="315"/>
      <c r="H96" s="315"/>
      <c r="I96" s="315"/>
      <c r="J96" s="315"/>
      <c r="K96" s="315"/>
      <c r="L96" s="315"/>
      <c r="M96" s="315"/>
      <c r="N96" s="315"/>
      <c r="O96" s="315"/>
      <c r="P96" s="315"/>
      <c r="Q96" s="315"/>
      <c r="R96" s="315"/>
      <c r="S96" s="315"/>
      <c r="T96" s="315"/>
      <c r="U96" s="315"/>
      <c r="V96" s="315"/>
      <c r="W96" s="315"/>
      <c r="X96" s="315"/>
      <c r="Y96" s="175" t="s">
        <v>80</v>
      </c>
      <c r="Z96" s="284"/>
      <c r="AA96" s="285"/>
      <c r="AB96" s="316" t="s">
        <v>81</v>
      </c>
      <c r="AC96" s="317"/>
      <c r="AD96" s="318"/>
      <c r="AE96" s="316"/>
      <c r="AF96" s="317"/>
      <c r="AG96" s="317"/>
      <c r="AH96" s="317"/>
      <c r="AI96" s="318"/>
      <c r="AJ96" s="316"/>
      <c r="AK96" s="317"/>
      <c r="AL96" s="317"/>
      <c r="AM96" s="317"/>
      <c r="AN96" s="318"/>
      <c r="AO96" s="316"/>
      <c r="AP96" s="317"/>
      <c r="AQ96" s="317"/>
      <c r="AR96" s="317"/>
      <c r="AS96" s="318"/>
      <c r="AT96" s="316"/>
      <c r="AU96" s="317"/>
      <c r="AV96" s="317"/>
      <c r="AW96" s="317"/>
      <c r="AX96" s="319"/>
    </row>
    <row r="97" spans="1:50" ht="23.1" customHeight="1" x14ac:dyDescent="0.15">
      <c r="A97" s="329" t="s">
        <v>82</v>
      </c>
      <c r="B97" s="330"/>
      <c r="C97" s="331" t="s">
        <v>83</v>
      </c>
      <c r="D97" s="332"/>
      <c r="E97" s="332"/>
      <c r="F97" s="332"/>
      <c r="G97" s="332"/>
      <c r="H97" s="332"/>
      <c r="I97" s="332"/>
      <c r="J97" s="332"/>
      <c r="K97" s="333"/>
      <c r="L97" s="334" t="s">
        <v>84</v>
      </c>
      <c r="M97" s="334"/>
      <c r="N97" s="334"/>
      <c r="O97" s="334"/>
      <c r="P97" s="334"/>
      <c r="Q97" s="334"/>
      <c r="R97" s="335" t="s">
        <v>36</v>
      </c>
      <c r="S97" s="335"/>
      <c r="T97" s="335"/>
      <c r="U97" s="335"/>
      <c r="V97" s="335"/>
      <c r="W97" s="335"/>
      <c r="X97" s="336" t="s">
        <v>85</v>
      </c>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7"/>
    </row>
    <row r="98" spans="1:50" ht="23.1" customHeight="1" x14ac:dyDescent="0.15">
      <c r="A98" s="338"/>
      <c r="B98" s="339"/>
      <c r="C98" s="340" t="s">
        <v>476</v>
      </c>
      <c r="D98" s="341"/>
      <c r="E98" s="341"/>
      <c r="F98" s="341"/>
      <c r="G98" s="341"/>
      <c r="H98" s="341"/>
      <c r="I98" s="341"/>
      <c r="J98" s="341"/>
      <c r="K98" s="342"/>
      <c r="L98" s="103">
        <v>0.45</v>
      </c>
      <c r="M98" s="104"/>
      <c r="N98" s="104"/>
      <c r="O98" s="104"/>
      <c r="P98" s="104"/>
      <c r="Q98" s="105"/>
      <c r="R98" s="103"/>
      <c r="S98" s="104"/>
      <c r="T98" s="104"/>
      <c r="U98" s="104"/>
      <c r="V98" s="104"/>
      <c r="W98" s="105"/>
      <c r="X98" s="343"/>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row>
    <row r="99" spans="1:50" ht="23.1" customHeight="1" x14ac:dyDescent="0.15">
      <c r="A99" s="338"/>
      <c r="B99" s="339"/>
      <c r="C99" s="346" t="s">
        <v>477</v>
      </c>
      <c r="D99" s="347"/>
      <c r="E99" s="347"/>
      <c r="F99" s="347"/>
      <c r="G99" s="347"/>
      <c r="H99" s="347"/>
      <c r="I99" s="347"/>
      <c r="J99" s="347"/>
      <c r="K99" s="348"/>
      <c r="L99" s="103">
        <v>0.63</v>
      </c>
      <c r="M99" s="104"/>
      <c r="N99" s="104"/>
      <c r="O99" s="104"/>
      <c r="P99" s="104"/>
      <c r="Q99" s="105"/>
      <c r="R99" s="103"/>
      <c r="S99" s="104"/>
      <c r="T99" s="104"/>
      <c r="U99" s="104"/>
      <c r="V99" s="104"/>
      <c r="W99" s="105"/>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38"/>
      <c r="B100" s="339"/>
      <c r="C100" s="346" t="s">
        <v>478</v>
      </c>
      <c r="D100" s="347"/>
      <c r="E100" s="347"/>
      <c r="F100" s="347"/>
      <c r="G100" s="347"/>
      <c r="H100" s="347"/>
      <c r="I100" s="347"/>
      <c r="J100" s="347"/>
      <c r="K100" s="348"/>
      <c r="L100" s="103">
        <v>0.21</v>
      </c>
      <c r="M100" s="104"/>
      <c r="N100" s="104"/>
      <c r="O100" s="104"/>
      <c r="P100" s="104"/>
      <c r="Q100" s="105"/>
      <c r="R100" s="103"/>
      <c r="S100" s="104"/>
      <c r="T100" s="104"/>
      <c r="U100" s="104"/>
      <c r="V100" s="104"/>
      <c r="W100" s="105"/>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38"/>
      <c r="B101" s="339"/>
      <c r="C101" s="346"/>
      <c r="D101" s="347"/>
      <c r="E101" s="347"/>
      <c r="F101" s="347"/>
      <c r="G101" s="347"/>
      <c r="H101" s="347"/>
      <c r="I101" s="347"/>
      <c r="J101" s="347"/>
      <c r="K101" s="348"/>
      <c r="L101" s="103"/>
      <c r="M101" s="104"/>
      <c r="N101" s="104"/>
      <c r="O101" s="104"/>
      <c r="P101" s="104"/>
      <c r="Q101" s="105"/>
      <c r="R101" s="103"/>
      <c r="S101" s="104"/>
      <c r="T101" s="104"/>
      <c r="U101" s="104"/>
      <c r="V101" s="104"/>
      <c r="W101" s="105"/>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38"/>
      <c r="B102" s="339"/>
      <c r="C102" s="346"/>
      <c r="D102" s="347"/>
      <c r="E102" s="347"/>
      <c r="F102" s="347"/>
      <c r="G102" s="347"/>
      <c r="H102" s="347"/>
      <c r="I102" s="347"/>
      <c r="J102" s="347"/>
      <c r="K102" s="348"/>
      <c r="L102" s="103"/>
      <c r="M102" s="104"/>
      <c r="N102" s="104"/>
      <c r="O102" s="104"/>
      <c r="P102" s="104"/>
      <c r="Q102" s="105"/>
      <c r="R102" s="103"/>
      <c r="S102" s="104"/>
      <c r="T102" s="104"/>
      <c r="U102" s="104"/>
      <c r="V102" s="104"/>
      <c r="W102" s="105"/>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38"/>
      <c r="B103" s="339"/>
      <c r="C103" s="352"/>
      <c r="D103" s="353"/>
      <c r="E103" s="353"/>
      <c r="F103" s="353"/>
      <c r="G103" s="353"/>
      <c r="H103" s="353"/>
      <c r="I103" s="353"/>
      <c r="J103" s="353"/>
      <c r="K103" s="354"/>
      <c r="L103" s="103"/>
      <c r="M103" s="104"/>
      <c r="N103" s="104"/>
      <c r="O103" s="104"/>
      <c r="P103" s="104"/>
      <c r="Q103" s="105"/>
      <c r="R103" s="103"/>
      <c r="S103" s="104"/>
      <c r="T103" s="104"/>
      <c r="U103" s="104"/>
      <c r="V103" s="104"/>
      <c r="W103" s="105"/>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 customHeight="1" thickBot="1" x14ac:dyDescent="0.2">
      <c r="A104" s="355"/>
      <c r="B104" s="356"/>
      <c r="C104" s="357" t="s">
        <v>44</v>
      </c>
      <c r="D104" s="358"/>
      <c r="E104" s="358"/>
      <c r="F104" s="358"/>
      <c r="G104" s="358"/>
      <c r="H104" s="358"/>
      <c r="I104" s="358"/>
      <c r="J104" s="358"/>
      <c r="K104" s="359"/>
      <c r="L104" s="360">
        <f>SUM(L98:Q103)</f>
        <v>1.29</v>
      </c>
      <c r="M104" s="361"/>
      <c r="N104" s="361"/>
      <c r="O104" s="361"/>
      <c r="P104" s="361"/>
      <c r="Q104" s="362"/>
      <c r="R104" s="360">
        <f>SUM(R98:W103)</f>
        <v>0</v>
      </c>
      <c r="S104" s="361"/>
      <c r="T104" s="361"/>
      <c r="U104" s="361"/>
      <c r="V104" s="361"/>
      <c r="W104" s="362"/>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0.95" customHeight="1" thickBot="1" x14ac:dyDescent="0.2">
      <c r="A105" s="366"/>
      <c r="B105" s="367"/>
      <c r="C105" s="368"/>
      <c r="D105" s="368"/>
      <c r="E105" s="368"/>
      <c r="F105" s="368"/>
      <c r="G105" s="368"/>
      <c r="H105" s="368"/>
      <c r="I105" s="368"/>
      <c r="J105" s="368"/>
      <c r="K105" s="368"/>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0" ht="21" customHeight="1" x14ac:dyDescent="0.15">
      <c r="A106" s="371" t="s">
        <v>87</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0" ht="21" customHeight="1" x14ac:dyDescent="0.15">
      <c r="A107" s="374"/>
      <c r="B107" s="375"/>
      <c r="C107" s="376" t="s">
        <v>88</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8"/>
      <c r="AD107" s="377" t="s">
        <v>89</v>
      </c>
      <c r="AE107" s="377"/>
      <c r="AF107" s="377"/>
      <c r="AG107" s="379" t="s">
        <v>90</v>
      </c>
      <c r="AH107" s="377"/>
      <c r="AI107" s="377"/>
      <c r="AJ107" s="377"/>
      <c r="AK107" s="377"/>
      <c r="AL107" s="377"/>
      <c r="AM107" s="377"/>
      <c r="AN107" s="377"/>
      <c r="AO107" s="377"/>
      <c r="AP107" s="377"/>
      <c r="AQ107" s="377"/>
      <c r="AR107" s="377"/>
      <c r="AS107" s="377"/>
      <c r="AT107" s="377"/>
      <c r="AU107" s="377"/>
      <c r="AV107" s="377"/>
      <c r="AW107" s="377"/>
      <c r="AX107" s="380"/>
    </row>
    <row r="108" spans="1:50" ht="84.75" customHeight="1" x14ac:dyDescent="0.15">
      <c r="A108" s="381" t="s">
        <v>91</v>
      </c>
      <c r="B108" s="382"/>
      <c r="C108" s="383" t="s">
        <v>92</v>
      </c>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5"/>
      <c r="AD108" s="386" t="s">
        <v>93</v>
      </c>
      <c r="AE108" s="387"/>
      <c r="AF108" s="387"/>
      <c r="AG108" s="388" t="s">
        <v>479</v>
      </c>
      <c r="AH108" s="389"/>
      <c r="AI108" s="389"/>
      <c r="AJ108" s="389"/>
      <c r="AK108" s="389"/>
      <c r="AL108" s="389"/>
      <c r="AM108" s="389"/>
      <c r="AN108" s="389"/>
      <c r="AO108" s="389"/>
      <c r="AP108" s="389"/>
      <c r="AQ108" s="389"/>
      <c r="AR108" s="389"/>
      <c r="AS108" s="389"/>
      <c r="AT108" s="389"/>
      <c r="AU108" s="389"/>
      <c r="AV108" s="389"/>
      <c r="AW108" s="389"/>
      <c r="AX108" s="390"/>
    </row>
    <row r="109" spans="1:50" ht="69.75" customHeight="1" x14ac:dyDescent="0.15">
      <c r="A109" s="391"/>
      <c r="B109" s="392"/>
      <c r="C109" s="393" t="s">
        <v>95</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396" t="s">
        <v>93</v>
      </c>
      <c r="AE109" s="397"/>
      <c r="AF109" s="397"/>
      <c r="AG109" s="398" t="s">
        <v>480</v>
      </c>
      <c r="AH109" s="399"/>
      <c r="AI109" s="399"/>
      <c r="AJ109" s="399"/>
      <c r="AK109" s="399"/>
      <c r="AL109" s="399"/>
      <c r="AM109" s="399"/>
      <c r="AN109" s="399"/>
      <c r="AO109" s="399"/>
      <c r="AP109" s="399"/>
      <c r="AQ109" s="399"/>
      <c r="AR109" s="399"/>
      <c r="AS109" s="399"/>
      <c r="AT109" s="399"/>
      <c r="AU109" s="399"/>
      <c r="AV109" s="399"/>
      <c r="AW109" s="399"/>
      <c r="AX109" s="400"/>
    </row>
    <row r="110" spans="1:50" ht="105" customHeight="1" x14ac:dyDescent="0.15">
      <c r="A110" s="401"/>
      <c r="B110" s="402"/>
      <c r="C110" s="403" t="s">
        <v>97</v>
      </c>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5"/>
      <c r="AD110" s="406" t="s">
        <v>93</v>
      </c>
      <c r="AE110" s="407"/>
      <c r="AF110" s="407"/>
      <c r="AG110" s="441" t="s">
        <v>481</v>
      </c>
      <c r="AH110" s="200"/>
      <c r="AI110" s="200"/>
      <c r="AJ110" s="200"/>
      <c r="AK110" s="200"/>
      <c r="AL110" s="200"/>
      <c r="AM110" s="200"/>
      <c r="AN110" s="200"/>
      <c r="AO110" s="200"/>
      <c r="AP110" s="200"/>
      <c r="AQ110" s="200"/>
      <c r="AR110" s="200"/>
      <c r="AS110" s="200"/>
      <c r="AT110" s="200"/>
      <c r="AU110" s="200"/>
      <c r="AV110" s="200"/>
      <c r="AW110" s="200"/>
      <c r="AX110" s="442"/>
    </row>
    <row r="111" spans="1:50" ht="54.75" customHeight="1" x14ac:dyDescent="0.15">
      <c r="A111" s="411" t="s">
        <v>99</v>
      </c>
      <c r="B111" s="412"/>
      <c r="C111" s="413" t="s">
        <v>100</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t="s">
        <v>93</v>
      </c>
      <c r="AE111" s="416"/>
      <c r="AF111" s="416"/>
      <c r="AG111" s="417" t="s">
        <v>482</v>
      </c>
      <c r="AH111" s="418"/>
      <c r="AI111" s="418"/>
      <c r="AJ111" s="418"/>
      <c r="AK111" s="418"/>
      <c r="AL111" s="418"/>
      <c r="AM111" s="418"/>
      <c r="AN111" s="418"/>
      <c r="AO111" s="418"/>
      <c r="AP111" s="418"/>
      <c r="AQ111" s="418"/>
      <c r="AR111" s="418"/>
      <c r="AS111" s="418"/>
      <c r="AT111" s="418"/>
      <c r="AU111" s="418"/>
      <c r="AV111" s="418"/>
      <c r="AW111" s="418"/>
      <c r="AX111" s="419"/>
    </row>
    <row r="112" spans="1:50" ht="19.5" customHeight="1" x14ac:dyDescent="0.15">
      <c r="A112" s="420"/>
      <c r="B112" s="421"/>
      <c r="C112" s="422" t="s">
        <v>102</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6" t="s">
        <v>105</v>
      </c>
      <c r="AE112" s="397"/>
      <c r="AF112" s="397"/>
      <c r="AG112" s="398"/>
      <c r="AH112" s="399"/>
      <c r="AI112" s="399"/>
      <c r="AJ112" s="399"/>
      <c r="AK112" s="399"/>
      <c r="AL112" s="399"/>
      <c r="AM112" s="399"/>
      <c r="AN112" s="399"/>
      <c r="AO112" s="399"/>
      <c r="AP112" s="399"/>
      <c r="AQ112" s="399"/>
      <c r="AR112" s="399"/>
      <c r="AS112" s="399"/>
      <c r="AT112" s="399"/>
      <c r="AU112" s="399"/>
      <c r="AV112" s="399"/>
      <c r="AW112" s="399"/>
      <c r="AX112" s="400"/>
    </row>
    <row r="113" spans="1:64" ht="63.75" customHeight="1" x14ac:dyDescent="0.15">
      <c r="A113" s="420"/>
      <c r="B113" s="421"/>
      <c r="C113" s="422" t="s">
        <v>104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6" t="s">
        <v>93</v>
      </c>
      <c r="AE113" s="397"/>
      <c r="AF113" s="397"/>
      <c r="AG113" s="398" t="s">
        <v>483</v>
      </c>
      <c r="AH113" s="399"/>
      <c r="AI113" s="399"/>
      <c r="AJ113" s="399"/>
      <c r="AK113" s="399"/>
      <c r="AL113" s="399"/>
      <c r="AM113" s="399"/>
      <c r="AN113" s="399"/>
      <c r="AO113" s="399"/>
      <c r="AP113" s="399"/>
      <c r="AQ113" s="399"/>
      <c r="AR113" s="399"/>
      <c r="AS113" s="399"/>
      <c r="AT113" s="399"/>
      <c r="AU113" s="399"/>
      <c r="AV113" s="399"/>
      <c r="AW113" s="399"/>
      <c r="AX113" s="400"/>
    </row>
    <row r="114" spans="1:64" ht="19.5" customHeight="1" x14ac:dyDescent="0.15">
      <c r="A114" s="420"/>
      <c r="B114" s="421"/>
      <c r="C114" s="422" t="s">
        <v>107</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6" t="s">
        <v>105</v>
      </c>
      <c r="AE114" s="397"/>
      <c r="AF114" s="397"/>
      <c r="AG114" s="398"/>
      <c r="AH114" s="399"/>
      <c r="AI114" s="399"/>
      <c r="AJ114" s="399"/>
      <c r="AK114" s="399"/>
      <c r="AL114" s="399"/>
      <c r="AM114" s="399"/>
      <c r="AN114" s="399"/>
      <c r="AO114" s="399"/>
      <c r="AP114" s="399"/>
      <c r="AQ114" s="399"/>
      <c r="AR114" s="399"/>
      <c r="AS114" s="399"/>
      <c r="AT114" s="399"/>
      <c r="AU114" s="399"/>
      <c r="AV114" s="399"/>
      <c r="AW114" s="399"/>
      <c r="AX114" s="400"/>
    </row>
    <row r="115" spans="1:64" ht="45" customHeight="1" x14ac:dyDescent="0.15">
      <c r="A115" s="420"/>
      <c r="B115" s="421"/>
      <c r="C115" s="422" t="s">
        <v>109</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23"/>
      <c r="AD115" s="396" t="s">
        <v>93</v>
      </c>
      <c r="AE115" s="397"/>
      <c r="AF115" s="397"/>
      <c r="AG115" s="398" t="s">
        <v>484</v>
      </c>
      <c r="AH115" s="399"/>
      <c r="AI115" s="399"/>
      <c r="AJ115" s="399"/>
      <c r="AK115" s="399"/>
      <c r="AL115" s="399"/>
      <c r="AM115" s="399"/>
      <c r="AN115" s="399"/>
      <c r="AO115" s="399"/>
      <c r="AP115" s="399"/>
      <c r="AQ115" s="399"/>
      <c r="AR115" s="399"/>
      <c r="AS115" s="399"/>
      <c r="AT115" s="399"/>
      <c r="AU115" s="399"/>
      <c r="AV115" s="399"/>
      <c r="AW115" s="399"/>
      <c r="AX115" s="400"/>
    </row>
    <row r="116" spans="1:64" ht="19.5" customHeight="1" x14ac:dyDescent="0.15">
      <c r="A116" s="420"/>
      <c r="B116" s="421"/>
      <c r="C116" s="422" t="s">
        <v>111</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23"/>
      <c r="AD116" s="424" t="s">
        <v>105</v>
      </c>
      <c r="AE116" s="425"/>
      <c r="AF116" s="425"/>
      <c r="AG116" s="625"/>
      <c r="AH116" s="626"/>
      <c r="AI116" s="626"/>
      <c r="AJ116" s="626"/>
      <c r="AK116" s="626"/>
      <c r="AL116" s="626"/>
      <c r="AM116" s="626"/>
      <c r="AN116" s="626"/>
      <c r="AO116" s="626"/>
      <c r="AP116" s="626"/>
      <c r="AQ116" s="626"/>
      <c r="AR116" s="626"/>
      <c r="AS116" s="626"/>
      <c r="AT116" s="626"/>
      <c r="AU116" s="626"/>
      <c r="AV116" s="626"/>
      <c r="AW116" s="626"/>
      <c r="AX116" s="627"/>
      <c r="BI116" s="279"/>
      <c r="BJ116" s="279"/>
      <c r="BK116" s="279"/>
      <c r="BL116" s="279"/>
    </row>
    <row r="117" spans="1:64" ht="45" customHeight="1" x14ac:dyDescent="0.15">
      <c r="A117" s="426"/>
      <c r="B117" s="427"/>
      <c r="C117" s="428" t="s">
        <v>112</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30"/>
      <c r="AD117" s="406" t="s">
        <v>93</v>
      </c>
      <c r="AE117" s="407"/>
      <c r="AF117" s="431"/>
      <c r="AG117" s="408" t="s">
        <v>485</v>
      </c>
      <c r="AH117" s="409"/>
      <c r="AI117" s="409"/>
      <c r="AJ117" s="409"/>
      <c r="AK117" s="409"/>
      <c r="AL117" s="409"/>
      <c r="AM117" s="409"/>
      <c r="AN117" s="409"/>
      <c r="AO117" s="409"/>
      <c r="AP117" s="409"/>
      <c r="AQ117" s="409"/>
      <c r="AR117" s="409"/>
      <c r="AS117" s="409"/>
      <c r="AT117" s="409"/>
      <c r="AU117" s="409"/>
      <c r="AV117" s="409"/>
      <c r="AW117" s="409"/>
      <c r="AX117" s="410"/>
      <c r="BG117" s="279"/>
      <c r="BH117" s="279"/>
      <c r="BI117" s="279"/>
      <c r="BJ117" s="279"/>
    </row>
    <row r="118" spans="1:64" ht="48" customHeight="1" x14ac:dyDescent="0.15">
      <c r="A118" s="411" t="s">
        <v>114</v>
      </c>
      <c r="B118" s="412"/>
      <c r="C118" s="432" t="s">
        <v>115</v>
      </c>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4"/>
      <c r="AD118" s="415" t="s">
        <v>93</v>
      </c>
      <c r="AE118" s="416"/>
      <c r="AF118" s="435"/>
      <c r="AG118" s="417" t="s">
        <v>486</v>
      </c>
      <c r="AH118" s="418"/>
      <c r="AI118" s="418"/>
      <c r="AJ118" s="418"/>
      <c r="AK118" s="418"/>
      <c r="AL118" s="418"/>
      <c r="AM118" s="418"/>
      <c r="AN118" s="418"/>
      <c r="AO118" s="418"/>
      <c r="AP118" s="418"/>
      <c r="AQ118" s="418"/>
      <c r="AR118" s="418"/>
      <c r="AS118" s="418"/>
      <c r="AT118" s="418"/>
      <c r="AU118" s="418"/>
      <c r="AV118" s="418"/>
      <c r="AW118" s="418"/>
      <c r="AX118" s="419"/>
    </row>
    <row r="119" spans="1:64" ht="48.75" customHeight="1" x14ac:dyDescent="0.15">
      <c r="A119" s="420"/>
      <c r="B119" s="421"/>
      <c r="C119" s="436" t="s">
        <v>117</v>
      </c>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8"/>
      <c r="AD119" s="439" t="s">
        <v>93</v>
      </c>
      <c r="AE119" s="440"/>
      <c r="AF119" s="440"/>
      <c r="AG119" s="398" t="s">
        <v>487</v>
      </c>
      <c r="AH119" s="399"/>
      <c r="AI119" s="399"/>
      <c r="AJ119" s="399"/>
      <c r="AK119" s="399"/>
      <c r="AL119" s="399"/>
      <c r="AM119" s="399"/>
      <c r="AN119" s="399"/>
      <c r="AO119" s="399"/>
      <c r="AP119" s="399"/>
      <c r="AQ119" s="399"/>
      <c r="AR119" s="399"/>
      <c r="AS119" s="399"/>
      <c r="AT119" s="399"/>
      <c r="AU119" s="399"/>
      <c r="AV119" s="399"/>
      <c r="AW119" s="399"/>
      <c r="AX119" s="400"/>
    </row>
    <row r="120" spans="1:64" ht="24.75" customHeight="1" x14ac:dyDescent="0.15">
      <c r="A120" s="420"/>
      <c r="B120" s="421"/>
      <c r="C120" s="422" t="s">
        <v>119</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6" t="s">
        <v>93</v>
      </c>
      <c r="AE120" s="397"/>
      <c r="AF120" s="397"/>
      <c r="AG120" s="398" t="s">
        <v>488</v>
      </c>
      <c r="AH120" s="399"/>
      <c r="AI120" s="399"/>
      <c r="AJ120" s="399"/>
      <c r="AK120" s="399"/>
      <c r="AL120" s="399"/>
      <c r="AM120" s="399"/>
      <c r="AN120" s="399"/>
      <c r="AO120" s="399"/>
      <c r="AP120" s="399"/>
      <c r="AQ120" s="399"/>
      <c r="AR120" s="399"/>
      <c r="AS120" s="399"/>
      <c r="AT120" s="399"/>
      <c r="AU120" s="399"/>
      <c r="AV120" s="399"/>
      <c r="AW120" s="399"/>
      <c r="AX120" s="400"/>
    </row>
    <row r="121" spans="1:64" ht="54" customHeight="1" x14ac:dyDescent="0.15">
      <c r="A121" s="426"/>
      <c r="B121" s="427"/>
      <c r="C121" s="422" t="s">
        <v>121</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6" t="s">
        <v>93</v>
      </c>
      <c r="AE121" s="397"/>
      <c r="AF121" s="397"/>
      <c r="AG121" s="441" t="s">
        <v>489</v>
      </c>
      <c r="AH121" s="200"/>
      <c r="AI121" s="200"/>
      <c r="AJ121" s="200"/>
      <c r="AK121" s="200"/>
      <c r="AL121" s="200"/>
      <c r="AM121" s="200"/>
      <c r="AN121" s="200"/>
      <c r="AO121" s="200"/>
      <c r="AP121" s="200"/>
      <c r="AQ121" s="200"/>
      <c r="AR121" s="200"/>
      <c r="AS121" s="200"/>
      <c r="AT121" s="200"/>
      <c r="AU121" s="200"/>
      <c r="AV121" s="200"/>
      <c r="AW121" s="200"/>
      <c r="AX121" s="442"/>
    </row>
    <row r="122" spans="1:64" ht="33.6" customHeight="1" x14ac:dyDescent="0.15">
      <c r="A122" s="443" t="s">
        <v>123</v>
      </c>
      <c r="B122" s="444"/>
      <c r="C122" s="445" t="s">
        <v>124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14"/>
      <c r="AD122" s="415" t="s">
        <v>105</v>
      </c>
      <c r="AE122" s="416"/>
      <c r="AF122" s="416"/>
      <c r="AG122" s="447"/>
      <c r="AH122" s="173"/>
      <c r="AI122" s="173"/>
      <c r="AJ122" s="173"/>
      <c r="AK122" s="173"/>
      <c r="AL122" s="173"/>
      <c r="AM122" s="173"/>
      <c r="AN122" s="173"/>
      <c r="AO122" s="173"/>
      <c r="AP122" s="173"/>
      <c r="AQ122" s="173"/>
      <c r="AR122" s="173"/>
      <c r="AS122" s="173"/>
      <c r="AT122" s="173"/>
      <c r="AU122" s="173"/>
      <c r="AV122" s="173"/>
      <c r="AW122" s="173"/>
      <c r="AX122" s="448"/>
    </row>
    <row r="123" spans="1:64" ht="15.75" customHeight="1" x14ac:dyDescent="0.15">
      <c r="A123" s="449"/>
      <c r="B123" s="450"/>
      <c r="C123" s="451" t="s">
        <v>125</v>
      </c>
      <c r="D123" s="452"/>
      <c r="E123" s="452"/>
      <c r="F123" s="452"/>
      <c r="G123" s="452"/>
      <c r="H123" s="452"/>
      <c r="I123" s="452"/>
      <c r="J123" s="452"/>
      <c r="K123" s="452"/>
      <c r="L123" s="452"/>
      <c r="M123" s="452"/>
      <c r="N123" s="452"/>
      <c r="O123" s="453"/>
      <c r="P123" s="454" t="s">
        <v>0</v>
      </c>
      <c r="Q123" s="454"/>
      <c r="R123" s="454"/>
      <c r="S123" s="455"/>
      <c r="T123" s="456" t="s">
        <v>6</v>
      </c>
      <c r="U123" s="454"/>
      <c r="V123" s="454"/>
      <c r="W123" s="454"/>
      <c r="X123" s="454"/>
      <c r="Y123" s="454"/>
      <c r="Z123" s="454"/>
      <c r="AA123" s="454"/>
      <c r="AB123" s="454"/>
      <c r="AC123" s="454"/>
      <c r="AD123" s="454"/>
      <c r="AE123" s="454"/>
      <c r="AF123" s="457"/>
      <c r="AG123" s="458"/>
      <c r="AH123" s="190"/>
      <c r="AI123" s="190"/>
      <c r="AJ123" s="190"/>
      <c r="AK123" s="190"/>
      <c r="AL123" s="190"/>
      <c r="AM123" s="190"/>
      <c r="AN123" s="190"/>
      <c r="AO123" s="190"/>
      <c r="AP123" s="190"/>
      <c r="AQ123" s="190"/>
      <c r="AR123" s="190"/>
      <c r="AS123" s="190"/>
      <c r="AT123" s="190"/>
      <c r="AU123" s="190"/>
      <c r="AV123" s="190"/>
      <c r="AW123" s="190"/>
      <c r="AX123" s="459"/>
    </row>
    <row r="124" spans="1:64" ht="26.25" customHeight="1" x14ac:dyDescent="0.15">
      <c r="A124" s="449"/>
      <c r="B124" s="450"/>
      <c r="C124" s="460"/>
      <c r="D124" s="461"/>
      <c r="E124" s="461"/>
      <c r="F124" s="461"/>
      <c r="G124" s="461"/>
      <c r="H124" s="461"/>
      <c r="I124" s="461"/>
      <c r="J124" s="461"/>
      <c r="K124" s="461"/>
      <c r="L124" s="461"/>
      <c r="M124" s="461"/>
      <c r="N124" s="461"/>
      <c r="O124" s="462"/>
      <c r="P124" s="463"/>
      <c r="Q124" s="463"/>
      <c r="R124" s="463"/>
      <c r="S124" s="464"/>
      <c r="T124" s="465"/>
      <c r="U124" s="399"/>
      <c r="V124" s="399"/>
      <c r="W124" s="399"/>
      <c r="X124" s="399"/>
      <c r="Y124" s="399"/>
      <c r="Z124" s="399"/>
      <c r="AA124" s="399"/>
      <c r="AB124" s="399"/>
      <c r="AC124" s="399"/>
      <c r="AD124" s="399"/>
      <c r="AE124" s="399"/>
      <c r="AF124" s="466"/>
      <c r="AG124" s="458"/>
      <c r="AH124" s="190"/>
      <c r="AI124" s="190"/>
      <c r="AJ124" s="190"/>
      <c r="AK124" s="190"/>
      <c r="AL124" s="190"/>
      <c r="AM124" s="190"/>
      <c r="AN124" s="190"/>
      <c r="AO124" s="190"/>
      <c r="AP124" s="190"/>
      <c r="AQ124" s="190"/>
      <c r="AR124" s="190"/>
      <c r="AS124" s="190"/>
      <c r="AT124" s="190"/>
      <c r="AU124" s="190"/>
      <c r="AV124" s="190"/>
      <c r="AW124" s="190"/>
      <c r="AX124" s="459"/>
    </row>
    <row r="125" spans="1:64" ht="26.25" customHeight="1" x14ac:dyDescent="0.15">
      <c r="A125" s="467"/>
      <c r="B125" s="468"/>
      <c r="C125" s="469"/>
      <c r="D125" s="470"/>
      <c r="E125" s="470"/>
      <c r="F125" s="470"/>
      <c r="G125" s="470"/>
      <c r="H125" s="470"/>
      <c r="I125" s="470"/>
      <c r="J125" s="470"/>
      <c r="K125" s="470"/>
      <c r="L125" s="470"/>
      <c r="M125" s="470"/>
      <c r="N125" s="470"/>
      <c r="O125" s="471"/>
      <c r="P125" s="472"/>
      <c r="Q125" s="472"/>
      <c r="R125" s="472"/>
      <c r="S125" s="473"/>
      <c r="T125" s="474"/>
      <c r="U125" s="409"/>
      <c r="V125" s="409"/>
      <c r="W125" s="409"/>
      <c r="X125" s="409"/>
      <c r="Y125" s="409"/>
      <c r="Z125" s="409"/>
      <c r="AA125" s="409"/>
      <c r="AB125" s="409"/>
      <c r="AC125" s="409"/>
      <c r="AD125" s="409"/>
      <c r="AE125" s="409"/>
      <c r="AF125" s="475"/>
      <c r="AG125" s="441"/>
      <c r="AH125" s="200"/>
      <c r="AI125" s="200"/>
      <c r="AJ125" s="200"/>
      <c r="AK125" s="200"/>
      <c r="AL125" s="200"/>
      <c r="AM125" s="200"/>
      <c r="AN125" s="200"/>
      <c r="AO125" s="200"/>
      <c r="AP125" s="200"/>
      <c r="AQ125" s="200"/>
      <c r="AR125" s="200"/>
      <c r="AS125" s="200"/>
      <c r="AT125" s="200"/>
      <c r="AU125" s="200"/>
      <c r="AV125" s="200"/>
      <c r="AW125" s="200"/>
      <c r="AX125" s="442"/>
    </row>
    <row r="126" spans="1:64" ht="52.5" customHeight="1" x14ac:dyDescent="0.15">
      <c r="A126" s="411" t="s">
        <v>126</v>
      </c>
      <c r="B126" s="476"/>
      <c r="C126" s="477" t="s">
        <v>127</v>
      </c>
      <c r="D126" s="478"/>
      <c r="E126" s="478"/>
      <c r="F126" s="479"/>
      <c r="G126" s="480" t="s">
        <v>490</v>
      </c>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64" ht="51.75" customHeight="1" thickBot="1" x14ac:dyDescent="0.2">
      <c r="A127" s="483"/>
      <c r="B127" s="484"/>
      <c r="C127" s="485" t="s">
        <v>129</v>
      </c>
      <c r="D127" s="486"/>
      <c r="E127" s="486"/>
      <c r="F127" s="487"/>
      <c r="G127" s="488" t="s">
        <v>491</v>
      </c>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64" ht="21" customHeight="1" x14ac:dyDescent="0.15">
      <c r="A128" s="490" t="s">
        <v>131</v>
      </c>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54.75" customHeight="1" thickBot="1" x14ac:dyDescent="0.2">
      <c r="A129" s="493"/>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96" t="s">
        <v>132</v>
      </c>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8"/>
    </row>
    <row r="131" spans="1:50" ht="54.75" customHeight="1" thickBot="1" x14ac:dyDescent="0.2">
      <c r="A131" s="499"/>
      <c r="B131" s="500"/>
      <c r="C131" s="500"/>
      <c r="D131" s="500"/>
      <c r="E131" s="501"/>
      <c r="F131" s="502"/>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496" t="s">
        <v>133</v>
      </c>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54.75" customHeight="1" thickBot="1" x14ac:dyDescent="0.2">
      <c r="A133" s="503"/>
      <c r="B133" s="504"/>
      <c r="C133" s="504"/>
      <c r="D133" s="504"/>
      <c r="E133" s="505"/>
      <c r="F133" s="506"/>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21" customHeight="1" x14ac:dyDescent="0.15">
      <c r="A134" s="507" t="s">
        <v>134</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20.25" customHeight="1" thickBot="1" x14ac:dyDescent="0.2">
      <c r="A135" s="510"/>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2"/>
    </row>
    <row r="136" spans="1:50" ht="19.7" customHeight="1" x14ac:dyDescent="0.15">
      <c r="A136" s="513" t="s">
        <v>135</v>
      </c>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5"/>
    </row>
    <row r="137" spans="1:50" ht="19.899999999999999" customHeight="1" x14ac:dyDescent="0.15">
      <c r="A137" s="516" t="s">
        <v>136</v>
      </c>
      <c r="B137" s="517"/>
      <c r="C137" s="517"/>
      <c r="D137" s="517"/>
      <c r="E137" s="517"/>
      <c r="F137" s="517"/>
      <c r="G137" s="518" t="s">
        <v>492</v>
      </c>
      <c r="H137" s="519"/>
      <c r="I137" s="519"/>
      <c r="J137" s="519"/>
      <c r="K137" s="519"/>
      <c r="L137" s="519"/>
      <c r="M137" s="519"/>
      <c r="N137" s="519"/>
      <c r="O137" s="519"/>
      <c r="P137" s="520"/>
      <c r="Q137" s="517" t="s">
        <v>138</v>
      </c>
      <c r="R137" s="517"/>
      <c r="S137" s="517"/>
      <c r="T137" s="517"/>
      <c r="U137" s="517"/>
      <c r="V137" s="517"/>
      <c r="W137" s="518" t="s">
        <v>493</v>
      </c>
      <c r="X137" s="519"/>
      <c r="Y137" s="519"/>
      <c r="Z137" s="519"/>
      <c r="AA137" s="519"/>
      <c r="AB137" s="519"/>
      <c r="AC137" s="519"/>
      <c r="AD137" s="519"/>
      <c r="AE137" s="519"/>
      <c r="AF137" s="520"/>
      <c r="AG137" s="517" t="s">
        <v>140</v>
      </c>
      <c r="AH137" s="517"/>
      <c r="AI137" s="517"/>
      <c r="AJ137" s="517"/>
      <c r="AK137" s="517"/>
      <c r="AL137" s="517"/>
      <c r="AM137" s="521" t="s">
        <v>139</v>
      </c>
      <c r="AN137" s="522"/>
      <c r="AO137" s="522"/>
      <c r="AP137" s="522"/>
      <c r="AQ137" s="522"/>
      <c r="AR137" s="522"/>
      <c r="AS137" s="522"/>
      <c r="AT137" s="522"/>
      <c r="AU137" s="522"/>
      <c r="AV137" s="523"/>
      <c r="AW137" s="524"/>
      <c r="AX137" s="525"/>
    </row>
    <row r="138" spans="1:50" ht="19.899999999999999" customHeight="1" thickBot="1" x14ac:dyDescent="0.2">
      <c r="A138" s="526" t="s">
        <v>142</v>
      </c>
      <c r="B138" s="527"/>
      <c r="C138" s="527"/>
      <c r="D138" s="527"/>
      <c r="E138" s="527"/>
      <c r="F138" s="527"/>
      <c r="G138" s="528" t="s">
        <v>393</v>
      </c>
      <c r="H138" s="529"/>
      <c r="I138" s="529"/>
      <c r="J138" s="529"/>
      <c r="K138" s="529"/>
      <c r="L138" s="529"/>
      <c r="M138" s="529"/>
      <c r="N138" s="529"/>
      <c r="O138" s="529"/>
      <c r="P138" s="530"/>
      <c r="Q138" s="527" t="s">
        <v>144</v>
      </c>
      <c r="R138" s="527"/>
      <c r="S138" s="527"/>
      <c r="T138" s="527"/>
      <c r="U138" s="527"/>
      <c r="V138" s="527"/>
      <c r="W138" s="528" t="s">
        <v>393</v>
      </c>
      <c r="X138" s="529"/>
      <c r="Y138" s="529"/>
      <c r="Z138" s="529"/>
      <c r="AA138" s="529"/>
      <c r="AB138" s="529"/>
      <c r="AC138" s="529"/>
      <c r="AD138" s="529"/>
      <c r="AE138" s="529"/>
      <c r="AF138" s="530"/>
      <c r="AG138" s="531"/>
      <c r="AH138" s="532"/>
      <c r="AI138" s="532"/>
      <c r="AJ138" s="532"/>
      <c r="AK138" s="532"/>
      <c r="AL138" s="532"/>
      <c r="AM138" s="531"/>
      <c r="AN138" s="532"/>
      <c r="AO138" s="532"/>
      <c r="AP138" s="532"/>
      <c r="AQ138" s="532"/>
      <c r="AR138" s="532"/>
      <c r="AS138" s="532"/>
      <c r="AT138" s="532"/>
      <c r="AU138" s="532"/>
      <c r="AV138" s="533"/>
      <c r="AW138" s="534"/>
      <c r="AX138" s="535"/>
    </row>
    <row r="139" spans="1:50" ht="23.65" customHeight="1" x14ac:dyDescent="0.15">
      <c r="A139" s="536" t="s">
        <v>145</v>
      </c>
      <c r="B139" s="537"/>
      <c r="C139" s="537"/>
      <c r="D139" s="537"/>
      <c r="E139" s="537"/>
      <c r="F139" s="538"/>
      <c r="G139" s="539" t="s">
        <v>146</v>
      </c>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8.35" customHeight="1" x14ac:dyDescent="0.15">
      <c r="A140" s="95"/>
      <c r="B140" s="96"/>
      <c r="C140" s="96"/>
      <c r="D140" s="96"/>
      <c r="E140" s="96"/>
      <c r="F140" s="97"/>
      <c r="G140" s="542"/>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4"/>
    </row>
    <row r="141" spans="1:50" ht="28.35" customHeight="1" x14ac:dyDescent="0.15">
      <c r="A141" s="95"/>
      <c r="B141" s="96"/>
      <c r="C141" s="96"/>
      <c r="D141" s="96"/>
      <c r="E141" s="96"/>
      <c r="F141" s="97"/>
      <c r="G141" s="542"/>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4"/>
    </row>
    <row r="142" spans="1:50" ht="28.35" customHeight="1" x14ac:dyDescent="0.15">
      <c r="A142" s="95"/>
      <c r="B142" s="96"/>
      <c r="C142" s="96"/>
      <c r="D142" s="96"/>
      <c r="E142" s="96"/>
      <c r="F142" s="97"/>
      <c r="G142" s="542"/>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3"/>
      <c r="AX142" s="544"/>
    </row>
    <row r="143" spans="1:50" ht="28.35" customHeight="1" x14ac:dyDescent="0.15">
      <c r="A143" s="95"/>
      <c r="B143" s="96"/>
      <c r="C143" s="96"/>
      <c r="D143" s="96"/>
      <c r="E143" s="96"/>
      <c r="F143" s="97"/>
      <c r="G143" s="542"/>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3"/>
      <c r="AX143" s="544"/>
    </row>
    <row r="144" spans="1:50" ht="28.35" customHeight="1" x14ac:dyDescent="0.15">
      <c r="A144" s="95"/>
      <c r="B144" s="96"/>
      <c r="C144" s="96"/>
      <c r="D144" s="96"/>
      <c r="E144" s="96"/>
      <c r="F144" s="97"/>
      <c r="G144" s="542"/>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4"/>
    </row>
    <row r="145" spans="1:50" ht="28.35" customHeight="1" x14ac:dyDescent="0.15">
      <c r="A145" s="95"/>
      <c r="B145" s="96"/>
      <c r="C145" s="96"/>
      <c r="D145" s="96"/>
      <c r="E145" s="96"/>
      <c r="F145" s="97"/>
      <c r="G145" s="542"/>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4"/>
    </row>
    <row r="146" spans="1:50" ht="28.35" customHeight="1" x14ac:dyDescent="0.15">
      <c r="A146" s="95"/>
      <c r="B146" s="96"/>
      <c r="C146" s="96"/>
      <c r="D146" s="96"/>
      <c r="E146" s="96"/>
      <c r="F146" s="97"/>
      <c r="G146" s="542"/>
      <c r="H146" s="543"/>
      <c r="I146" s="543"/>
      <c r="J146" s="543" t="s">
        <v>494</v>
      </c>
      <c r="K146" s="543"/>
      <c r="L146" s="543"/>
      <c r="M146" s="543"/>
      <c r="N146" s="543"/>
      <c r="O146" s="543"/>
      <c r="P146" s="543"/>
      <c r="Q146" s="543"/>
      <c r="R146" s="543"/>
      <c r="S146" s="543"/>
      <c r="T146" s="543"/>
      <c r="U146" s="543" t="s">
        <v>495</v>
      </c>
      <c r="V146" s="543"/>
      <c r="W146" s="543"/>
      <c r="X146" s="543"/>
      <c r="Y146" s="543"/>
      <c r="Z146" s="543"/>
      <c r="AA146" s="667"/>
      <c r="AB146" s="543"/>
      <c r="AC146" s="543"/>
      <c r="AD146" s="543"/>
      <c r="AE146" s="543"/>
      <c r="AF146" s="543"/>
      <c r="AG146" s="667"/>
      <c r="AH146" s="543" t="s">
        <v>496</v>
      </c>
      <c r="AI146" s="543"/>
      <c r="AJ146" s="543"/>
      <c r="AK146" s="543"/>
      <c r="AL146" s="543"/>
      <c r="AM146" s="543"/>
      <c r="AN146" s="543"/>
      <c r="AO146" s="543"/>
      <c r="AP146" s="543"/>
      <c r="AQ146" s="543"/>
      <c r="AR146" s="543"/>
      <c r="AS146" s="543"/>
      <c r="AT146" s="543" t="s">
        <v>497</v>
      </c>
      <c r="AU146" s="543"/>
      <c r="AV146" s="543"/>
      <c r="AW146" s="543"/>
      <c r="AX146" s="544"/>
    </row>
    <row r="147" spans="1:50" ht="28.35" customHeight="1" x14ac:dyDescent="0.15">
      <c r="A147" s="95"/>
      <c r="B147" s="96"/>
      <c r="C147" s="96"/>
      <c r="D147" s="96"/>
      <c r="E147" s="96"/>
      <c r="F147" s="97"/>
      <c r="G147" s="542"/>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I147" s="543"/>
      <c r="AJ147" s="543"/>
      <c r="AK147" s="543"/>
      <c r="AL147" s="543"/>
      <c r="AM147" s="543"/>
      <c r="AN147" s="543"/>
      <c r="AO147" s="543"/>
      <c r="AP147" s="543"/>
      <c r="AQ147" s="543"/>
      <c r="AR147" s="543"/>
      <c r="AS147" s="543"/>
      <c r="AT147" s="543"/>
      <c r="AU147" s="543"/>
      <c r="AV147" s="543"/>
      <c r="AW147" s="543"/>
      <c r="AX147" s="544"/>
    </row>
    <row r="148" spans="1:50" ht="28.35" customHeight="1" x14ac:dyDescent="0.15">
      <c r="A148" s="95"/>
      <c r="B148" s="96"/>
      <c r="C148" s="96"/>
      <c r="D148" s="96"/>
      <c r="E148" s="96"/>
      <c r="F148" s="97"/>
      <c r="G148" s="542"/>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4"/>
    </row>
    <row r="149" spans="1:50" ht="28.35" customHeight="1" x14ac:dyDescent="0.15">
      <c r="A149" s="95"/>
      <c r="B149" s="96"/>
      <c r="C149" s="96"/>
      <c r="D149" s="96"/>
      <c r="E149" s="96"/>
      <c r="F149" s="97"/>
      <c r="G149" s="542"/>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4"/>
    </row>
    <row r="150" spans="1:50" ht="28.35" customHeight="1" x14ac:dyDescent="0.15">
      <c r="A150" s="95"/>
      <c r="B150" s="96"/>
      <c r="C150" s="96"/>
      <c r="D150" s="96"/>
      <c r="E150" s="96"/>
      <c r="F150" s="97"/>
      <c r="G150" s="542"/>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4"/>
    </row>
    <row r="151" spans="1:50" ht="28.35" customHeight="1" x14ac:dyDescent="0.15">
      <c r="A151" s="95"/>
      <c r="B151" s="96"/>
      <c r="C151" s="96"/>
      <c r="D151" s="96"/>
      <c r="E151" s="96"/>
      <c r="F151" s="97"/>
      <c r="G151" s="542"/>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4"/>
    </row>
    <row r="152" spans="1:50" ht="28.35" customHeight="1" x14ac:dyDescent="0.15">
      <c r="A152" s="95"/>
      <c r="B152" s="96"/>
      <c r="C152" s="96"/>
      <c r="D152" s="96"/>
      <c r="E152" s="96"/>
      <c r="F152" s="97"/>
      <c r="G152" s="542"/>
      <c r="H152" s="543"/>
      <c r="I152" s="543"/>
      <c r="J152" s="543"/>
      <c r="K152" s="543"/>
      <c r="L152" s="543"/>
      <c r="M152" s="543"/>
      <c r="N152" s="543"/>
      <c r="O152" s="543"/>
      <c r="P152" s="543"/>
      <c r="Q152" s="543"/>
      <c r="R152" s="543"/>
      <c r="S152" s="543"/>
      <c r="T152" s="543"/>
      <c r="U152" s="543"/>
      <c r="V152" s="543"/>
      <c r="W152" s="543"/>
      <c r="X152" s="668"/>
      <c r="Y152" s="543"/>
      <c r="Z152" s="543"/>
      <c r="AA152" s="543"/>
      <c r="AB152" s="543" t="s">
        <v>498</v>
      </c>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4"/>
    </row>
    <row r="153" spans="1:50" ht="28.35" customHeight="1" x14ac:dyDescent="0.15">
      <c r="A153" s="95"/>
      <c r="B153" s="96"/>
      <c r="C153" s="96"/>
      <c r="D153" s="96"/>
      <c r="E153" s="96"/>
      <c r="F153" s="97"/>
      <c r="G153" s="542"/>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4"/>
    </row>
    <row r="154" spans="1:50" ht="28.35" customHeight="1" x14ac:dyDescent="0.15">
      <c r="A154" s="95"/>
      <c r="B154" s="96"/>
      <c r="C154" s="96"/>
      <c r="D154" s="96"/>
      <c r="E154" s="96"/>
      <c r="F154" s="97"/>
      <c r="G154" s="542"/>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4"/>
    </row>
    <row r="155" spans="1:50" ht="28.35" customHeight="1" x14ac:dyDescent="0.15">
      <c r="A155" s="95"/>
      <c r="B155" s="96"/>
      <c r="C155" s="96"/>
      <c r="D155" s="96"/>
      <c r="E155" s="96"/>
      <c r="F155" s="97"/>
      <c r="G155" s="542"/>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667"/>
      <c r="AK155" s="543"/>
      <c r="AL155" s="543"/>
      <c r="AM155" s="543"/>
      <c r="AN155" s="543"/>
      <c r="AO155" s="543"/>
      <c r="AP155" s="543"/>
      <c r="AQ155" s="543"/>
      <c r="AR155" s="543"/>
      <c r="AS155" s="543"/>
      <c r="AT155" s="543"/>
      <c r="AU155" s="543"/>
      <c r="AV155" s="543"/>
      <c r="AW155" s="543"/>
      <c r="AX155" s="544"/>
    </row>
    <row r="156" spans="1:50" ht="28.35" customHeight="1" x14ac:dyDescent="0.15">
      <c r="A156" s="95"/>
      <c r="B156" s="96"/>
      <c r="C156" s="96"/>
      <c r="D156" s="96"/>
      <c r="E156" s="96"/>
      <c r="F156" s="97"/>
      <c r="G156" s="542"/>
      <c r="H156" s="543"/>
      <c r="I156" s="543"/>
      <c r="J156" s="543"/>
      <c r="K156" s="543"/>
      <c r="L156" s="543"/>
      <c r="M156" s="543"/>
      <c r="N156" s="543"/>
      <c r="O156" s="543"/>
      <c r="P156" s="543"/>
      <c r="Q156" s="543"/>
      <c r="R156" s="543"/>
      <c r="S156" s="543"/>
      <c r="T156" s="668"/>
      <c r="U156" s="668"/>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3"/>
      <c r="AX156" s="544"/>
    </row>
    <row r="157" spans="1:50" ht="28.35" customHeight="1" x14ac:dyDescent="0.15">
      <c r="A157" s="95"/>
      <c r="B157" s="96"/>
      <c r="C157" s="96"/>
      <c r="D157" s="96"/>
      <c r="E157" s="96"/>
      <c r="F157" s="97"/>
      <c r="G157" s="542"/>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4"/>
    </row>
    <row r="158" spans="1:50" ht="28.35" customHeight="1" x14ac:dyDescent="0.15">
      <c r="A158" s="95"/>
      <c r="B158" s="96"/>
      <c r="C158" s="96"/>
      <c r="D158" s="96"/>
      <c r="E158" s="96"/>
      <c r="F158" s="97"/>
      <c r="G158" s="542"/>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3"/>
      <c r="AX158" s="544"/>
    </row>
    <row r="159" spans="1:50" ht="28.35" customHeight="1" x14ac:dyDescent="0.15">
      <c r="A159" s="95"/>
      <c r="B159" s="96"/>
      <c r="C159" s="96"/>
      <c r="D159" s="96"/>
      <c r="E159" s="96"/>
      <c r="F159" s="97"/>
      <c r="G159" s="542"/>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4"/>
    </row>
    <row r="160" spans="1:50" ht="28.35" customHeight="1" x14ac:dyDescent="0.15">
      <c r="A160" s="95"/>
      <c r="B160" s="96"/>
      <c r="C160" s="96"/>
      <c r="D160" s="96"/>
      <c r="E160" s="96"/>
      <c r="F160" s="97"/>
      <c r="G160" s="542"/>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4"/>
    </row>
    <row r="161" spans="1:50" ht="28.35" customHeight="1" x14ac:dyDescent="0.15">
      <c r="A161" s="95"/>
      <c r="B161" s="96"/>
      <c r="C161" s="96"/>
      <c r="D161" s="96"/>
      <c r="E161" s="96"/>
      <c r="F161" s="97"/>
      <c r="G161" s="542"/>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4"/>
    </row>
    <row r="162" spans="1:50" ht="27.75" customHeight="1" x14ac:dyDescent="0.15">
      <c r="A162" s="95"/>
      <c r="B162" s="96"/>
      <c r="C162" s="96"/>
      <c r="D162" s="96"/>
      <c r="E162" s="96"/>
      <c r="F162" s="97"/>
      <c r="G162" s="542"/>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544"/>
    </row>
    <row r="163" spans="1:50" ht="28.35" customHeight="1" x14ac:dyDescent="0.15">
      <c r="A163" s="95"/>
      <c r="B163" s="96"/>
      <c r="C163" s="96"/>
      <c r="D163" s="96"/>
      <c r="E163" s="96"/>
      <c r="F163" s="97"/>
      <c r="G163" s="542"/>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4"/>
    </row>
    <row r="164" spans="1:50" ht="28.35" customHeight="1" x14ac:dyDescent="0.15">
      <c r="A164" s="95"/>
      <c r="B164" s="96"/>
      <c r="C164" s="96"/>
      <c r="D164" s="96"/>
      <c r="E164" s="96"/>
      <c r="F164" s="97"/>
      <c r="G164" s="542"/>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4"/>
    </row>
    <row r="165" spans="1:50" ht="28.35" customHeight="1" x14ac:dyDescent="0.15">
      <c r="A165" s="95"/>
      <c r="B165" s="96"/>
      <c r="C165" s="96"/>
      <c r="D165" s="96"/>
      <c r="E165" s="96"/>
      <c r="F165" s="97"/>
      <c r="G165" s="542"/>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3"/>
      <c r="AX165" s="544"/>
    </row>
    <row r="166" spans="1:50" ht="28.35" customHeight="1" x14ac:dyDescent="0.15">
      <c r="A166" s="95"/>
      <c r="B166" s="96"/>
      <c r="C166" s="96"/>
      <c r="D166" s="96"/>
      <c r="E166" s="96"/>
      <c r="F166" s="97"/>
      <c r="G166" s="542"/>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4"/>
    </row>
    <row r="167" spans="1:50" ht="28.35" customHeight="1" x14ac:dyDescent="0.15">
      <c r="A167" s="95"/>
      <c r="B167" s="96"/>
      <c r="C167" s="96"/>
      <c r="D167" s="96"/>
      <c r="E167" s="96"/>
      <c r="F167" s="97"/>
      <c r="G167" s="542"/>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4"/>
    </row>
    <row r="168" spans="1:50" ht="27.75" customHeight="1" x14ac:dyDescent="0.15">
      <c r="A168" s="95"/>
      <c r="B168" s="96"/>
      <c r="C168" s="96"/>
      <c r="D168" s="96"/>
      <c r="E168" s="96"/>
      <c r="F168" s="97"/>
      <c r="G168" s="542"/>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4"/>
    </row>
    <row r="169" spans="1:50" ht="28.35" customHeight="1" x14ac:dyDescent="0.15">
      <c r="A169" s="95"/>
      <c r="B169" s="96"/>
      <c r="C169" s="96"/>
      <c r="D169" s="96"/>
      <c r="E169" s="96"/>
      <c r="F169" s="97"/>
      <c r="G169" s="542"/>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4"/>
    </row>
    <row r="170" spans="1:50" ht="28.35" customHeight="1" x14ac:dyDescent="0.15">
      <c r="A170" s="95"/>
      <c r="B170" s="96"/>
      <c r="C170" s="96"/>
      <c r="D170" s="96"/>
      <c r="E170" s="96"/>
      <c r="F170" s="97"/>
      <c r="G170" s="542"/>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c r="AL170" s="543"/>
      <c r="AM170" s="543"/>
      <c r="AN170" s="543"/>
      <c r="AO170" s="543"/>
      <c r="AP170" s="543"/>
      <c r="AQ170" s="543"/>
      <c r="AR170" s="543"/>
      <c r="AS170" s="543"/>
      <c r="AT170" s="543"/>
      <c r="AU170" s="543"/>
      <c r="AV170" s="543"/>
      <c r="AW170" s="543"/>
      <c r="AX170" s="544"/>
    </row>
    <row r="171" spans="1:50" ht="28.35" customHeight="1" x14ac:dyDescent="0.15">
      <c r="A171" s="95"/>
      <c r="B171" s="96"/>
      <c r="C171" s="96"/>
      <c r="D171" s="96"/>
      <c r="E171" s="96"/>
      <c r="F171" s="97"/>
      <c r="G171" s="542"/>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4"/>
    </row>
    <row r="172" spans="1:50" ht="30.75" customHeight="1" x14ac:dyDescent="0.15">
      <c r="A172" s="95"/>
      <c r="B172" s="96"/>
      <c r="C172" s="96"/>
      <c r="D172" s="96"/>
      <c r="E172" s="96"/>
      <c r="F172" s="97"/>
      <c r="G172" s="542"/>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4"/>
    </row>
    <row r="173" spans="1:50" ht="30.75" customHeight="1" x14ac:dyDescent="0.15">
      <c r="A173" s="95"/>
      <c r="B173" s="96"/>
      <c r="C173" s="96"/>
      <c r="D173" s="96"/>
      <c r="E173" s="96"/>
      <c r="F173" s="97"/>
      <c r="G173" s="542"/>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4"/>
    </row>
    <row r="174" spans="1:50" ht="30.75" customHeight="1" x14ac:dyDescent="0.15">
      <c r="A174" s="95"/>
      <c r="B174" s="96"/>
      <c r="C174" s="96"/>
      <c r="D174" s="96"/>
      <c r="E174" s="96"/>
      <c r="F174" s="97"/>
      <c r="G174" s="542"/>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4"/>
    </row>
    <row r="175" spans="1:50" ht="30.75" customHeight="1" x14ac:dyDescent="0.15">
      <c r="A175" s="95"/>
      <c r="B175" s="96"/>
      <c r="C175" s="96"/>
      <c r="D175" s="96"/>
      <c r="E175" s="96"/>
      <c r="F175" s="97"/>
      <c r="G175" s="542"/>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4"/>
    </row>
    <row r="176" spans="1:50" ht="18.399999999999999" customHeight="1" x14ac:dyDescent="0.15">
      <c r="A176" s="95"/>
      <c r="B176" s="96"/>
      <c r="C176" s="96"/>
      <c r="D176" s="96"/>
      <c r="E176" s="96"/>
      <c r="F176" s="97"/>
      <c r="G176" s="542"/>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4"/>
    </row>
    <row r="177" spans="1:50" ht="57.75" customHeight="1" thickBot="1" x14ac:dyDescent="0.2">
      <c r="A177" s="553"/>
      <c r="B177" s="554"/>
      <c r="C177" s="554"/>
      <c r="D177" s="554"/>
      <c r="E177" s="554"/>
      <c r="F177" s="555"/>
      <c r="G177" s="556"/>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8"/>
    </row>
    <row r="178" spans="1:50" ht="20.25" customHeight="1" x14ac:dyDescent="0.15">
      <c r="A178" s="559" t="s">
        <v>152</v>
      </c>
      <c r="B178" s="560"/>
      <c r="C178" s="560"/>
      <c r="D178" s="560"/>
      <c r="E178" s="560"/>
      <c r="F178" s="561"/>
      <c r="G178" s="562" t="s">
        <v>153</v>
      </c>
      <c r="H178" s="563"/>
      <c r="I178" s="563"/>
      <c r="J178" s="563"/>
      <c r="K178" s="563"/>
      <c r="L178" s="563"/>
      <c r="M178" s="563"/>
      <c r="N178" s="563"/>
      <c r="O178" s="563"/>
      <c r="P178" s="563"/>
      <c r="Q178" s="563"/>
      <c r="R178" s="563"/>
      <c r="S178" s="563"/>
      <c r="T178" s="563"/>
      <c r="U178" s="563"/>
      <c r="V178" s="563"/>
      <c r="W178" s="563"/>
      <c r="X178" s="563"/>
      <c r="Y178" s="563"/>
      <c r="Z178" s="563"/>
      <c r="AA178" s="563"/>
      <c r="AB178" s="564"/>
      <c r="AC178" s="562" t="s">
        <v>154</v>
      </c>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5"/>
    </row>
    <row r="179" spans="1:50" ht="20.25" customHeight="1" x14ac:dyDescent="0.15">
      <c r="A179" s="322"/>
      <c r="B179" s="566"/>
      <c r="C179" s="566"/>
      <c r="D179" s="566"/>
      <c r="E179" s="566"/>
      <c r="F179" s="567"/>
      <c r="G179" s="477" t="s">
        <v>83</v>
      </c>
      <c r="H179" s="61"/>
      <c r="I179" s="61"/>
      <c r="J179" s="61"/>
      <c r="K179" s="61"/>
      <c r="L179" s="568" t="s">
        <v>155</v>
      </c>
      <c r="M179" s="61"/>
      <c r="N179" s="61"/>
      <c r="O179" s="61"/>
      <c r="P179" s="61"/>
      <c r="Q179" s="61"/>
      <c r="R179" s="61"/>
      <c r="S179" s="61"/>
      <c r="T179" s="61"/>
      <c r="U179" s="61"/>
      <c r="V179" s="61"/>
      <c r="W179" s="61"/>
      <c r="X179" s="62"/>
      <c r="Y179" s="569" t="s">
        <v>156</v>
      </c>
      <c r="Z179" s="570"/>
      <c r="AA179" s="570"/>
      <c r="AB179" s="571"/>
      <c r="AC179" s="477" t="s">
        <v>83</v>
      </c>
      <c r="AD179" s="61"/>
      <c r="AE179" s="61"/>
      <c r="AF179" s="61"/>
      <c r="AG179" s="61"/>
      <c r="AH179" s="568" t="s">
        <v>155</v>
      </c>
      <c r="AI179" s="61"/>
      <c r="AJ179" s="61"/>
      <c r="AK179" s="61"/>
      <c r="AL179" s="61"/>
      <c r="AM179" s="61"/>
      <c r="AN179" s="61"/>
      <c r="AO179" s="61"/>
      <c r="AP179" s="61"/>
      <c r="AQ179" s="61"/>
      <c r="AR179" s="61"/>
      <c r="AS179" s="61"/>
      <c r="AT179" s="62"/>
      <c r="AU179" s="569" t="s">
        <v>156</v>
      </c>
      <c r="AV179" s="570"/>
      <c r="AW179" s="570"/>
      <c r="AX179" s="572"/>
    </row>
    <row r="180" spans="1:50" ht="20.25" customHeight="1" x14ac:dyDescent="0.15">
      <c r="A180" s="322"/>
      <c r="B180" s="566"/>
      <c r="C180" s="566"/>
      <c r="D180" s="566"/>
      <c r="E180" s="566"/>
      <c r="F180" s="567"/>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row>
    <row r="181" spans="1:50" ht="20.25" customHeight="1" x14ac:dyDescent="0.15">
      <c r="A181" s="322"/>
      <c r="B181" s="566"/>
      <c r="C181" s="566"/>
      <c r="D181" s="566"/>
      <c r="E181" s="566"/>
      <c r="F181" s="567"/>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0.25" customHeight="1" x14ac:dyDescent="0.15">
      <c r="A182" s="322"/>
      <c r="B182" s="566"/>
      <c r="C182" s="566"/>
      <c r="D182" s="566"/>
      <c r="E182" s="566"/>
      <c r="F182" s="567"/>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0.25" customHeight="1" x14ac:dyDescent="0.15">
      <c r="A183" s="322"/>
      <c r="B183" s="566"/>
      <c r="C183" s="566"/>
      <c r="D183" s="566"/>
      <c r="E183" s="566"/>
      <c r="F183" s="567"/>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0.25" customHeight="1" x14ac:dyDescent="0.15">
      <c r="A184" s="322"/>
      <c r="B184" s="566"/>
      <c r="C184" s="566"/>
      <c r="D184" s="566"/>
      <c r="E184" s="566"/>
      <c r="F184" s="567"/>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0.25" customHeight="1" x14ac:dyDescent="0.15">
      <c r="A185" s="322"/>
      <c r="B185" s="566"/>
      <c r="C185" s="566"/>
      <c r="D185" s="566"/>
      <c r="E185" s="566"/>
      <c r="F185" s="567"/>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0.25" customHeight="1" x14ac:dyDescent="0.15">
      <c r="A186" s="322"/>
      <c r="B186" s="566"/>
      <c r="C186" s="566"/>
      <c r="D186" s="566"/>
      <c r="E186" s="566"/>
      <c r="F186" s="567"/>
      <c r="G186" s="583"/>
      <c r="H186" s="584"/>
      <c r="I186" s="584"/>
      <c r="J186" s="584"/>
      <c r="K186" s="585"/>
      <c r="L186" s="586"/>
      <c r="M186" s="587"/>
      <c r="N186" s="587"/>
      <c r="O186" s="587"/>
      <c r="P186" s="587"/>
      <c r="Q186" s="587"/>
      <c r="R186" s="587"/>
      <c r="S186" s="587"/>
      <c r="T186" s="587"/>
      <c r="U186" s="587"/>
      <c r="V186" s="587"/>
      <c r="W186" s="587"/>
      <c r="X186" s="588"/>
      <c r="Y186" s="589"/>
      <c r="Z186" s="590"/>
      <c r="AA186" s="590"/>
      <c r="AB186" s="591"/>
      <c r="AC186" s="583"/>
      <c r="AD186" s="584"/>
      <c r="AE186" s="584"/>
      <c r="AF186" s="584"/>
      <c r="AG186" s="585"/>
      <c r="AH186" s="586"/>
      <c r="AI186" s="587"/>
      <c r="AJ186" s="587"/>
      <c r="AK186" s="587"/>
      <c r="AL186" s="587"/>
      <c r="AM186" s="587"/>
      <c r="AN186" s="587"/>
      <c r="AO186" s="587"/>
      <c r="AP186" s="587"/>
      <c r="AQ186" s="587"/>
      <c r="AR186" s="587"/>
      <c r="AS186" s="587"/>
      <c r="AT186" s="588"/>
      <c r="AU186" s="589"/>
      <c r="AV186" s="590"/>
      <c r="AW186" s="590"/>
      <c r="AX186" s="592"/>
    </row>
    <row r="187" spans="1:50" ht="20.25" customHeight="1" x14ac:dyDescent="0.15">
      <c r="A187" s="322"/>
      <c r="B187" s="566"/>
      <c r="C187" s="566"/>
      <c r="D187" s="566"/>
      <c r="E187" s="566"/>
      <c r="F187" s="567"/>
      <c r="G187" s="583"/>
      <c r="H187" s="584"/>
      <c r="I187" s="584"/>
      <c r="J187" s="584"/>
      <c r="K187" s="585"/>
      <c r="L187" s="586"/>
      <c r="M187" s="587"/>
      <c r="N187" s="587"/>
      <c r="O187" s="587"/>
      <c r="P187" s="587"/>
      <c r="Q187" s="587"/>
      <c r="R187" s="587"/>
      <c r="S187" s="587"/>
      <c r="T187" s="587"/>
      <c r="U187" s="587"/>
      <c r="V187" s="587"/>
      <c r="W187" s="587"/>
      <c r="X187" s="588"/>
      <c r="Y187" s="589"/>
      <c r="Z187" s="590"/>
      <c r="AA187" s="590"/>
      <c r="AB187" s="591"/>
      <c r="AC187" s="583"/>
      <c r="AD187" s="584"/>
      <c r="AE187" s="584"/>
      <c r="AF187" s="584"/>
      <c r="AG187" s="585"/>
      <c r="AH187" s="586"/>
      <c r="AI187" s="587"/>
      <c r="AJ187" s="587"/>
      <c r="AK187" s="587"/>
      <c r="AL187" s="587"/>
      <c r="AM187" s="587"/>
      <c r="AN187" s="587"/>
      <c r="AO187" s="587"/>
      <c r="AP187" s="587"/>
      <c r="AQ187" s="587"/>
      <c r="AR187" s="587"/>
      <c r="AS187" s="587"/>
      <c r="AT187" s="588"/>
      <c r="AU187" s="589"/>
      <c r="AV187" s="590"/>
      <c r="AW187" s="590"/>
      <c r="AX187" s="592"/>
    </row>
    <row r="188" spans="1:50" ht="20.25" customHeight="1" x14ac:dyDescent="0.15">
      <c r="A188" s="322"/>
      <c r="B188" s="566"/>
      <c r="C188" s="566"/>
      <c r="D188" s="566"/>
      <c r="E188" s="566"/>
      <c r="F188" s="567"/>
      <c r="G188" s="583"/>
      <c r="H188" s="584"/>
      <c r="I188" s="584"/>
      <c r="J188" s="584"/>
      <c r="K188" s="585"/>
      <c r="L188" s="586"/>
      <c r="M188" s="587"/>
      <c r="N188" s="587"/>
      <c r="O188" s="587"/>
      <c r="P188" s="587"/>
      <c r="Q188" s="587"/>
      <c r="R188" s="587"/>
      <c r="S188" s="587"/>
      <c r="T188" s="587"/>
      <c r="U188" s="587"/>
      <c r="V188" s="587"/>
      <c r="W188" s="587"/>
      <c r="X188" s="588"/>
      <c r="Y188" s="589"/>
      <c r="Z188" s="590"/>
      <c r="AA188" s="590"/>
      <c r="AB188" s="591"/>
      <c r="AC188" s="583"/>
      <c r="AD188" s="584"/>
      <c r="AE188" s="584"/>
      <c r="AF188" s="584"/>
      <c r="AG188" s="585"/>
      <c r="AH188" s="586"/>
      <c r="AI188" s="587"/>
      <c r="AJ188" s="587"/>
      <c r="AK188" s="587"/>
      <c r="AL188" s="587"/>
      <c r="AM188" s="587"/>
      <c r="AN188" s="587"/>
      <c r="AO188" s="587"/>
      <c r="AP188" s="587"/>
      <c r="AQ188" s="587"/>
      <c r="AR188" s="587"/>
      <c r="AS188" s="587"/>
      <c r="AT188" s="588"/>
      <c r="AU188" s="589"/>
      <c r="AV188" s="590"/>
      <c r="AW188" s="590"/>
      <c r="AX188" s="592"/>
    </row>
    <row r="189" spans="1:50" ht="20.25" customHeight="1" x14ac:dyDescent="0.15">
      <c r="A189" s="322"/>
      <c r="B189" s="566"/>
      <c r="C189" s="566"/>
      <c r="D189" s="566"/>
      <c r="E189" s="566"/>
      <c r="F189" s="567"/>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row>
    <row r="190" spans="1:50" ht="20.25" customHeight="1" thickBot="1" x14ac:dyDescent="0.2">
      <c r="A190" s="322"/>
      <c r="B190" s="566"/>
      <c r="C190" s="566"/>
      <c r="D190" s="566"/>
      <c r="E190" s="566"/>
      <c r="F190" s="567"/>
      <c r="G190" s="593" t="s">
        <v>44</v>
      </c>
      <c r="H190" s="594"/>
      <c r="I190" s="594"/>
      <c r="J190" s="594"/>
      <c r="K190" s="594"/>
      <c r="L190" s="595"/>
      <c r="M190" s="149"/>
      <c r="N190" s="149"/>
      <c r="O190" s="149"/>
      <c r="P190" s="149"/>
      <c r="Q190" s="149"/>
      <c r="R190" s="149"/>
      <c r="S190" s="149"/>
      <c r="T190" s="149"/>
      <c r="U190" s="149"/>
      <c r="V190" s="149"/>
      <c r="W190" s="149"/>
      <c r="X190" s="150"/>
      <c r="Y190" s="596">
        <f>SUM(Y180:AB189)</f>
        <v>0</v>
      </c>
      <c r="Z190" s="597"/>
      <c r="AA190" s="597"/>
      <c r="AB190" s="598"/>
      <c r="AC190" s="593" t="s">
        <v>44</v>
      </c>
      <c r="AD190" s="594"/>
      <c r="AE190" s="594"/>
      <c r="AF190" s="594"/>
      <c r="AG190" s="594"/>
      <c r="AH190" s="595"/>
      <c r="AI190" s="149"/>
      <c r="AJ190" s="149"/>
      <c r="AK190" s="149"/>
      <c r="AL190" s="149"/>
      <c r="AM190" s="149"/>
      <c r="AN190" s="149"/>
      <c r="AO190" s="149"/>
      <c r="AP190" s="149"/>
      <c r="AQ190" s="149"/>
      <c r="AR190" s="149"/>
      <c r="AS190" s="149"/>
      <c r="AT190" s="150"/>
      <c r="AU190" s="596">
        <f>SUM(AU180:AX189)</f>
        <v>0</v>
      </c>
      <c r="AV190" s="597"/>
      <c r="AW190" s="597"/>
      <c r="AX190" s="599"/>
    </row>
    <row r="191" spans="1:50" ht="20.25" customHeight="1" x14ac:dyDescent="0.15">
      <c r="A191" s="322"/>
      <c r="B191" s="566"/>
      <c r="C191" s="566"/>
      <c r="D191" s="566"/>
      <c r="E191" s="566"/>
      <c r="F191" s="567"/>
      <c r="G191" s="562" t="s">
        <v>157</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2" t="s">
        <v>158</v>
      </c>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5"/>
    </row>
    <row r="192" spans="1:50" ht="20.25" customHeight="1" x14ac:dyDescent="0.15">
      <c r="A192" s="322"/>
      <c r="B192" s="566"/>
      <c r="C192" s="566"/>
      <c r="D192" s="566"/>
      <c r="E192" s="566"/>
      <c r="F192" s="567"/>
      <c r="G192" s="477" t="s">
        <v>83</v>
      </c>
      <c r="H192" s="61"/>
      <c r="I192" s="61"/>
      <c r="J192" s="61"/>
      <c r="K192" s="61"/>
      <c r="L192" s="568" t="s">
        <v>155</v>
      </c>
      <c r="M192" s="61"/>
      <c r="N192" s="61"/>
      <c r="O192" s="61"/>
      <c r="P192" s="61"/>
      <c r="Q192" s="61"/>
      <c r="R192" s="61"/>
      <c r="S192" s="61"/>
      <c r="T192" s="61"/>
      <c r="U192" s="61"/>
      <c r="V192" s="61"/>
      <c r="W192" s="61"/>
      <c r="X192" s="62"/>
      <c r="Y192" s="569" t="s">
        <v>156</v>
      </c>
      <c r="Z192" s="570"/>
      <c r="AA192" s="570"/>
      <c r="AB192" s="571"/>
      <c r="AC192" s="477" t="s">
        <v>83</v>
      </c>
      <c r="AD192" s="61"/>
      <c r="AE192" s="61"/>
      <c r="AF192" s="61"/>
      <c r="AG192" s="61"/>
      <c r="AH192" s="568" t="s">
        <v>155</v>
      </c>
      <c r="AI192" s="61"/>
      <c r="AJ192" s="61"/>
      <c r="AK192" s="61"/>
      <c r="AL192" s="61"/>
      <c r="AM192" s="61"/>
      <c r="AN192" s="61"/>
      <c r="AO192" s="61"/>
      <c r="AP192" s="61"/>
      <c r="AQ192" s="61"/>
      <c r="AR192" s="61"/>
      <c r="AS192" s="61"/>
      <c r="AT192" s="62"/>
      <c r="AU192" s="569" t="s">
        <v>156</v>
      </c>
      <c r="AV192" s="570"/>
      <c r="AW192" s="570"/>
      <c r="AX192" s="572"/>
    </row>
    <row r="193" spans="1:50" ht="20.25" customHeight="1" x14ac:dyDescent="0.15">
      <c r="A193" s="322"/>
      <c r="B193" s="566"/>
      <c r="C193" s="566"/>
      <c r="D193" s="566"/>
      <c r="E193" s="566"/>
      <c r="F193" s="567"/>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20.25" customHeight="1" x14ac:dyDescent="0.15">
      <c r="A194" s="322"/>
      <c r="B194" s="566"/>
      <c r="C194" s="566"/>
      <c r="D194" s="566"/>
      <c r="E194" s="566"/>
      <c r="F194" s="567"/>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0.25" customHeight="1" x14ac:dyDescent="0.15">
      <c r="A195" s="322"/>
      <c r="B195" s="566"/>
      <c r="C195" s="566"/>
      <c r="D195" s="566"/>
      <c r="E195" s="566"/>
      <c r="F195" s="567"/>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0.25" customHeight="1" x14ac:dyDescent="0.15">
      <c r="A196" s="322"/>
      <c r="B196" s="566"/>
      <c r="C196" s="566"/>
      <c r="D196" s="566"/>
      <c r="E196" s="566"/>
      <c r="F196" s="567"/>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0.25" customHeight="1" x14ac:dyDescent="0.15">
      <c r="A197" s="322"/>
      <c r="B197" s="566"/>
      <c r="C197" s="566"/>
      <c r="D197" s="566"/>
      <c r="E197" s="566"/>
      <c r="F197" s="567"/>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0.25" customHeight="1" x14ac:dyDescent="0.15">
      <c r="A198" s="322"/>
      <c r="B198" s="566"/>
      <c r="C198" s="566"/>
      <c r="D198" s="566"/>
      <c r="E198" s="566"/>
      <c r="F198" s="567"/>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0.25" customHeight="1" x14ac:dyDescent="0.15">
      <c r="A199" s="322"/>
      <c r="B199" s="566"/>
      <c r="C199" s="566"/>
      <c r="D199" s="566"/>
      <c r="E199" s="566"/>
      <c r="F199" s="567"/>
      <c r="G199" s="583"/>
      <c r="H199" s="584"/>
      <c r="I199" s="584"/>
      <c r="J199" s="584"/>
      <c r="K199" s="585"/>
      <c r="L199" s="586"/>
      <c r="M199" s="587"/>
      <c r="N199" s="587"/>
      <c r="O199" s="587"/>
      <c r="P199" s="587"/>
      <c r="Q199" s="587"/>
      <c r="R199" s="587"/>
      <c r="S199" s="587"/>
      <c r="T199" s="587"/>
      <c r="U199" s="587"/>
      <c r="V199" s="587"/>
      <c r="W199" s="587"/>
      <c r="X199" s="588"/>
      <c r="Y199" s="589"/>
      <c r="Z199" s="590"/>
      <c r="AA199" s="590"/>
      <c r="AB199" s="591"/>
      <c r="AC199" s="583"/>
      <c r="AD199" s="584"/>
      <c r="AE199" s="584"/>
      <c r="AF199" s="584"/>
      <c r="AG199" s="585"/>
      <c r="AH199" s="586"/>
      <c r="AI199" s="587"/>
      <c r="AJ199" s="587"/>
      <c r="AK199" s="587"/>
      <c r="AL199" s="587"/>
      <c r="AM199" s="587"/>
      <c r="AN199" s="587"/>
      <c r="AO199" s="587"/>
      <c r="AP199" s="587"/>
      <c r="AQ199" s="587"/>
      <c r="AR199" s="587"/>
      <c r="AS199" s="587"/>
      <c r="AT199" s="588"/>
      <c r="AU199" s="589"/>
      <c r="AV199" s="590"/>
      <c r="AW199" s="590"/>
      <c r="AX199" s="592"/>
    </row>
    <row r="200" spans="1:50" ht="20.25" customHeight="1" x14ac:dyDescent="0.15">
      <c r="A200" s="322"/>
      <c r="B200" s="566"/>
      <c r="C200" s="566"/>
      <c r="D200" s="566"/>
      <c r="E200" s="566"/>
      <c r="F200" s="567"/>
      <c r="G200" s="583"/>
      <c r="H200" s="584"/>
      <c r="I200" s="584"/>
      <c r="J200" s="584"/>
      <c r="K200" s="585"/>
      <c r="L200" s="586"/>
      <c r="M200" s="587"/>
      <c r="N200" s="587"/>
      <c r="O200" s="587"/>
      <c r="P200" s="587"/>
      <c r="Q200" s="587"/>
      <c r="R200" s="587"/>
      <c r="S200" s="587"/>
      <c r="T200" s="587"/>
      <c r="U200" s="587"/>
      <c r="V200" s="587"/>
      <c r="W200" s="587"/>
      <c r="X200" s="588"/>
      <c r="Y200" s="589"/>
      <c r="Z200" s="590"/>
      <c r="AA200" s="590"/>
      <c r="AB200" s="591"/>
      <c r="AC200" s="583"/>
      <c r="AD200" s="584"/>
      <c r="AE200" s="584"/>
      <c r="AF200" s="584"/>
      <c r="AG200" s="585"/>
      <c r="AH200" s="586"/>
      <c r="AI200" s="587"/>
      <c r="AJ200" s="587"/>
      <c r="AK200" s="587"/>
      <c r="AL200" s="587"/>
      <c r="AM200" s="587"/>
      <c r="AN200" s="587"/>
      <c r="AO200" s="587"/>
      <c r="AP200" s="587"/>
      <c r="AQ200" s="587"/>
      <c r="AR200" s="587"/>
      <c r="AS200" s="587"/>
      <c r="AT200" s="588"/>
      <c r="AU200" s="589"/>
      <c r="AV200" s="590"/>
      <c r="AW200" s="590"/>
      <c r="AX200" s="592"/>
    </row>
    <row r="201" spans="1:50" ht="20.25" customHeight="1" x14ac:dyDescent="0.15">
      <c r="A201" s="322"/>
      <c r="B201" s="566"/>
      <c r="C201" s="566"/>
      <c r="D201" s="566"/>
      <c r="E201" s="566"/>
      <c r="F201" s="567"/>
      <c r="G201" s="583"/>
      <c r="H201" s="584"/>
      <c r="I201" s="584"/>
      <c r="J201" s="584"/>
      <c r="K201" s="585"/>
      <c r="L201" s="586"/>
      <c r="M201" s="587"/>
      <c r="N201" s="587"/>
      <c r="O201" s="587"/>
      <c r="P201" s="587"/>
      <c r="Q201" s="587"/>
      <c r="R201" s="587"/>
      <c r="S201" s="587"/>
      <c r="T201" s="587"/>
      <c r="U201" s="587"/>
      <c r="V201" s="587"/>
      <c r="W201" s="587"/>
      <c r="X201" s="588"/>
      <c r="Y201" s="589"/>
      <c r="Z201" s="590"/>
      <c r="AA201" s="590"/>
      <c r="AB201" s="591"/>
      <c r="AC201" s="583"/>
      <c r="AD201" s="584"/>
      <c r="AE201" s="584"/>
      <c r="AF201" s="584"/>
      <c r="AG201" s="585"/>
      <c r="AH201" s="586"/>
      <c r="AI201" s="587"/>
      <c r="AJ201" s="587"/>
      <c r="AK201" s="587"/>
      <c r="AL201" s="587"/>
      <c r="AM201" s="587"/>
      <c r="AN201" s="587"/>
      <c r="AO201" s="587"/>
      <c r="AP201" s="587"/>
      <c r="AQ201" s="587"/>
      <c r="AR201" s="587"/>
      <c r="AS201" s="587"/>
      <c r="AT201" s="588"/>
      <c r="AU201" s="589"/>
      <c r="AV201" s="590"/>
      <c r="AW201" s="590"/>
      <c r="AX201" s="592"/>
    </row>
    <row r="202" spans="1:50" ht="20.25" customHeight="1" x14ac:dyDescent="0.15">
      <c r="A202" s="322"/>
      <c r="B202" s="566"/>
      <c r="C202" s="566"/>
      <c r="D202" s="566"/>
      <c r="E202" s="566"/>
      <c r="F202" s="567"/>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row>
    <row r="203" spans="1:50" ht="20.25" customHeight="1" thickBot="1" x14ac:dyDescent="0.2">
      <c r="A203" s="322"/>
      <c r="B203" s="566"/>
      <c r="C203" s="566"/>
      <c r="D203" s="566"/>
      <c r="E203" s="566"/>
      <c r="F203" s="567"/>
      <c r="G203" s="593" t="s">
        <v>44</v>
      </c>
      <c r="H203" s="594"/>
      <c r="I203" s="594"/>
      <c r="J203" s="594"/>
      <c r="K203" s="594"/>
      <c r="L203" s="595"/>
      <c r="M203" s="149"/>
      <c r="N203" s="149"/>
      <c r="O203" s="149"/>
      <c r="P203" s="149"/>
      <c r="Q203" s="149"/>
      <c r="R203" s="149"/>
      <c r="S203" s="149"/>
      <c r="T203" s="149"/>
      <c r="U203" s="149"/>
      <c r="V203" s="149"/>
      <c r="W203" s="149"/>
      <c r="X203" s="150"/>
      <c r="Y203" s="596">
        <f>SUM(Y193:AB202)</f>
        <v>0</v>
      </c>
      <c r="Z203" s="597"/>
      <c r="AA203" s="597"/>
      <c r="AB203" s="598"/>
      <c r="AC203" s="593" t="s">
        <v>44</v>
      </c>
      <c r="AD203" s="594"/>
      <c r="AE203" s="594"/>
      <c r="AF203" s="594"/>
      <c r="AG203" s="594"/>
      <c r="AH203" s="595"/>
      <c r="AI203" s="149"/>
      <c r="AJ203" s="149"/>
      <c r="AK203" s="149"/>
      <c r="AL203" s="149"/>
      <c r="AM203" s="149"/>
      <c r="AN203" s="149"/>
      <c r="AO203" s="149"/>
      <c r="AP203" s="149"/>
      <c r="AQ203" s="149"/>
      <c r="AR203" s="149"/>
      <c r="AS203" s="149"/>
      <c r="AT203" s="150"/>
      <c r="AU203" s="596">
        <f>SUM(AU193:AX202)</f>
        <v>0</v>
      </c>
      <c r="AV203" s="597"/>
      <c r="AW203" s="597"/>
      <c r="AX203" s="599"/>
    </row>
    <row r="204" spans="1:50" ht="20.25" customHeight="1" x14ac:dyDescent="0.15">
      <c r="A204" s="322"/>
      <c r="B204" s="566"/>
      <c r="C204" s="566"/>
      <c r="D204" s="566"/>
      <c r="E204" s="566"/>
      <c r="F204" s="567"/>
      <c r="G204" s="562" t="s">
        <v>159</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2" t="s">
        <v>160</v>
      </c>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5"/>
    </row>
    <row r="205" spans="1:50" ht="20.25" customHeight="1" x14ac:dyDescent="0.15">
      <c r="A205" s="322"/>
      <c r="B205" s="566"/>
      <c r="C205" s="566"/>
      <c r="D205" s="566"/>
      <c r="E205" s="566"/>
      <c r="F205" s="567"/>
      <c r="G205" s="477" t="s">
        <v>83</v>
      </c>
      <c r="H205" s="61"/>
      <c r="I205" s="61"/>
      <c r="J205" s="61"/>
      <c r="K205" s="61"/>
      <c r="L205" s="568" t="s">
        <v>155</v>
      </c>
      <c r="M205" s="61"/>
      <c r="N205" s="61"/>
      <c r="O205" s="61"/>
      <c r="P205" s="61"/>
      <c r="Q205" s="61"/>
      <c r="R205" s="61"/>
      <c r="S205" s="61"/>
      <c r="T205" s="61"/>
      <c r="U205" s="61"/>
      <c r="V205" s="61"/>
      <c r="W205" s="61"/>
      <c r="X205" s="62"/>
      <c r="Y205" s="569" t="s">
        <v>156</v>
      </c>
      <c r="Z205" s="570"/>
      <c r="AA205" s="570"/>
      <c r="AB205" s="571"/>
      <c r="AC205" s="477" t="s">
        <v>83</v>
      </c>
      <c r="AD205" s="61"/>
      <c r="AE205" s="61"/>
      <c r="AF205" s="61"/>
      <c r="AG205" s="61"/>
      <c r="AH205" s="568" t="s">
        <v>155</v>
      </c>
      <c r="AI205" s="61"/>
      <c r="AJ205" s="61"/>
      <c r="AK205" s="61"/>
      <c r="AL205" s="61"/>
      <c r="AM205" s="61"/>
      <c r="AN205" s="61"/>
      <c r="AO205" s="61"/>
      <c r="AP205" s="61"/>
      <c r="AQ205" s="61"/>
      <c r="AR205" s="61"/>
      <c r="AS205" s="61"/>
      <c r="AT205" s="62"/>
      <c r="AU205" s="569" t="s">
        <v>156</v>
      </c>
      <c r="AV205" s="570"/>
      <c r="AW205" s="570"/>
      <c r="AX205" s="572"/>
    </row>
    <row r="206" spans="1:50" ht="20.25" customHeight="1" x14ac:dyDescent="0.15">
      <c r="A206" s="322"/>
      <c r="B206" s="566"/>
      <c r="C206" s="566"/>
      <c r="D206" s="566"/>
      <c r="E206" s="566"/>
      <c r="F206" s="567"/>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0.25" customHeight="1" x14ac:dyDescent="0.15">
      <c r="A207" s="322"/>
      <c r="B207" s="566"/>
      <c r="C207" s="566"/>
      <c r="D207" s="566"/>
      <c r="E207" s="566"/>
      <c r="F207" s="567"/>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0.25" customHeight="1" x14ac:dyDescent="0.15">
      <c r="A208" s="322"/>
      <c r="B208" s="566"/>
      <c r="C208" s="566"/>
      <c r="D208" s="566"/>
      <c r="E208" s="566"/>
      <c r="F208" s="567"/>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0.25" customHeight="1" x14ac:dyDescent="0.15">
      <c r="A209" s="322"/>
      <c r="B209" s="566"/>
      <c r="C209" s="566"/>
      <c r="D209" s="566"/>
      <c r="E209" s="566"/>
      <c r="F209" s="567"/>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0.25" customHeight="1" x14ac:dyDescent="0.15">
      <c r="A210" s="322"/>
      <c r="B210" s="566"/>
      <c r="C210" s="566"/>
      <c r="D210" s="566"/>
      <c r="E210" s="566"/>
      <c r="F210" s="567"/>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0.25" customHeight="1" x14ac:dyDescent="0.15">
      <c r="A211" s="322"/>
      <c r="B211" s="566"/>
      <c r="C211" s="566"/>
      <c r="D211" s="566"/>
      <c r="E211" s="566"/>
      <c r="F211" s="567"/>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0.25" customHeight="1" x14ac:dyDescent="0.15">
      <c r="A212" s="322"/>
      <c r="B212" s="566"/>
      <c r="C212" s="566"/>
      <c r="D212" s="566"/>
      <c r="E212" s="566"/>
      <c r="F212" s="567"/>
      <c r="G212" s="583"/>
      <c r="H212" s="584"/>
      <c r="I212" s="584"/>
      <c r="J212" s="584"/>
      <c r="K212" s="585"/>
      <c r="L212" s="586"/>
      <c r="M212" s="587"/>
      <c r="N212" s="587"/>
      <c r="O212" s="587"/>
      <c r="P212" s="587"/>
      <c r="Q212" s="587"/>
      <c r="R212" s="587"/>
      <c r="S212" s="587"/>
      <c r="T212" s="587"/>
      <c r="U212" s="587"/>
      <c r="V212" s="587"/>
      <c r="W212" s="587"/>
      <c r="X212" s="588"/>
      <c r="Y212" s="589"/>
      <c r="Z212" s="590"/>
      <c r="AA212" s="590"/>
      <c r="AB212" s="591"/>
      <c r="AC212" s="583"/>
      <c r="AD212" s="584"/>
      <c r="AE212" s="584"/>
      <c r="AF212" s="584"/>
      <c r="AG212" s="585"/>
      <c r="AH212" s="586"/>
      <c r="AI212" s="587"/>
      <c r="AJ212" s="587"/>
      <c r="AK212" s="587"/>
      <c r="AL212" s="587"/>
      <c r="AM212" s="587"/>
      <c r="AN212" s="587"/>
      <c r="AO212" s="587"/>
      <c r="AP212" s="587"/>
      <c r="AQ212" s="587"/>
      <c r="AR212" s="587"/>
      <c r="AS212" s="587"/>
      <c r="AT212" s="588"/>
      <c r="AU212" s="589"/>
      <c r="AV212" s="590"/>
      <c r="AW212" s="590"/>
      <c r="AX212" s="592"/>
    </row>
    <row r="213" spans="1:50" ht="20.25" customHeight="1" x14ac:dyDescent="0.15">
      <c r="A213" s="322"/>
      <c r="B213" s="566"/>
      <c r="C213" s="566"/>
      <c r="D213" s="566"/>
      <c r="E213" s="566"/>
      <c r="F213" s="567"/>
      <c r="G213" s="583"/>
      <c r="H213" s="584"/>
      <c r="I213" s="584"/>
      <c r="J213" s="584"/>
      <c r="K213" s="585"/>
      <c r="L213" s="586"/>
      <c r="M213" s="587"/>
      <c r="N213" s="587"/>
      <c r="O213" s="587"/>
      <c r="P213" s="587"/>
      <c r="Q213" s="587"/>
      <c r="R213" s="587"/>
      <c r="S213" s="587"/>
      <c r="T213" s="587"/>
      <c r="U213" s="587"/>
      <c r="V213" s="587"/>
      <c r="W213" s="587"/>
      <c r="X213" s="588"/>
      <c r="Y213" s="589"/>
      <c r="Z213" s="590"/>
      <c r="AA213" s="590"/>
      <c r="AB213" s="591"/>
      <c r="AC213" s="583"/>
      <c r="AD213" s="584"/>
      <c r="AE213" s="584"/>
      <c r="AF213" s="584"/>
      <c r="AG213" s="585"/>
      <c r="AH213" s="586"/>
      <c r="AI213" s="587"/>
      <c r="AJ213" s="587"/>
      <c r="AK213" s="587"/>
      <c r="AL213" s="587"/>
      <c r="AM213" s="587"/>
      <c r="AN213" s="587"/>
      <c r="AO213" s="587"/>
      <c r="AP213" s="587"/>
      <c r="AQ213" s="587"/>
      <c r="AR213" s="587"/>
      <c r="AS213" s="587"/>
      <c r="AT213" s="588"/>
      <c r="AU213" s="589"/>
      <c r="AV213" s="590"/>
      <c r="AW213" s="590"/>
      <c r="AX213" s="592"/>
    </row>
    <row r="214" spans="1:50" ht="20.25" customHeight="1" x14ac:dyDescent="0.15">
      <c r="A214" s="322"/>
      <c r="B214" s="566"/>
      <c r="C214" s="566"/>
      <c r="D214" s="566"/>
      <c r="E214" s="566"/>
      <c r="F214" s="567"/>
      <c r="G214" s="583"/>
      <c r="H214" s="584"/>
      <c r="I214" s="584"/>
      <c r="J214" s="584"/>
      <c r="K214" s="585"/>
      <c r="L214" s="586"/>
      <c r="M214" s="587"/>
      <c r="N214" s="587"/>
      <c r="O214" s="587"/>
      <c r="P214" s="587"/>
      <c r="Q214" s="587"/>
      <c r="R214" s="587"/>
      <c r="S214" s="587"/>
      <c r="T214" s="587"/>
      <c r="U214" s="587"/>
      <c r="V214" s="587"/>
      <c r="W214" s="587"/>
      <c r="X214" s="588"/>
      <c r="Y214" s="589"/>
      <c r="Z214" s="590"/>
      <c r="AA214" s="590"/>
      <c r="AB214" s="591"/>
      <c r="AC214" s="583"/>
      <c r="AD214" s="584"/>
      <c r="AE214" s="584"/>
      <c r="AF214" s="584"/>
      <c r="AG214" s="585"/>
      <c r="AH214" s="586"/>
      <c r="AI214" s="587"/>
      <c r="AJ214" s="587"/>
      <c r="AK214" s="587"/>
      <c r="AL214" s="587"/>
      <c r="AM214" s="587"/>
      <c r="AN214" s="587"/>
      <c r="AO214" s="587"/>
      <c r="AP214" s="587"/>
      <c r="AQ214" s="587"/>
      <c r="AR214" s="587"/>
      <c r="AS214" s="587"/>
      <c r="AT214" s="588"/>
      <c r="AU214" s="589"/>
      <c r="AV214" s="590"/>
      <c r="AW214" s="590"/>
      <c r="AX214" s="592"/>
    </row>
    <row r="215" spans="1:50" ht="20.25" customHeight="1" x14ac:dyDescent="0.15">
      <c r="A215" s="322"/>
      <c r="B215" s="566"/>
      <c r="C215" s="566"/>
      <c r="D215" s="566"/>
      <c r="E215" s="566"/>
      <c r="F215" s="567"/>
      <c r="G215" s="583"/>
      <c r="H215" s="584"/>
      <c r="I215" s="584"/>
      <c r="J215" s="584"/>
      <c r="K215" s="585"/>
      <c r="L215" s="586"/>
      <c r="M215" s="587"/>
      <c r="N215" s="587"/>
      <c r="O215" s="587"/>
      <c r="P215" s="587"/>
      <c r="Q215" s="587"/>
      <c r="R215" s="587"/>
      <c r="S215" s="587"/>
      <c r="T215" s="587"/>
      <c r="U215" s="587"/>
      <c r="V215" s="587"/>
      <c r="W215" s="587"/>
      <c r="X215" s="588"/>
      <c r="Y215" s="589"/>
      <c r="Z215" s="590"/>
      <c r="AA215" s="590"/>
      <c r="AB215" s="591"/>
      <c r="AC215" s="583"/>
      <c r="AD215" s="584"/>
      <c r="AE215" s="584"/>
      <c r="AF215" s="584"/>
      <c r="AG215" s="585"/>
      <c r="AH215" s="586"/>
      <c r="AI215" s="587"/>
      <c r="AJ215" s="587"/>
      <c r="AK215" s="587"/>
      <c r="AL215" s="587"/>
      <c r="AM215" s="587"/>
      <c r="AN215" s="587"/>
      <c r="AO215" s="587"/>
      <c r="AP215" s="587"/>
      <c r="AQ215" s="587"/>
      <c r="AR215" s="587"/>
      <c r="AS215" s="587"/>
      <c r="AT215" s="588"/>
      <c r="AU215" s="589"/>
      <c r="AV215" s="590"/>
      <c r="AW215" s="590"/>
      <c r="AX215" s="592"/>
    </row>
    <row r="216" spans="1:50" ht="20.25" customHeight="1" thickBot="1" x14ac:dyDescent="0.2">
      <c r="A216" s="322"/>
      <c r="B216" s="566"/>
      <c r="C216" s="566"/>
      <c r="D216" s="566"/>
      <c r="E216" s="566"/>
      <c r="F216" s="567"/>
      <c r="G216" s="593" t="s">
        <v>44</v>
      </c>
      <c r="H216" s="594"/>
      <c r="I216" s="594"/>
      <c r="J216" s="594"/>
      <c r="K216" s="594"/>
      <c r="L216" s="595"/>
      <c r="M216" s="149"/>
      <c r="N216" s="149"/>
      <c r="O216" s="149"/>
      <c r="P216" s="149"/>
      <c r="Q216" s="149"/>
      <c r="R216" s="149"/>
      <c r="S216" s="149"/>
      <c r="T216" s="149"/>
      <c r="U216" s="149"/>
      <c r="V216" s="149"/>
      <c r="W216" s="149"/>
      <c r="X216" s="150"/>
      <c r="Y216" s="596">
        <f>SUM(Y206:AB215)</f>
        <v>0</v>
      </c>
      <c r="Z216" s="597"/>
      <c r="AA216" s="597"/>
      <c r="AB216" s="598"/>
      <c r="AC216" s="593" t="s">
        <v>44</v>
      </c>
      <c r="AD216" s="594"/>
      <c r="AE216" s="594"/>
      <c r="AF216" s="594"/>
      <c r="AG216" s="594"/>
      <c r="AH216" s="595"/>
      <c r="AI216" s="149"/>
      <c r="AJ216" s="149"/>
      <c r="AK216" s="149"/>
      <c r="AL216" s="149"/>
      <c r="AM216" s="149"/>
      <c r="AN216" s="149"/>
      <c r="AO216" s="149"/>
      <c r="AP216" s="149"/>
      <c r="AQ216" s="149"/>
      <c r="AR216" s="149"/>
      <c r="AS216" s="149"/>
      <c r="AT216" s="150"/>
      <c r="AU216" s="596">
        <f>SUM(AU206:AX215)</f>
        <v>0</v>
      </c>
      <c r="AV216" s="597"/>
      <c r="AW216" s="597"/>
      <c r="AX216" s="599"/>
    </row>
    <row r="217" spans="1:50" ht="20.25" customHeight="1" x14ac:dyDescent="0.15">
      <c r="A217" s="322"/>
      <c r="B217" s="566"/>
      <c r="C217" s="566"/>
      <c r="D217" s="566"/>
      <c r="E217" s="566"/>
      <c r="F217" s="567"/>
      <c r="G217" s="562" t="s">
        <v>161</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2" t="s">
        <v>162</v>
      </c>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5"/>
    </row>
    <row r="218" spans="1:50" ht="20.25" customHeight="1" x14ac:dyDescent="0.15">
      <c r="A218" s="322"/>
      <c r="B218" s="566"/>
      <c r="C218" s="566"/>
      <c r="D218" s="566"/>
      <c r="E218" s="566"/>
      <c r="F218" s="567"/>
      <c r="G218" s="477" t="s">
        <v>83</v>
      </c>
      <c r="H218" s="61"/>
      <c r="I218" s="61"/>
      <c r="J218" s="61"/>
      <c r="K218" s="61"/>
      <c r="L218" s="568" t="s">
        <v>155</v>
      </c>
      <c r="M218" s="61"/>
      <c r="N218" s="61"/>
      <c r="O218" s="61"/>
      <c r="P218" s="61"/>
      <c r="Q218" s="61"/>
      <c r="R218" s="61"/>
      <c r="S218" s="61"/>
      <c r="T218" s="61"/>
      <c r="U218" s="61"/>
      <c r="V218" s="61"/>
      <c r="W218" s="61"/>
      <c r="X218" s="62"/>
      <c r="Y218" s="569" t="s">
        <v>156</v>
      </c>
      <c r="Z218" s="570"/>
      <c r="AA218" s="570"/>
      <c r="AB218" s="571"/>
      <c r="AC218" s="477" t="s">
        <v>83</v>
      </c>
      <c r="AD218" s="61"/>
      <c r="AE218" s="61"/>
      <c r="AF218" s="61"/>
      <c r="AG218" s="61"/>
      <c r="AH218" s="568" t="s">
        <v>155</v>
      </c>
      <c r="AI218" s="61"/>
      <c r="AJ218" s="61"/>
      <c r="AK218" s="61"/>
      <c r="AL218" s="61"/>
      <c r="AM218" s="61"/>
      <c r="AN218" s="61"/>
      <c r="AO218" s="61"/>
      <c r="AP218" s="61"/>
      <c r="AQ218" s="61"/>
      <c r="AR218" s="61"/>
      <c r="AS218" s="61"/>
      <c r="AT218" s="62"/>
      <c r="AU218" s="569" t="s">
        <v>156</v>
      </c>
      <c r="AV218" s="570"/>
      <c r="AW218" s="570"/>
      <c r="AX218" s="572"/>
    </row>
    <row r="219" spans="1:50" ht="20.25" customHeight="1" x14ac:dyDescent="0.15">
      <c r="A219" s="322"/>
      <c r="B219" s="566"/>
      <c r="C219" s="566"/>
      <c r="D219" s="566"/>
      <c r="E219" s="566"/>
      <c r="F219" s="567"/>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0.25" customHeight="1" x14ac:dyDescent="0.15">
      <c r="A220" s="322"/>
      <c r="B220" s="566"/>
      <c r="C220" s="566"/>
      <c r="D220" s="566"/>
      <c r="E220" s="566"/>
      <c r="F220" s="567"/>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0.25" customHeight="1" x14ac:dyDescent="0.15">
      <c r="A221" s="322"/>
      <c r="B221" s="566"/>
      <c r="C221" s="566"/>
      <c r="D221" s="566"/>
      <c r="E221" s="566"/>
      <c r="F221" s="567"/>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0.25" customHeight="1" x14ac:dyDescent="0.15">
      <c r="A222" s="322"/>
      <c r="B222" s="566"/>
      <c r="C222" s="566"/>
      <c r="D222" s="566"/>
      <c r="E222" s="566"/>
      <c r="F222" s="567"/>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0.25" customHeight="1" x14ac:dyDescent="0.15">
      <c r="A223" s="322"/>
      <c r="B223" s="566"/>
      <c r="C223" s="566"/>
      <c r="D223" s="566"/>
      <c r="E223" s="566"/>
      <c r="F223" s="567"/>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0.25" customHeight="1" x14ac:dyDescent="0.15">
      <c r="A224" s="322"/>
      <c r="B224" s="566"/>
      <c r="C224" s="566"/>
      <c r="D224" s="566"/>
      <c r="E224" s="566"/>
      <c r="F224" s="567"/>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0.25" customHeight="1" x14ac:dyDescent="0.15">
      <c r="A225" s="322"/>
      <c r="B225" s="566"/>
      <c r="C225" s="566"/>
      <c r="D225" s="566"/>
      <c r="E225" s="566"/>
      <c r="F225" s="567"/>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0.25" customHeight="1" x14ac:dyDescent="0.15">
      <c r="A226" s="322"/>
      <c r="B226" s="566"/>
      <c r="C226" s="566"/>
      <c r="D226" s="566"/>
      <c r="E226" s="566"/>
      <c r="F226" s="567"/>
      <c r="G226" s="583"/>
      <c r="H226" s="584"/>
      <c r="I226" s="584"/>
      <c r="J226" s="584"/>
      <c r="K226" s="585"/>
      <c r="L226" s="586"/>
      <c r="M226" s="587"/>
      <c r="N226" s="587"/>
      <c r="O226" s="587"/>
      <c r="P226" s="587"/>
      <c r="Q226" s="587"/>
      <c r="R226" s="587"/>
      <c r="S226" s="587"/>
      <c r="T226" s="587"/>
      <c r="U226" s="587"/>
      <c r="V226" s="587"/>
      <c r="W226" s="587"/>
      <c r="X226" s="588"/>
      <c r="Y226" s="589"/>
      <c r="Z226" s="590"/>
      <c r="AA226" s="590"/>
      <c r="AB226" s="591"/>
      <c r="AC226" s="583"/>
      <c r="AD226" s="584"/>
      <c r="AE226" s="584"/>
      <c r="AF226" s="584"/>
      <c r="AG226" s="585"/>
      <c r="AH226" s="586"/>
      <c r="AI226" s="587"/>
      <c r="AJ226" s="587"/>
      <c r="AK226" s="587"/>
      <c r="AL226" s="587"/>
      <c r="AM226" s="587"/>
      <c r="AN226" s="587"/>
      <c r="AO226" s="587"/>
      <c r="AP226" s="587"/>
      <c r="AQ226" s="587"/>
      <c r="AR226" s="587"/>
      <c r="AS226" s="587"/>
      <c r="AT226" s="588"/>
      <c r="AU226" s="589"/>
      <c r="AV226" s="590"/>
      <c r="AW226" s="590"/>
      <c r="AX226" s="592"/>
    </row>
    <row r="227" spans="1:50" ht="20.25" customHeight="1" x14ac:dyDescent="0.15">
      <c r="A227" s="322"/>
      <c r="B227" s="566"/>
      <c r="C227" s="566"/>
      <c r="D227" s="566"/>
      <c r="E227" s="566"/>
      <c r="F227" s="567"/>
      <c r="G227" s="583"/>
      <c r="H227" s="584"/>
      <c r="I227" s="584"/>
      <c r="J227" s="584"/>
      <c r="K227" s="585"/>
      <c r="L227" s="586"/>
      <c r="M227" s="587"/>
      <c r="N227" s="587"/>
      <c r="O227" s="587"/>
      <c r="P227" s="587"/>
      <c r="Q227" s="587"/>
      <c r="R227" s="587"/>
      <c r="S227" s="587"/>
      <c r="T227" s="587"/>
      <c r="U227" s="587"/>
      <c r="V227" s="587"/>
      <c r="W227" s="587"/>
      <c r="X227" s="588"/>
      <c r="Y227" s="589"/>
      <c r="Z227" s="590"/>
      <c r="AA227" s="590"/>
      <c r="AB227" s="591"/>
      <c r="AC227" s="583"/>
      <c r="AD227" s="584"/>
      <c r="AE227" s="584"/>
      <c r="AF227" s="584"/>
      <c r="AG227" s="585"/>
      <c r="AH227" s="586"/>
      <c r="AI227" s="587"/>
      <c r="AJ227" s="587"/>
      <c r="AK227" s="587"/>
      <c r="AL227" s="587"/>
      <c r="AM227" s="587"/>
      <c r="AN227" s="587"/>
      <c r="AO227" s="587"/>
      <c r="AP227" s="587"/>
      <c r="AQ227" s="587"/>
      <c r="AR227" s="587"/>
      <c r="AS227" s="587"/>
      <c r="AT227" s="588"/>
      <c r="AU227" s="589"/>
      <c r="AV227" s="590"/>
      <c r="AW227" s="590"/>
      <c r="AX227" s="592"/>
    </row>
    <row r="228" spans="1:50" ht="20.25" customHeight="1" x14ac:dyDescent="0.15">
      <c r="A228" s="322"/>
      <c r="B228" s="566"/>
      <c r="C228" s="566"/>
      <c r="D228" s="566"/>
      <c r="E228" s="566"/>
      <c r="F228" s="567"/>
      <c r="G228" s="583"/>
      <c r="H228" s="584"/>
      <c r="I228" s="584"/>
      <c r="J228" s="584"/>
      <c r="K228" s="585"/>
      <c r="L228" s="586"/>
      <c r="M228" s="587"/>
      <c r="N228" s="587"/>
      <c r="O228" s="587"/>
      <c r="P228" s="587"/>
      <c r="Q228" s="587"/>
      <c r="R228" s="587"/>
      <c r="S228" s="587"/>
      <c r="T228" s="587"/>
      <c r="U228" s="587"/>
      <c r="V228" s="587"/>
      <c r="W228" s="587"/>
      <c r="X228" s="588"/>
      <c r="Y228" s="589"/>
      <c r="Z228" s="590"/>
      <c r="AA228" s="590"/>
      <c r="AB228" s="591"/>
      <c r="AC228" s="583"/>
      <c r="AD228" s="584"/>
      <c r="AE228" s="584"/>
      <c r="AF228" s="584"/>
      <c r="AG228" s="585"/>
      <c r="AH228" s="586"/>
      <c r="AI228" s="587"/>
      <c r="AJ228" s="587"/>
      <c r="AK228" s="587"/>
      <c r="AL228" s="587"/>
      <c r="AM228" s="587"/>
      <c r="AN228" s="587"/>
      <c r="AO228" s="587"/>
      <c r="AP228" s="587"/>
      <c r="AQ228" s="587"/>
      <c r="AR228" s="587"/>
      <c r="AS228" s="587"/>
      <c r="AT228" s="588"/>
      <c r="AU228" s="589"/>
      <c r="AV228" s="590"/>
      <c r="AW228" s="590"/>
      <c r="AX228" s="592"/>
    </row>
    <row r="229" spans="1:50" ht="20.25" customHeight="1" x14ac:dyDescent="0.15">
      <c r="A229" s="322"/>
      <c r="B229" s="566"/>
      <c r="C229" s="566"/>
      <c r="D229" s="566"/>
      <c r="E229" s="566"/>
      <c r="F229" s="567"/>
      <c r="G229" s="593" t="s">
        <v>44</v>
      </c>
      <c r="H229" s="594"/>
      <c r="I229" s="594"/>
      <c r="J229" s="594"/>
      <c r="K229" s="594"/>
      <c r="L229" s="595"/>
      <c r="M229" s="149"/>
      <c r="N229" s="149"/>
      <c r="O229" s="149"/>
      <c r="P229" s="149"/>
      <c r="Q229" s="149"/>
      <c r="R229" s="149"/>
      <c r="S229" s="149"/>
      <c r="T229" s="149"/>
      <c r="U229" s="149"/>
      <c r="V229" s="149"/>
      <c r="W229" s="149"/>
      <c r="X229" s="150"/>
      <c r="Y229" s="596">
        <f>SUM(Y219:AB228)</f>
        <v>0</v>
      </c>
      <c r="Z229" s="597"/>
      <c r="AA229" s="597"/>
      <c r="AB229" s="598"/>
      <c r="AC229" s="593" t="s">
        <v>44</v>
      </c>
      <c r="AD229" s="594"/>
      <c r="AE229" s="594"/>
      <c r="AF229" s="594"/>
      <c r="AG229" s="594"/>
      <c r="AH229" s="595"/>
      <c r="AI229" s="149"/>
      <c r="AJ229" s="149"/>
      <c r="AK229" s="149"/>
      <c r="AL229" s="149"/>
      <c r="AM229" s="149"/>
      <c r="AN229" s="149"/>
      <c r="AO229" s="149"/>
      <c r="AP229" s="149"/>
      <c r="AQ229" s="149"/>
      <c r="AR229" s="149"/>
      <c r="AS229" s="149"/>
      <c r="AT229" s="150"/>
      <c r="AU229" s="596">
        <f>SUM(AU219:AX228)</f>
        <v>0</v>
      </c>
      <c r="AV229" s="597"/>
      <c r="AW229" s="597"/>
      <c r="AX229" s="599"/>
    </row>
    <row r="230" spans="1:50" ht="22.5" hidden="1" customHeight="1" thickBot="1" x14ac:dyDescent="0.2">
      <c r="A230" s="600" t="s">
        <v>163</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3"/>
      <c r="AQ230" s="603"/>
      <c r="AR230" s="603"/>
      <c r="AS230" s="603"/>
      <c r="AT230" s="603"/>
      <c r="AU230" s="603"/>
      <c r="AV230" s="603"/>
      <c r="AW230" s="603"/>
      <c r="AX230" s="604"/>
    </row>
    <row r="231" spans="1:50" ht="24.75" hidden="1" customHeight="1" x14ac:dyDescent="0.15">
      <c r="A231" s="605"/>
      <c r="B231" s="605"/>
      <c r="C231" s="605"/>
      <c r="D231" s="605"/>
      <c r="E231" s="605"/>
      <c r="F231" s="605"/>
      <c r="G231" s="606"/>
      <c r="H231" s="606"/>
      <c r="I231" s="606"/>
      <c r="J231" s="606"/>
      <c r="K231" s="606"/>
      <c r="L231" s="607"/>
      <c r="M231" s="606"/>
      <c r="N231" s="606"/>
      <c r="O231" s="606"/>
      <c r="P231" s="606"/>
      <c r="Q231" s="606"/>
      <c r="R231" s="606"/>
      <c r="S231" s="606"/>
      <c r="T231" s="606"/>
      <c r="U231" s="606"/>
      <c r="V231" s="606"/>
      <c r="W231" s="606"/>
      <c r="X231" s="606"/>
      <c r="Y231" s="608"/>
      <c r="Z231" s="608"/>
      <c r="AA231" s="608"/>
      <c r="AB231" s="608"/>
      <c r="AC231" s="606"/>
      <c r="AD231" s="606"/>
      <c r="AE231" s="606"/>
      <c r="AF231" s="606"/>
      <c r="AG231" s="606"/>
      <c r="AH231" s="607"/>
      <c r="AI231" s="606"/>
      <c r="AJ231" s="606"/>
      <c r="AK231" s="606"/>
      <c r="AL231" s="606"/>
      <c r="AM231" s="606"/>
      <c r="AN231" s="606"/>
      <c r="AO231" s="606"/>
      <c r="AP231" s="606"/>
      <c r="AQ231" s="606"/>
      <c r="AR231" s="606"/>
      <c r="AS231" s="606"/>
      <c r="AT231" s="606"/>
      <c r="AU231" s="608"/>
      <c r="AV231" s="608"/>
      <c r="AW231" s="608"/>
      <c r="AX231" s="608"/>
    </row>
    <row r="233" spans="1:50" ht="14.25" x14ac:dyDescent="0.15">
      <c r="A233" s="609"/>
      <c r="B233" s="610" t="s">
        <v>227</v>
      </c>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row>
    <row r="234" spans="1:50" x14ac:dyDescent="0.15">
      <c r="A234" s="609"/>
      <c r="B234" s="611" t="s">
        <v>320</v>
      </c>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09"/>
      <c r="AX234" s="609"/>
    </row>
    <row r="235" spans="1:50" ht="34.5" customHeight="1" x14ac:dyDescent="0.15">
      <c r="A235" s="612"/>
      <c r="B235" s="612"/>
      <c r="C235" s="264" t="s">
        <v>229</v>
      </c>
      <c r="D235" s="264"/>
      <c r="E235" s="264"/>
      <c r="F235" s="264"/>
      <c r="G235" s="264"/>
      <c r="H235" s="264"/>
      <c r="I235" s="264"/>
      <c r="J235" s="264"/>
      <c r="K235" s="264"/>
      <c r="L235" s="264"/>
      <c r="M235" s="264" t="s">
        <v>230</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3" t="s">
        <v>231</v>
      </c>
      <c r="AL235" s="264"/>
      <c r="AM235" s="264"/>
      <c r="AN235" s="264"/>
      <c r="AO235" s="264"/>
      <c r="AP235" s="264"/>
      <c r="AQ235" s="264" t="s">
        <v>169</v>
      </c>
      <c r="AR235" s="264"/>
      <c r="AS235" s="264"/>
      <c r="AT235" s="264"/>
      <c r="AU235" s="91" t="s">
        <v>170</v>
      </c>
      <c r="AV235" s="92"/>
      <c r="AW235" s="92"/>
      <c r="AX235" s="614"/>
    </row>
    <row r="236" spans="1:50" ht="24" customHeight="1" x14ac:dyDescent="0.15">
      <c r="A236" s="612">
        <v>1</v>
      </c>
      <c r="B236" s="612">
        <v>1</v>
      </c>
      <c r="C236" s="615" t="s">
        <v>404</v>
      </c>
      <c r="D236" s="615"/>
      <c r="E236" s="615"/>
      <c r="F236" s="615"/>
      <c r="G236" s="615"/>
      <c r="H236" s="615"/>
      <c r="I236" s="615"/>
      <c r="J236" s="615"/>
      <c r="K236" s="615"/>
      <c r="L236" s="615"/>
      <c r="M236" s="615" t="s">
        <v>499</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0.10113</v>
      </c>
      <c r="AL236" s="617"/>
      <c r="AM236" s="617"/>
      <c r="AN236" s="617"/>
      <c r="AO236" s="617"/>
      <c r="AP236" s="618"/>
      <c r="AQ236" s="615" t="s">
        <v>235</v>
      </c>
      <c r="AR236" s="615"/>
      <c r="AS236" s="615"/>
      <c r="AT236" s="615"/>
      <c r="AU236" s="616" t="s">
        <v>235</v>
      </c>
      <c r="AV236" s="617"/>
      <c r="AW236" s="617"/>
      <c r="AX236" s="618"/>
    </row>
    <row r="237" spans="1:50" ht="24" customHeight="1" x14ac:dyDescent="0.15">
      <c r="A237" s="612">
        <v>2</v>
      </c>
      <c r="B237" s="612">
        <v>1</v>
      </c>
      <c r="C237" s="615" t="s">
        <v>406</v>
      </c>
      <c r="D237" s="615"/>
      <c r="E237" s="615"/>
      <c r="F237" s="615"/>
      <c r="G237" s="615"/>
      <c r="H237" s="615"/>
      <c r="I237" s="615"/>
      <c r="J237" s="615"/>
      <c r="K237" s="615"/>
      <c r="L237" s="615"/>
      <c r="M237" s="615" t="s">
        <v>499</v>
      </c>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v>8.8543999999999998E-2</v>
      </c>
      <c r="AL237" s="617"/>
      <c r="AM237" s="617"/>
      <c r="AN237" s="617"/>
      <c r="AO237" s="617"/>
      <c r="AP237" s="618"/>
      <c r="AQ237" s="615" t="s">
        <v>235</v>
      </c>
      <c r="AR237" s="615"/>
      <c r="AS237" s="615"/>
      <c r="AT237" s="615"/>
      <c r="AU237" s="616" t="s">
        <v>235</v>
      </c>
      <c r="AV237" s="617"/>
      <c r="AW237" s="617"/>
      <c r="AX237" s="618"/>
    </row>
    <row r="238" spans="1:50" ht="24" customHeight="1" x14ac:dyDescent="0.15">
      <c r="A238" s="612">
        <v>3</v>
      </c>
      <c r="B238" s="612">
        <v>1</v>
      </c>
      <c r="C238" s="615" t="s">
        <v>407</v>
      </c>
      <c r="D238" s="615"/>
      <c r="E238" s="615"/>
      <c r="F238" s="615"/>
      <c r="G238" s="615"/>
      <c r="H238" s="615"/>
      <c r="I238" s="615"/>
      <c r="J238" s="615"/>
      <c r="K238" s="615"/>
      <c r="L238" s="615"/>
      <c r="M238" s="619" t="s">
        <v>499</v>
      </c>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620"/>
      <c r="AK238" s="616">
        <v>8.3919999999999995E-2</v>
      </c>
      <c r="AL238" s="617"/>
      <c r="AM238" s="617"/>
      <c r="AN238" s="617"/>
      <c r="AO238" s="617"/>
      <c r="AP238" s="618"/>
      <c r="AQ238" s="615" t="s">
        <v>235</v>
      </c>
      <c r="AR238" s="615"/>
      <c r="AS238" s="615"/>
      <c r="AT238" s="615"/>
      <c r="AU238" s="616" t="s">
        <v>235</v>
      </c>
      <c r="AV238" s="617"/>
      <c r="AW238" s="617"/>
      <c r="AX238" s="618"/>
    </row>
    <row r="239" spans="1:50" ht="24" customHeight="1" x14ac:dyDescent="0.15">
      <c r="A239" s="612">
        <v>4</v>
      </c>
      <c r="B239" s="612">
        <v>1</v>
      </c>
      <c r="C239" s="615" t="s">
        <v>408</v>
      </c>
      <c r="D239" s="615"/>
      <c r="E239" s="615"/>
      <c r="F239" s="615"/>
      <c r="G239" s="615"/>
      <c r="H239" s="615"/>
      <c r="I239" s="615"/>
      <c r="J239" s="615"/>
      <c r="K239" s="615"/>
      <c r="L239" s="615"/>
      <c r="M239" s="615" t="s">
        <v>499</v>
      </c>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v>7.3069999999999996E-2</v>
      </c>
      <c r="AL239" s="617"/>
      <c r="AM239" s="617"/>
      <c r="AN239" s="617"/>
      <c r="AO239" s="617"/>
      <c r="AP239" s="618"/>
      <c r="AQ239" s="615" t="s">
        <v>235</v>
      </c>
      <c r="AR239" s="615"/>
      <c r="AS239" s="615"/>
      <c r="AT239" s="615"/>
      <c r="AU239" s="616" t="s">
        <v>235</v>
      </c>
      <c r="AV239" s="617"/>
      <c r="AW239" s="617"/>
      <c r="AX239" s="618"/>
    </row>
    <row r="240" spans="1:50" ht="24" customHeight="1" x14ac:dyDescent="0.15">
      <c r="A240" s="612">
        <v>5</v>
      </c>
      <c r="B240" s="612">
        <v>1</v>
      </c>
      <c r="C240" s="615" t="s">
        <v>409</v>
      </c>
      <c r="D240" s="615"/>
      <c r="E240" s="615"/>
      <c r="F240" s="615"/>
      <c r="G240" s="615"/>
      <c r="H240" s="615"/>
      <c r="I240" s="615"/>
      <c r="J240" s="615"/>
      <c r="K240" s="615"/>
      <c r="L240" s="615"/>
      <c r="M240" s="615" t="s">
        <v>499</v>
      </c>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6">
        <v>7.3069999999999996E-2</v>
      </c>
      <c r="AL240" s="617"/>
      <c r="AM240" s="617"/>
      <c r="AN240" s="617"/>
      <c r="AO240" s="617"/>
      <c r="AP240" s="618"/>
      <c r="AQ240" s="615" t="s">
        <v>235</v>
      </c>
      <c r="AR240" s="615"/>
      <c r="AS240" s="615"/>
      <c r="AT240" s="615"/>
      <c r="AU240" s="616" t="s">
        <v>235</v>
      </c>
      <c r="AV240" s="617"/>
      <c r="AW240" s="617"/>
      <c r="AX240" s="618"/>
    </row>
    <row r="241" spans="1:50" ht="24" customHeight="1" x14ac:dyDescent="0.15">
      <c r="A241" s="612">
        <v>6</v>
      </c>
      <c r="B241" s="612">
        <v>1</v>
      </c>
      <c r="C241" s="615" t="s">
        <v>410</v>
      </c>
      <c r="D241" s="615"/>
      <c r="E241" s="615"/>
      <c r="F241" s="615"/>
      <c r="G241" s="615"/>
      <c r="H241" s="615"/>
      <c r="I241" s="615"/>
      <c r="J241" s="615"/>
      <c r="K241" s="615"/>
      <c r="L241" s="615"/>
      <c r="M241" s="615" t="s">
        <v>499</v>
      </c>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6">
        <v>7.0699999999999999E-2</v>
      </c>
      <c r="AL241" s="617"/>
      <c r="AM241" s="617"/>
      <c r="AN241" s="617"/>
      <c r="AO241" s="617"/>
      <c r="AP241" s="618"/>
      <c r="AQ241" s="615" t="s">
        <v>235</v>
      </c>
      <c r="AR241" s="615"/>
      <c r="AS241" s="615"/>
      <c r="AT241" s="615"/>
      <c r="AU241" s="616" t="s">
        <v>235</v>
      </c>
      <c r="AV241" s="617"/>
      <c r="AW241" s="617"/>
      <c r="AX241" s="618"/>
    </row>
    <row r="242" spans="1:50" ht="24" customHeight="1" x14ac:dyDescent="0.15">
      <c r="A242" s="612">
        <v>7</v>
      </c>
      <c r="B242" s="612">
        <v>1</v>
      </c>
      <c r="C242" s="615" t="s">
        <v>411</v>
      </c>
      <c r="D242" s="615"/>
      <c r="E242" s="615"/>
      <c r="F242" s="615"/>
      <c r="G242" s="615"/>
      <c r="H242" s="615"/>
      <c r="I242" s="615"/>
      <c r="J242" s="615"/>
      <c r="K242" s="615"/>
      <c r="L242" s="615"/>
      <c r="M242" s="615" t="s">
        <v>499</v>
      </c>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6">
        <v>5.0500000000000003E-2</v>
      </c>
      <c r="AL242" s="617"/>
      <c r="AM242" s="617"/>
      <c r="AN242" s="617"/>
      <c r="AO242" s="617"/>
      <c r="AP242" s="618"/>
      <c r="AQ242" s="615" t="s">
        <v>235</v>
      </c>
      <c r="AR242" s="615"/>
      <c r="AS242" s="615"/>
      <c r="AT242" s="615"/>
      <c r="AU242" s="616" t="s">
        <v>235</v>
      </c>
      <c r="AV242" s="617"/>
      <c r="AW242" s="617"/>
      <c r="AX242" s="618"/>
    </row>
    <row r="243" spans="1:50" ht="24" customHeight="1" x14ac:dyDescent="0.15">
      <c r="A243" s="612">
        <v>8</v>
      </c>
      <c r="B243" s="612">
        <v>1</v>
      </c>
      <c r="C243" s="615" t="s">
        <v>412</v>
      </c>
      <c r="D243" s="615"/>
      <c r="E243" s="615"/>
      <c r="F243" s="615"/>
      <c r="G243" s="615"/>
      <c r="H243" s="615"/>
      <c r="I243" s="615"/>
      <c r="J243" s="615"/>
      <c r="K243" s="615"/>
      <c r="L243" s="615"/>
      <c r="M243" s="615" t="s">
        <v>499</v>
      </c>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v>4.1779999999999998E-2</v>
      </c>
      <c r="AL243" s="617"/>
      <c r="AM243" s="617"/>
      <c r="AN243" s="617"/>
      <c r="AO243" s="617"/>
      <c r="AP243" s="618"/>
      <c r="AQ243" s="615" t="s">
        <v>235</v>
      </c>
      <c r="AR243" s="615"/>
      <c r="AS243" s="615"/>
      <c r="AT243" s="615"/>
      <c r="AU243" s="616" t="s">
        <v>235</v>
      </c>
      <c r="AV243" s="617"/>
      <c r="AW243" s="617"/>
      <c r="AX243" s="618"/>
    </row>
    <row r="244" spans="1:50" ht="24" customHeight="1" x14ac:dyDescent="0.15">
      <c r="A244" s="612">
        <v>9</v>
      </c>
      <c r="B244" s="612">
        <v>1</v>
      </c>
      <c r="C244" s="615" t="s">
        <v>413</v>
      </c>
      <c r="D244" s="615"/>
      <c r="E244" s="615"/>
      <c r="F244" s="615"/>
      <c r="G244" s="615"/>
      <c r="H244" s="615"/>
      <c r="I244" s="615"/>
      <c r="J244" s="615"/>
      <c r="K244" s="615"/>
      <c r="L244" s="615"/>
      <c r="M244" s="615" t="s">
        <v>499</v>
      </c>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v>1.958E-2</v>
      </c>
      <c r="AL244" s="617"/>
      <c r="AM244" s="617"/>
      <c r="AN244" s="617"/>
      <c r="AO244" s="617"/>
      <c r="AP244" s="618"/>
      <c r="AQ244" s="615" t="s">
        <v>235</v>
      </c>
      <c r="AR244" s="615"/>
      <c r="AS244" s="615"/>
      <c r="AT244" s="615"/>
      <c r="AU244" s="616" t="s">
        <v>235</v>
      </c>
      <c r="AV244" s="617"/>
      <c r="AW244" s="617"/>
      <c r="AX244" s="618"/>
    </row>
    <row r="245" spans="1:50" ht="24.75" customHeight="1" x14ac:dyDescent="0.15">
      <c r="A245" s="612">
        <v>10</v>
      </c>
      <c r="B245" s="612">
        <v>1</v>
      </c>
      <c r="C245" s="615" t="s">
        <v>414</v>
      </c>
      <c r="D245" s="615"/>
      <c r="E245" s="615"/>
      <c r="F245" s="615"/>
      <c r="G245" s="615"/>
      <c r="H245" s="615"/>
      <c r="I245" s="615"/>
      <c r="J245" s="615"/>
      <c r="K245" s="615"/>
      <c r="L245" s="615"/>
      <c r="M245" s="615" t="s">
        <v>499</v>
      </c>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v>1.9179999999999999E-2</v>
      </c>
      <c r="AL245" s="617"/>
      <c r="AM245" s="617"/>
      <c r="AN245" s="617"/>
      <c r="AO245" s="617"/>
      <c r="AP245" s="618"/>
      <c r="AQ245" s="615" t="s">
        <v>235</v>
      </c>
      <c r="AR245" s="615"/>
      <c r="AS245" s="615"/>
      <c r="AT245" s="615"/>
      <c r="AU245" s="616" t="s">
        <v>235</v>
      </c>
      <c r="AV245" s="617"/>
      <c r="AW245" s="617"/>
      <c r="AX245" s="618"/>
    </row>
    <row r="246" spans="1:50" ht="24" hidden="1" customHeight="1" x14ac:dyDescent="0.15">
      <c r="A246" s="612">
        <v>11</v>
      </c>
      <c r="B246" s="612">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c r="AL246" s="617"/>
      <c r="AM246" s="617"/>
      <c r="AN246" s="617"/>
      <c r="AO246" s="617"/>
      <c r="AP246" s="618"/>
      <c r="AQ246" s="615"/>
      <c r="AR246" s="615"/>
      <c r="AS246" s="615"/>
      <c r="AT246" s="615"/>
      <c r="AU246" s="616"/>
      <c r="AV246" s="617"/>
      <c r="AW246" s="617"/>
      <c r="AX246" s="618"/>
    </row>
    <row r="247" spans="1:50" ht="24" hidden="1" customHeight="1" x14ac:dyDescent="0.15">
      <c r="A247" s="612">
        <v>12</v>
      </c>
      <c r="B247" s="612">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c r="AL247" s="617"/>
      <c r="AM247" s="617"/>
      <c r="AN247" s="617"/>
      <c r="AO247" s="617"/>
      <c r="AP247" s="618"/>
      <c r="AQ247" s="615"/>
      <c r="AR247" s="615"/>
      <c r="AS247" s="615"/>
      <c r="AT247" s="615"/>
      <c r="AU247" s="616"/>
      <c r="AV247" s="617"/>
      <c r="AW247" s="617"/>
      <c r="AX247" s="618"/>
    </row>
    <row r="248" spans="1:50" ht="24" hidden="1" customHeight="1" x14ac:dyDescent="0.15">
      <c r="A248" s="612">
        <v>13</v>
      </c>
      <c r="B248" s="612">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c r="AL248" s="617"/>
      <c r="AM248" s="617"/>
      <c r="AN248" s="617"/>
      <c r="AO248" s="617"/>
      <c r="AP248" s="618"/>
      <c r="AQ248" s="615"/>
      <c r="AR248" s="615"/>
      <c r="AS248" s="615"/>
      <c r="AT248" s="615"/>
      <c r="AU248" s="616"/>
      <c r="AV248" s="617"/>
      <c r="AW248" s="617"/>
      <c r="AX248" s="618"/>
    </row>
    <row r="249" spans="1:50" ht="24" hidden="1" customHeight="1" x14ac:dyDescent="0.15">
      <c r="A249" s="612">
        <v>14</v>
      </c>
      <c r="B249" s="612">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c r="AL249" s="617"/>
      <c r="AM249" s="617"/>
      <c r="AN249" s="617"/>
      <c r="AO249" s="617"/>
      <c r="AP249" s="618"/>
      <c r="AQ249" s="615"/>
      <c r="AR249" s="615"/>
      <c r="AS249" s="615"/>
      <c r="AT249" s="615"/>
      <c r="AU249" s="616"/>
      <c r="AV249" s="617"/>
      <c r="AW249" s="617"/>
      <c r="AX249" s="618"/>
    </row>
    <row r="250" spans="1:50" ht="24" hidden="1" customHeight="1" x14ac:dyDescent="0.15">
      <c r="A250" s="612">
        <v>15</v>
      </c>
      <c r="B250" s="61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5"/>
      <c r="AR250" s="615"/>
      <c r="AS250" s="615"/>
      <c r="AT250" s="615"/>
      <c r="AU250" s="616"/>
      <c r="AV250" s="617"/>
      <c r="AW250" s="617"/>
      <c r="AX250" s="618"/>
    </row>
    <row r="251" spans="1:50" ht="24" hidden="1" customHeight="1" x14ac:dyDescent="0.15">
      <c r="A251" s="612">
        <v>16</v>
      </c>
      <c r="B251" s="61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5"/>
      <c r="AR251" s="615"/>
      <c r="AS251" s="615"/>
      <c r="AT251" s="615"/>
      <c r="AU251" s="616"/>
      <c r="AV251" s="617"/>
      <c r="AW251" s="617"/>
      <c r="AX251" s="618"/>
    </row>
    <row r="252" spans="1:50" ht="24" hidden="1" customHeight="1" x14ac:dyDescent="0.15">
      <c r="A252" s="612">
        <v>17</v>
      </c>
      <c r="B252" s="61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5"/>
      <c r="AR252" s="615"/>
      <c r="AS252" s="615"/>
      <c r="AT252" s="615"/>
      <c r="AU252" s="616"/>
      <c r="AV252" s="617"/>
      <c r="AW252" s="617"/>
      <c r="AX252" s="618"/>
    </row>
    <row r="253" spans="1:50" ht="24" hidden="1" customHeight="1" x14ac:dyDescent="0.15">
      <c r="A253" s="612">
        <v>18</v>
      </c>
      <c r="B253" s="61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5"/>
      <c r="AR253" s="615"/>
      <c r="AS253" s="615"/>
      <c r="AT253" s="615"/>
      <c r="AU253" s="616"/>
      <c r="AV253" s="617"/>
      <c r="AW253" s="617"/>
      <c r="AX253" s="618"/>
    </row>
    <row r="254" spans="1:50" ht="24" hidden="1" customHeight="1" x14ac:dyDescent="0.15">
      <c r="A254" s="612">
        <v>19</v>
      </c>
      <c r="B254" s="61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5"/>
      <c r="AR254" s="615"/>
      <c r="AS254" s="615"/>
      <c r="AT254" s="615"/>
      <c r="AU254" s="616"/>
      <c r="AV254" s="617"/>
      <c r="AW254" s="617"/>
      <c r="AX254" s="618"/>
    </row>
    <row r="255" spans="1:50" ht="24" hidden="1" customHeight="1" x14ac:dyDescent="0.15">
      <c r="A255" s="612">
        <v>20</v>
      </c>
      <c r="B255" s="61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5"/>
      <c r="AR255" s="615"/>
      <c r="AS255" s="615"/>
      <c r="AT255" s="615"/>
      <c r="AU255" s="616"/>
      <c r="AV255" s="617"/>
      <c r="AW255" s="617"/>
      <c r="AX255" s="618"/>
    </row>
    <row r="256" spans="1:50" ht="24" hidden="1" customHeight="1" x14ac:dyDescent="0.15">
      <c r="A256" s="612">
        <v>21</v>
      </c>
      <c r="B256" s="61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5"/>
      <c r="AR256" s="615"/>
      <c r="AS256" s="615"/>
      <c r="AT256" s="615"/>
      <c r="AU256" s="616"/>
      <c r="AV256" s="617"/>
      <c r="AW256" s="617"/>
      <c r="AX256" s="618"/>
    </row>
    <row r="257" spans="1:50" ht="24" hidden="1" customHeight="1" x14ac:dyDescent="0.15">
      <c r="A257" s="612">
        <v>22</v>
      </c>
      <c r="B257" s="61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5"/>
      <c r="AR257" s="615"/>
      <c r="AS257" s="615"/>
      <c r="AT257" s="615"/>
      <c r="AU257" s="616"/>
      <c r="AV257" s="617"/>
      <c r="AW257" s="617"/>
      <c r="AX257" s="618"/>
    </row>
    <row r="258" spans="1:50" ht="24" hidden="1" customHeight="1" x14ac:dyDescent="0.15">
      <c r="A258" s="612">
        <v>23</v>
      </c>
      <c r="B258" s="61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5"/>
      <c r="AR258" s="615"/>
      <c r="AS258" s="615"/>
      <c r="AT258" s="615"/>
      <c r="AU258" s="616"/>
      <c r="AV258" s="617"/>
      <c r="AW258" s="617"/>
      <c r="AX258" s="618"/>
    </row>
    <row r="259" spans="1:50" ht="24" hidden="1" customHeight="1" x14ac:dyDescent="0.15">
      <c r="A259" s="612">
        <v>24</v>
      </c>
      <c r="B259" s="61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5"/>
      <c r="AR259" s="615"/>
      <c r="AS259" s="615"/>
      <c r="AT259" s="615"/>
      <c r="AU259" s="616"/>
      <c r="AV259" s="617"/>
      <c r="AW259" s="617"/>
      <c r="AX259" s="618"/>
    </row>
    <row r="260" spans="1:50" ht="24" hidden="1" customHeight="1" x14ac:dyDescent="0.15">
      <c r="A260" s="612">
        <v>25</v>
      </c>
      <c r="B260" s="61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5"/>
      <c r="AR260" s="615"/>
      <c r="AS260" s="615"/>
      <c r="AT260" s="615"/>
      <c r="AU260" s="616"/>
      <c r="AV260" s="617"/>
      <c r="AW260" s="617"/>
      <c r="AX260" s="618"/>
    </row>
    <row r="261" spans="1:50" ht="24" hidden="1" customHeight="1" x14ac:dyDescent="0.15">
      <c r="A261" s="612">
        <v>26</v>
      </c>
      <c r="B261" s="61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5"/>
      <c r="AR261" s="615"/>
      <c r="AS261" s="615"/>
      <c r="AT261" s="615"/>
      <c r="AU261" s="616"/>
      <c r="AV261" s="617"/>
      <c r="AW261" s="617"/>
      <c r="AX261" s="618"/>
    </row>
    <row r="262" spans="1:50" ht="24" hidden="1" customHeight="1" x14ac:dyDescent="0.15">
      <c r="A262" s="612">
        <v>27</v>
      </c>
      <c r="B262" s="61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5"/>
      <c r="AR262" s="615"/>
      <c r="AS262" s="615"/>
      <c r="AT262" s="615"/>
      <c r="AU262" s="616"/>
      <c r="AV262" s="617"/>
      <c r="AW262" s="617"/>
      <c r="AX262" s="618"/>
    </row>
    <row r="263" spans="1:50" ht="24" hidden="1" customHeight="1" x14ac:dyDescent="0.15">
      <c r="A263" s="612">
        <v>28</v>
      </c>
      <c r="B263" s="61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5"/>
      <c r="AR263" s="615"/>
      <c r="AS263" s="615"/>
      <c r="AT263" s="615"/>
      <c r="AU263" s="616"/>
      <c r="AV263" s="617"/>
      <c r="AW263" s="617"/>
      <c r="AX263" s="618"/>
    </row>
    <row r="264" spans="1:50" ht="24" hidden="1" customHeight="1" x14ac:dyDescent="0.15">
      <c r="A264" s="612">
        <v>29</v>
      </c>
      <c r="B264" s="61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5"/>
      <c r="AR264" s="615"/>
      <c r="AS264" s="615"/>
      <c r="AT264" s="615"/>
      <c r="AU264" s="616"/>
      <c r="AV264" s="617"/>
      <c r="AW264" s="617"/>
      <c r="AX264" s="618"/>
    </row>
    <row r="265" spans="1:50" ht="24" hidden="1" customHeight="1" x14ac:dyDescent="0.15">
      <c r="A265" s="612">
        <v>30</v>
      </c>
      <c r="B265" s="612">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5"/>
      <c r="AR265" s="615"/>
      <c r="AS265" s="615"/>
      <c r="AT265" s="615"/>
      <c r="AU265" s="616"/>
      <c r="AV265" s="617"/>
      <c r="AW265" s="617"/>
      <c r="AX265" s="618"/>
    </row>
    <row r="266" spans="1:50" x14ac:dyDescent="0.15">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09"/>
      <c r="AL266" s="609"/>
      <c r="AM266" s="609"/>
      <c r="AN266" s="609"/>
      <c r="AO266" s="609"/>
      <c r="AP266" s="609"/>
      <c r="AQ266" s="609"/>
      <c r="AR266" s="609"/>
      <c r="AS266" s="609"/>
      <c r="AT266" s="609"/>
      <c r="AU266" s="609"/>
      <c r="AV266" s="609"/>
      <c r="AW266" s="609"/>
      <c r="AX266" s="609"/>
    </row>
    <row r="267" spans="1:50" x14ac:dyDescent="0.15">
      <c r="A267" s="609"/>
      <c r="B267" s="611" t="s">
        <v>157</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row>
    <row r="268" spans="1:50" ht="34.5" customHeight="1" x14ac:dyDescent="0.15">
      <c r="A268" s="612"/>
      <c r="B268" s="612"/>
      <c r="C268" s="264" t="s">
        <v>229</v>
      </c>
      <c r="D268" s="264"/>
      <c r="E268" s="264"/>
      <c r="F268" s="264"/>
      <c r="G268" s="264"/>
      <c r="H268" s="264"/>
      <c r="I268" s="264"/>
      <c r="J268" s="264"/>
      <c r="K268" s="264"/>
      <c r="L268" s="264"/>
      <c r="M268" s="264" t="s">
        <v>230</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3" t="s">
        <v>231</v>
      </c>
      <c r="AL268" s="264"/>
      <c r="AM268" s="264"/>
      <c r="AN268" s="264"/>
      <c r="AO268" s="264"/>
      <c r="AP268" s="264"/>
      <c r="AQ268" s="264" t="s">
        <v>169</v>
      </c>
      <c r="AR268" s="264"/>
      <c r="AS268" s="264"/>
      <c r="AT268" s="264"/>
      <c r="AU268" s="91" t="s">
        <v>170</v>
      </c>
      <c r="AV268" s="92"/>
      <c r="AW268" s="92"/>
      <c r="AX268" s="614"/>
    </row>
    <row r="269" spans="1:50" ht="24" customHeight="1" x14ac:dyDescent="0.15">
      <c r="A269" s="612">
        <v>1</v>
      </c>
      <c r="B269" s="612">
        <v>1</v>
      </c>
      <c r="C269" s="615" t="s">
        <v>500</v>
      </c>
      <c r="D269" s="615"/>
      <c r="E269" s="615"/>
      <c r="F269" s="615"/>
      <c r="G269" s="615"/>
      <c r="H269" s="615"/>
      <c r="I269" s="615"/>
      <c r="J269" s="615"/>
      <c r="K269" s="615"/>
      <c r="L269" s="615"/>
      <c r="M269" s="615" t="s">
        <v>501</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0.29570400000000002</v>
      </c>
      <c r="AL269" s="617"/>
      <c r="AM269" s="617"/>
      <c r="AN269" s="617"/>
      <c r="AO269" s="617"/>
      <c r="AP269" s="618"/>
      <c r="AQ269" s="615" t="s">
        <v>502</v>
      </c>
      <c r="AR269" s="615"/>
      <c r="AS269" s="615"/>
      <c r="AT269" s="615"/>
      <c r="AU269" s="616"/>
      <c r="AV269" s="617"/>
      <c r="AW269" s="617"/>
      <c r="AX269" s="618"/>
    </row>
    <row r="270" spans="1:50" ht="24" hidden="1" customHeight="1" x14ac:dyDescent="0.15">
      <c r="A270" s="612">
        <v>2</v>
      </c>
      <c r="B270" s="612">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c r="AL270" s="617"/>
      <c r="AM270" s="617"/>
      <c r="AN270" s="617"/>
      <c r="AO270" s="617"/>
      <c r="AP270" s="618"/>
      <c r="AQ270" s="615"/>
      <c r="AR270" s="615"/>
      <c r="AS270" s="615"/>
      <c r="AT270" s="615"/>
      <c r="AU270" s="616"/>
      <c r="AV270" s="617"/>
      <c r="AW270" s="617"/>
      <c r="AX270" s="618"/>
    </row>
    <row r="271" spans="1:50" ht="24" hidden="1" customHeight="1" x14ac:dyDescent="0.15">
      <c r="A271" s="612">
        <v>3</v>
      </c>
      <c r="B271" s="612">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c r="AL271" s="617"/>
      <c r="AM271" s="617"/>
      <c r="AN271" s="617"/>
      <c r="AO271" s="617"/>
      <c r="AP271" s="618"/>
      <c r="AQ271" s="615"/>
      <c r="AR271" s="615"/>
      <c r="AS271" s="615"/>
      <c r="AT271" s="615"/>
      <c r="AU271" s="616"/>
      <c r="AV271" s="617"/>
      <c r="AW271" s="617"/>
      <c r="AX271" s="618"/>
    </row>
    <row r="272" spans="1:50" ht="24" hidden="1" customHeight="1" x14ac:dyDescent="0.15">
      <c r="A272" s="612">
        <v>4</v>
      </c>
      <c r="B272" s="612">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c r="AL272" s="617"/>
      <c r="AM272" s="617"/>
      <c r="AN272" s="617"/>
      <c r="AO272" s="617"/>
      <c r="AP272" s="618"/>
      <c r="AQ272" s="615"/>
      <c r="AR272" s="615"/>
      <c r="AS272" s="615"/>
      <c r="AT272" s="615"/>
      <c r="AU272" s="616"/>
      <c r="AV272" s="617"/>
      <c r="AW272" s="617"/>
      <c r="AX272" s="618"/>
    </row>
    <row r="273" spans="1:50" ht="24" hidden="1" customHeight="1" x14ac:dyDescent="0.15">
      <c r="A273" s="612">
        <v>5</v>
      </c>
      <c r="B273" s="612">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c r="AL273" s="617"/>
      <c r="AM273" s="617"/>
      <c r="AN273" s="617"/>
      <c r="AO273" s="617"/>
      <c r="AP273" s="618"/>
      <c r="AQ273" s="615"/>
      <c r="AR273" s="615"/>
      <c r="AS273" s="615"/>
      <c r="AT273" s="615"/>
      <c r="AU273" s="616"/>
      <c r="AV273" s="617"/>
      <c r="AW273" s="617"/>
      <c r="AX273" s="618"/>
    </row>
    <row r="274" spans="1:50" ht="24" hidden="1" customHeight="1" x14ac:dyDescent="0.15">
      <c r="A274" s="612">
        <v>6</v>
      </c>
      <c r="B274" s="612">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c r="AL274" s="617"/>
      <c r="AM274" s="617"/>
      <c r="AN274" s="617"/>
      <c r="AO274" s="617"/>
      <c r="AP274" s="618"/>
      <c r="AQ274" s="615"/>
      <c r="AR274" s="615"/>
      <c r="AS274" s="615"/>
      <c r="AT274" s="615"/>
      <c r="AU274" s="616"/>
      <c r="AV274" s="617"/>
      <c r="AW274" s="617"/>
      <c r="AX274" s="618"/>
    </row>
    <row r="275" spans="1:50" ht="24" hidden="1" customHeight="1" x14ac:dyDescent="0.15">
      <c r="A275" s="612">
        <v>7</v>
      </c>
      <c r="B275" s="612">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c r="AL275" s="617"/>
      <c r="AM275" s="617"/>
      <c r="AN275" s="617"/>
      <c r="AO275" s="617"/>
      <c r="AP275" s="618"/>
      <c r="AQ275" s="615"/>
      <c r="AR275" s="615"/>
      <c r="AS275" s="615"/>
      <c r="AT275" s="615"/>
      <c r="AU275" s="616"/>
      <c r="AV275" s="617"/>
      <c r="AW275" s="617"/>
      <c r="AX275" s="618"/>
    </row>
    <row r="276" spans="1:50" ht="24" hidden="1" customHeight="1" x14ac:dyDescent="0.15">
      <c r="A276" s="612">
        <v>8</v>
      </c>
      <c r="B276" s="612">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c r="AL276" s="617"/>
      <c r="AM276" s="617"/>
      <c r="AN276" s="617"/>
      <c r="AO276" s="617"/>
      <c r="AP276" s="618"/>
      <c r="AQ276" s="615"/>
      <c r="AR276" s="615"/>
      <c r="AS276" s="615"/>
      <c r="AT276" s="615"/>
      <c r="AU276" s="616"/>
      <c r="AV276" s="617"/>
      <c r="AW276" s="617"/>
      <c r="AX276" s="618"/>
    </row>
    <row r="277" spans="1:50" ht="24" hidden="1" customHeight="1" x14ac:dyDescent="0.15">
      <c r="A277" s="612">
        <v>9</v>
      </c>
      <c r="B277" s="612">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6"/>
      <c r="AL277" s="617"/>
      <c r="AM277" s="617"/>
      <c r="AN277" s="617"/>
      <c r="AO277" s="617"/>
      <c r="AP277" s="618"/>
      <c r="AQ277" s="615"/>
      <c r="AR277" s="615"/>
      <c r="AS277" s="615"/>
      <c r="AT277" s="615"/>
      <c r="AU277" s="616"/>
      <c r="AV277" s="617"/>
      <c r="AW277" s="617"/>
      <c r="AX277" s="618"/>
    </row>
    <row r="278" spans="1:50" ht="24" hidden="1" customHeight="1" x14ac:dyDescent="0.15">
      <c r="A278" s="612">
        <v>10</v>
      </c>
      <c r="B278" s="612">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c r="AL278" s="617"/>
      <c r="AM278" s="617"/>
      <c r="AN278" s="617"/>
      <c r="AO278" s="617"/>
      <c r="AP278" s="618"/>
      <c r="AQ278" s="615"/>
      <c r="AR278" s="615"/>
      <c r="AS278" s="615"/>
      <c r="AT278" s="615"/>
      <c r="AU278" s="616"/>
      <c r="AV278" s="617"/>
      <c r="AW278" s="617"/>
      <c r="AX278" s="618"/>
    </row>
    <row r="279" spans="1:50" ht="24" hidden="1" customHeight="1" x14ac:dyDescent="0.15">
      <c r="A279" s="612">
        <v>11</v>
      </c>
      <c r="B279" s="61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6"/>
      <c r="AL279" s="617"/>
      <c r="AM279" s="617"/>
      <c r="AN279" s="617"/>
      <c r="AO279" s="617"/>
      <c r="AP279" s="618"/>
      <c r="AQ279" s="615"/>
      <c r="AR279" s="615"/>
      <c r="AS279" s="615"/>
      <c r="AT279" s="615"/>
      <c r="AU279" s="616"/>
      <c r="AV279" s="617"/>
      <c r="AW279" s="617"/>
      <c r="AX279" s="618"/>
    </row>
    <row r="280" spans="1:50" ht="24" hidden="1" customHeight="1" x14ac:dyDescent="0.15">
      <c r="A280" s="612">
        <v>12</v>
      </c>
      <c r="B280" s="61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c r="AL280" s="617"/>
      <c r="AM280" s="617"/>
      <c r="AN280" s="617"/>
      <c r="AO280" s="617"/>
      <c r="AP280" s="618"/>
      <c r="AQ280" s="615"/>
      <c r="AR280" s="615"/>
      <c r="AS280" s="615"/>
      <c r="AT280" s="615"/>
      <c r="AU280" s="616"/>
      <c r="AV280" s="617"/>
      <c r="AW280" s="617"/>
      <c r="AX280" s="618"/>
    </row>
    <row r="281" spans="1:50" ht="24" hidden="1" customHeight="1" x14ac:dyDescent="0.15">
      <c r="A281" s="612">
        <v>13</v>
      </c>
      <c r="B281" s="61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c r="AL281" s="617"/>
      <c r="AM281" s="617"/>
      <c r="AN281" s="617"/>
      <c r="AO281" s="617"/>
      <c r="AP281" s="618"/>
      <c r="AQ281" s="615"/>
      <c r="AR281" s="615"/>
      <c r="AS281" s="615"/>
      <c r="AT281" s="615"/>
      <c r="AU281" s="616"/>
      <c r="AV281" s="617"/>
      <c r="AW281" s="617"/>
      <c r="AX281" s="618"/>
    </row>
    <row r="282" spans="1:50" ht="24" hidden="1" customHeight="1" x14ac:dyDescent="0.15">
      <c r="A282" s="612">
        <v>14</v>
      </c>
      <c r="B282" s="61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c r="AL282" s="617"/>
      <c r="AM282" s="617"/>
      <c r="AN282" s="617"/>
      <c r="AO282" s="617"/>
      <c r="AP282" s="618"/>
      <c r="AQ282" s="615"/>
      <c r="AR282" s="615"/>
      <c r="AS282" s="615"/>
      <c r="AT282" s="615"/>
      <c r="AU282" s="616"/>
      <c r="AV282" s="617"/>
      <c r="AW282" s="617"/>
      <c r="AX282" s="618"/>
    </row>
    <row r="283" spans="1:50" ht="24" hidden="1" customHeight="1" x14ac:dyDescent="0.15">
      <c r="A283" s="612">
        <v>15</v>
      </c>
      <c r="B283" s="61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6"/>
      <c r="AL283" s="617"/>
      <c r="AM283" s="617"/>
      <c r="AN283" s="617"/>
      <c r="AO283" s="617"/>
      <c r="AP283" s="618"/>
      <c r="AQ283" s="615"/>
      <c r="AR283" s="615"/>
      <c r="AS283" s="615"/>
      <c r="AT283" s="615"/>
      <c r="AU283" s="616"/>
      <c r="AV283" s="617"/>
      <c r="AW283" s="617"/>
      <c r="AX283" s="618"/>
    </row>
    <row r="284" spans="1:50" ht="24" hidden="1" customHeight="1" x14ac:dyDescent="0.15">
      <c r="A284" s="612">
        <v>16</v>
      </c>
      <c r="B284" s="61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c r="AL284" s="617"/>
      <c r="AM284" s="617"/>
      <c r="AN284" s="617"/>
      <c r="AO284" s="617"/>
      <c r="AP284" s="618"/>
      <c r="AQ284" s="615"/>
      <c r="AR284" s="615"/>
      <c r="AS284" s="615"/>
      <c r="AT284" s="615"/>
      <c r="AU284" s="616"/>
      <c r="AV284" s="617"/>
      <c r="AW284" s="617"/>
      <c r="AX284" s="618"/>
    </row>
    <row r="285" spans="1:50" ht="24" hidden="1" customHeight="1" x14ac:dyDescent="0.15">
      <c r="A285" s="612">
        <v>17</v>
      </c>
      <c r="B285" s="61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c r="AL285" s="617"/>
      <c r="AM285" s="617"/>
      <c r="AN285" s="617"/>
      <c r="AO285" s="617"/>
      <c r="AP285" s="618"/>
      <c r="AQ285" s="615"/>
      <c r="AR285" s="615"/>
      <c r="AS285" s="615"/>
      <c r="AT285" s="615"/>
      <c r="AU285" s="616"/>
      <c r="AV285" s="617"/>
      <c r="AW285" s="617"/>
      <c r="AX285" s="618"/>
    </row>
    <row r="286" spans="1:50" ht="24" hidden="1" customHeight="1" x14ac:dyDescent="0.15">
      <c r="A286" s="612">
        <v>18</v>
      </c>
      <c r="B286" s="61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c r="AL286" s="617"/>
      <c r="AM286" s="617"/>
      <c r="AN286" s="617"/>
      <c r="AO286" s="617"/>
      <c r="AP286" s="618"/>
      <c r="AQ286" s="615"/>
      <c r="AR286" s="615"/>
      <c r="AS286" s="615"/>
      <c r="AT286" s="615"/>
      <c r="AU286" s="616"/>
      <c r="AV286" s="617"/>
      <c r="AW286" s="617"/>
      <c r="AX286" s="618"/>
    </row>
    <row r="287" spans="1:50" ht="24" hidden="1" customHeight="1" x14ac:dyDescent="0.15">
      <c r="A287" s="612">
        <v>19</v>
      </c>
      <c r="B287" s="61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c r="AL287" s="617"/>
      <c r="AM287" s="617"/>
      <c r="AN287" s="617"/>
      <c r="AO287" s="617"/>
      <c r="AP287" s="618"/>
      <c r="AQ287" s="615"/>
      <c r="AR287" s="615"/>
      <c r="AS287" s="615"/>
      <c r="AT287" s="615"/>
      <c r="AU287" s="616"/>
      <c r="AV287" s="617"/>
      <c r="AW287" s="617"/>
      <c r="AX287" s="618"/>
    </row>
    <row r="288" spans="1:50" ht="24" hidden="1" customHeight="1" x14ac:dyDescent="0.15">
      <c r="A288" s="612">
        <v>20</v>
      </c>
      <c r="B288" s="61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c r="AL288" s="617"/>
      <c r="AM288" s="617"/>
      <c r="AN288" s="617"/>
      <c r="AO288" s="617"/>
      <c r="AP288" s="618"/>
      <c r="AQ288" s="615"/>
      <c r="AR288" s="615"/>
      <c r="AS288" s="615"/>
      <c r="AT288" s="615"/>
      <c r="AU288" s="616"/>
      <c r="AV288" s="617"/>
      <c r="AW288" s="617"/>
      <c r="AX288" s="618"/>
    </row>
    <row r="289" spans="1:50" ht="24" hidden="1" customHeight="1" x14ac:dyDescent="0.15">
      <c r="A289" s="612">
        <v>21</v>
      </c>
      <c r="B289" s="61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c r="AL289" s="617"/>
      <c r="AM289" s="617"/>
      <c r="AN289" s="617"/>
      <c r="AO289" s="617"/>
      <c r="AP289" s="618"/>
      <c r="AQ289" s="615"/>
      <c r="AR289" s="615"/>
      <c r="AS289" s="615"/>
      <c r="AT289" s="615"/>
      <c r="AU289" s="616"/>
      <c r="AV289" s="617"/>
      <c r="AW289" s="617"/>
      <c r="AX289" s="618"/>
    </row>
    <row r="290" spans="1:50" ht="24" hidden="1" customHeight="1" x14ac:dyDescent="0.15">
      <c r="A290" s="612">
        <v>22</v>
      </c>
      <c r="B290" s="61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5"/>
      <c r="AR290" s="615"/>
      <c r="AS290" s="615"/>
      <c r="AT290" s="615"/>
      <c r="AU290" s="616"/>
      <c r="AV290" s="617"/>
      <c r="AW290" s="617"/>
      <c r="AX290" s="618"/>
    </row>
    <row r="291" spans="1:50" ht="24" hidden="1" customHeight="1" x14ac:dyDescent="0.15">
      <c r="A291" s="612">
        <v>23</v>
      </c>
      <c r="B291" s="61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5"/>
      <c r="AR291" s="615"/>
      <c r="AS291" s="615"/>
      <c r="AT291" s="615"/>
      <c r="AU291" s="616"/>
      <c r="AV291" s="617"/>
      <c r="AW291" s="617"/>
      <c r="AX291" s="618"/>
    </row>
    <row r="292" spans="1:50" ht="24" hidden="1" customHeight="1" x14ac:dyDescent="0.15">
      <c r="A292" s="612">
        <v>24</v>
      </c>
      <c r="B292" s="61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5"/>
      <c r="AR292" s="615"/>
      <c r="AS292" s="615"/>
      <c r="AT292" s="615"/>
      <c r="AU292" s="616"/>
      <c r="AV292" s="617"/>
      <c r="AW292" s="617"/>
      <c r="AX292" s="618"/>
    </row>
    <row r="293" spans="1:50" ht="24" hidden="1" customHeight="1" x14ac:dyDescent="0.15">
      <c r="A293" s="612">
        <v>25</v>
      </c>
      <c r="B293" s="61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5"/>
      <c r="AR293" s="615"/>
      <c r="AS293" s="615"/>
      <c r="AT293" s="615"/>
      <c r="AU293" s="616"/>
      <c r="AV293" s="617"/>
      <c r="AW293" s="617"/>
      <c r="AX293" s="618"/>
    </row>
    <row r="294" spans="1:50" ht="24" hidden="1" customHeight="1" x14ac:dyDescent="0.15">
      <c r="A294" s="612">
        <v>26</v>
      </c>
      <c r="B294" s="61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5"/>
      <c r="AR294" s="615"/>
      <c r="AS294" s="615"/>
      <c r="AT294" s="615"/>
      <c r="AU294" s="616"/>
      <c r="AV294" s="617"/>
      <c r="AW294" s="617"/>
      <c r="AX294" s="618"/>
    </row>
    <row r="295" spans="1:50" ht="24" hidden="1" customHeight="1" x14ac:dyDescent="0.15">
      <c r="A295" s="612">
        <v>27</v>
      </c>
      <c r="B295" s="61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5"/>
      <c r="AR295" s="615"/>
      <c r="AS295" s="615"/>
      <c r="AT295" s="615"/>
      <c r="AU295" s="616"/>
      <c r="AV295" s="617"/>
      <c r="AW295" s="617"/>
      <c r="AX295" s="618"/>
    </row>
    <row r="296" spans="1:50" ht="24" hidden="1" customHeight="1" x14ac:dyDescent="0.15">
      <c r="A296" s="612">
        <v>28</v>
      </c>
      <c r="B296" s="61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5"/>
      <c r="AR296" s="615"/>
      <c r="AS296" s="615"/>
      <c r="AT296" s="615"/>
      <c r="AU296" s="616"/>
      <c r="AV296" s="617"/>
      <c r="AW296" s="617"/>
      <c r="AX296" s="618"/>
    </row>
    <row r="297" spans="1:50" ht="24" hidden="1" customHeight="1" x14ac:dyDescent="0.15">
      <c r="A297" s="612">
        <v>29</v>
      </c>
      <c r="B297" s="61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5"/>
      <c r="AR297" s="615"/>
      <c r="AS297" s="615"/>
      <c r="AT297" s="615"/>
      <c r="AU297" s="616"/>
      <c r="AV297" s="617"/>
      <c r="AW297" s="617"/>
      <c r="AX297" s="618"/>
    </row>
    <row r="298" spans="1:50" ht="24" hidden="1" customHeight="1" x14ac:dyDescent="0.15">
      <c r="A298" s="612">
        <v>30</v>
      </c>
      <c r="B298" s="61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5"/>
      <c r="AR298" s="615"/>
      <c r="AS298" s="615"/>
      <c r="AT298" s="615"/>
      <c r="AU298" s="616"/>
      <c r="AV298" s="617"/>
      <c r="AW298" s="617"/>
      <c r="AX298" s="618"/>
    </row>
    <row r="300" spans="1:50" x14ac:dyDescent="0.15">
      <c r="A300" s="609"/>
      <c r="B300" s="611" t="s">
        <v>159</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row>
    <row r="301" spans="1:50" ht="34.5" customHeight="1" x14ac:dyDescent="0.15">
      <c r="A301" s="612"/>
      <c r="B301" s="612"/>
      <c r="C301" s="264" t="s">
        <v>229</v>
      </c>
      <c r="D301" s="264"/>
      <c r="E301" s="264"/>
      <c r="F301" s="264"/>
      <c r="G301" s="264"/>
      <c r="H301" s="264"/>
      <c r="I301" s="264"/>
      <c r="J301" s="264"/>
      <c r="K301" s="264"/>
      <c r="L301" s="264"/>
      <c r="M301" s="264" t="s">
        <v>230</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3" t="s">
        <v>231</v>
      </c>
      <c r="AL301" s="264"/>
      <c r="AM301" s="264"/>
      <c r="AN301" s="264"/>
      <c r="AO301" s="264"/>
      <c r="AP301" s="264"/>
      <c r="AQ301" s="264" t="s">
        <v>169</v>
      </c>
      <c r="AR301" s="264"/>
      <c r="AS301" s="264"/>
      <c r="AT301" s="264"/>
      <c r="AU301" s="91" t="s">
        <v>170</v>
      </c>
      <c r="AV301" s="92"/>
      <c r="AW301" s="92"/>
      <c r="AX301" s="614"/>
    </row>
    <row r="302" spans="1:50" ht="24" customHeight="1" x14ac:dyDescent="0.15">
      <c r="A302" s="612">
        <v>1</v>
      </c>
      <c r="B302" s="612">
        <v>1</v>
      </c>
      <c r="C302" s="615" t="s">
        <v>503</v>
      </c>
      <c r="D302" s="615"/>
      <c r="E302" s="615"/>
      <c r="F302" s="615"/>
      <c r="G302" s="615"/>
      <c r="H302" s="615"/>
      <c r="I302" s="615"/>
      <c r="J302" s="615"/>
      <c r="K302" s="615"/>
      <c r="L302" s="615"/>
      <c r="M302" s="615" t="s">
        <v>504</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v>0.2</v>
      </c>
      <c r="AL302" s="617"/>
      <c r="AM302" s="617"/>
      <c r="AN302" s="617"/>
      <c r="AO302" s="617"/>
      <c r="AP302" s="618"/>
      <c r="AQ302" s="615" t="s">
        <v>248</v>
      </c>
      <c r="AR302" s="615"/>
      <c r="AS302" s="615"/>
      <c r="AT302" s="615"/>
      <c r="AU302" s="616" t="s">
        <v>235</v>
      </c>
      <c r="AV302" s="617"/>
      <c r="AW302" s="617"/>
      <c r="AX302" s="618"/>
    </row>
    <row r="303" spans="1:50" ht="24" hidden="1" customHeight="1" x14ac:dyDescent="0.15">
      <c r="A303" s="612">
        <v>2</v>
      </c>
      <c r="B303" s="612">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c r="AL303" s="617"/>
      <c r="AM303" s="617"/>
      <c r="AN303" s="617"/>
      <c r="AO303" s="617"/>
      <c r="AP303" s="618"/>
      <c r="AQ303" s="615"/>
      <c r="AR303" s="615"/>
      <c r="AS303" s="615"/>
      <c r="AT303" s="615"/>
      <c r="AU303" s="616"/>
      <c r="AV303" s="617"/>
      <c r="AW303" s="617"/>
      <c r="AX303" s="618"/>
    </row>
    <row r="304" spans="1:50" ht="24" hidden="1" customHeight="1" x14ac:dyDescent="0.15">
      <c r="A304" s="612">
        <v>3</v>
      </c>
      <c r="B304" s="612">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c r="AL304" s="617"/>
      <c r="AM304" s="617"/>
      <c r="AN304" s="617"/>
      <c r="AO304" s="617"/>
      <c r="AP304" s="618"/>
      <c r="AQ304" s="615"/>
      <c r="AR304" s="615"/>
      <c r="AS304" s="615"/>
      <c r="AT304" s="615"/>
      <c r="AU304" s="616"/>
      <c r="AV304" s="617"/>
      <c r="AW304" s="617"/>
      <c r="AX304" s="618"/>
    </row>
    <row r="305" spans="1:50" ht="24" hidden="1" customHeight="1" x14ac:dyDescent="0.15">
      <c r="A305" s="612">
        <v>4</v>
      </c>
      <c r="B305" s="612">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c r="AL305" s="617"/>
      <c r="AM305" s="617"/>
      <c r="AN305" s="617"/>
      <c r="AO305" s="617"/>
      <c r="AP305" s="618"/>
      <c r="AQ305" s="615"/>
      <c r="AR305" s="615"/>
      <c r="AS305" s="615"/>
      <c r="AT305" s="615"/>
      <c r="AU305" s="616"/>
      <c r="AV305" s="617"/>
      <c r="AW305" s="617"/>
      <c r="AX305" s="618"/>
    </row>
    <row r="306" spans="1:50" ht="24" hidden="1" customHeight="1" x14ac:dyDescent="0.15">
      <c r="A306" s="612">
        <v>5</v>
      </c>
      <c r="B306" s="612">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c r="AL306" s="617"/>
      <c r="AM306" s="617"/>
      <c r="AN306" s="617"/>
      <c r="AO306" s="617"/>
      <c r="AP306" s="618"/>
      <c r="AQ306" s="615"/>
      <c r="AR306" s="615"/>
      <c r="AS306" s="615"/>
      <c r="AT306" s="615"/>
      <c r="AU306" s="616"/>
      <c r="AV306" s="617"/>
      <c r="AW306" s="617"/>
      <c r="AX306" s="618"/>
    </row>
    <row r="307" spans="1:50" ht="24" hidden="1" customHeight="1" x14ac:dyDescent="0.15">
      <c r="A307" s="612">
        <v>6</v>
      </c>
      <c r="B307" s="612">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17"/>
      <c r="AM307" s="617"/>
      <c r="AN307" s="617"/>
      <c r="AO307" s="617"/>
      <c r="AP307" s="618"/>
      <c r="AQ307" s="615"/>
      <c r="AR307" s="615"/>
      <c r="AS307" s="615"/>
      <c r="AT307" s="615"/>
      <c r="AU307" s="616"/>
      <c r="AV307" s="617"/>
      <c r="AW307" s="617"/>
      <c r="AX307" s="618"/>
    </row>
    <row r="308" spans="1:50" ht="24" hidden="1" customHeight="1" x14ac:dyDescent="0.15">
      <c r="A308" s="612">
        <v>7</v>
      </c>
      <c r="B308" s="612">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c r="AL308" s="617"/>
      <c r="AM308" s="617"/>
      <c r="AN308" s="617"/>
      <c r="AO308" s="617"/>
      <c r="AP308" s="618"/>
      <c r="AQ308" s="615"/>
      <c r="AR308" s="615"/>
      <c r="AS308" s="615"/>
      <c r="AT308" s="615"/>
      <c r="AU308" s="616"/>
      <c r="AV308" s="617"/>
      <c r="AW308" s="617"/>
      <c r="AX308" s="618"/>
    </row>
    <row r="309" spans="1:50" ht="24" hidden="1" customHeight="1" x14ac:dyDescent="0.15">
      <c r="A309" s="612">
        <v>8</v>
      </c>
      <c r="B309" s="612">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c r="AL309" s="617"/>
      <c r="AM309" s="617"/>
      <c r="AN309" s="617"/>
      <c r="AO309" s="617"/>
      <c r="AP309" s="618"/>
      <c r="AQ309" s="615"/>
      <c r="AR309" s="615"/>
      <c r="AS309" s="615"/>
      <c r="AT309" s="615"/>
      <c r="AU309" s="616"/>
      <c r="AV309" s="617"/>
      <c r="AW309" s="617"/>
      <c r="AX309" s="618"/>
    </row>
    <row r="310" spans="1:50" ht="24" hidden="1" customHeight="1" x14ac:dyDescent="0.15">
      <c r="A310" s="612">
        <v>9</v>
      </c>
      <c r="B310" s="612">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c r="AL310" s="617"/>
      <c r="AM310" s="617"/>
      <c r="AN310" s="617"/>
      <c r="AO310" s="617"/>
      <c r="AP310" s="618"/>
      <c r="AQ310" s="615"/>
      <c r="AR310" s="615"/>
      <c r="AS310" s="615"/>
      <c r="AT310" s="615"/>
      <c r="AU310" s="616"/>
      <c r="AV310" s="617"/>
      <c r="AW310" s="617"/>
      <c r="AX310" s="618"/>
    </row>
    <row r="311" spans="1:50" ht="24" hidden="1" customHeight="1" x14ac:dyDescent="0.15">
      <c r="A311" s="612">
        <v>10</v>
      </c>
      <c r="B311" s="612">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c r="AL311" s="617"/>
      <c r="AM311" s="617"/>
      <c r="AN311" s="617"/>
      <c r="AO311" s="617"/>
      <c r="AP311" s="618"/>
      <c r="AQ311" s="615"/>
      <c r="AR311" s="615"/>
      <c r="AS311" s="615"/>
      <c r="AT311" s="615"/>
      <c r="AU311" s="616"/>
      <c r="AV311" s="617"/>
      <c r="AW311" s="617"/>
      <c r="AX311" s="618"/>
    </row>
    <row r="312" spans="1:50" ht="24" hidden="1" customHeight="1" x14ac:dyDescent="0.15">
      <c r="A312" s="612">
        <v>11</v>
      </c>
      <c r="B312" s="61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5"/>
      <c r="AR312" s="615"/>
      <c r="AS312" s="615"/>
      <c r="AT312" s="615"/>
      <c r="AU312" s="616"/>
      <c r="AV312" s="617"/>
      <c r="AW312" s="617"/>
      <c r="AX312" s="618"/>
    </row>
    <row r="313" spans="1:50" ht="24" hidden="1" customHeight="1" x14ac:dyDescent="0.15">
      <c r="A313" s="612">
        <v>12</v>
      </c>
      <c r="B313" s="61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5"/>
      <c r="AR313" s="615"/>
      <c r="AS313" s="615"/>
      <c r="AT313" s="615"/>
      <c r="AU313" s="616"/>
      <c r="AV313" s="617"/>
      <c r="AW313" s="617"/>
      <c r="AX313" s="618"/>
    </row>
    <row r="314" spans="1:50" ht="24" hidden="1" customHeight="1" x14ac:dyDescent="0.15">
      <c r="A314" s="612">
        <v>13</v>
      </c>
      <c r="B314" s="61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5"/>
      <c r="AR314" s="615"/>
      <c r="AS314" s="615"/>
      <c r="AT314" s="615"/>
      <c r="AU314" s="616"/>
      <c r="AV314" s="617"/>
      <c r="AW314" s="617"/>
      <c r="AX314" s="618"/>
    </row>
    <row r="315" spans="1:50" ht="24" hidden="1" customHeight="1" x14ac:dyDescent="0.15">
      <c r="A315" s="612">
        <v>14</v>
      </c>
      <c r="B315" s="61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5"/>
      <c r="AR315" s="615"/>
      <c r="AS315" s="615"/>
      <c r="AT315" s="615"/>
      <c r="AU315" s="616"/>
      <c r="AV315" s="617"/>
      <c r="AW315" s="617"/>
      <c r="AX315" s="618"/>
    </row>
    <row r="316" spans="1:50" ht="24" hidden="1" customHeight="1" x14ac:dyDescent="0.15">
      <c r="A316" s="612">
        <v>15</v>
      </c>
      <c r="B316" s="61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5"/>
      <c r="AR316" s="615"/>
      <c r="AS316" s="615"/>
      <c r="AT316" s="615"/>
      <c r="AU316" s="616"/>
      <c r="AV316" s="617"/>
      <c r="AW316" s="617"/>
      <c r="AX316" s="618"/>
    </row>
    <row r="317" spans="1:50" ht="24" hidden="1" customHeight="1" x14ac:dyDescent="0.15">
      <c r="A317" s="612">
        <v>16</v>
      </c>
      <c r="B317" s="61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5"/>
      <c r="AR317" s="615"/>
      <c r="AS317" s="615"/>
      <c r="AT317" s="615"/>
      <c r="AU317" s="616"/>
      <c r="AV317" s="617"/>
      <c r="AW317" s="617"/>
      <c r="AX317" s="618"/>
    </row>
    <row r="318" spans="1:50" ht="24" hidden="1" customHeight="1" x14ac:dyDescent="0.15">
      <c r="A318" s="612">
        <v>17</v>
      </c>
      <c r="B318" s="61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5"/>
      <c r="AR318" s="615"/>
      <c r="AS318" s="615"/>
      <c r="AT318" s="615"/>
      <c r="AU318" s="616"/>
      <c r="AV318" s="617"/>
      <c r="AW318" s="617"/>
      <c r="AX318" s="618"/>
    </row>
    <row r="319" spans="1:50" ht="24" hidden="1" customHeight="1" x14ac:dyDescent="0.15">
      <c r="A319" s="612">
        <v>18</v>
      </c>
      <c r="B319" s="61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5"/>
      <c r="AR319" s="615"/>
      <c r="AS319" s="615"/>
      <c r="AT319" s="615"/>
      <c r="AU319" s="616"/>
      <c r="AV319" s="617"/>
      <c r="AW319" s="617"/>
      <c r="AX319" s="618"/>
    </row>
    <row r="320" spans="1:50" ht="24" hidden="1" customHeight="1" x14ac:dyDescent="0.15">
      <c r="A320" s="612">
        <v>19</v>
      </c>
      <c r="B320" s="61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5"/>
      <c r="AR320" s="615"/>
      <c r="AS320" s="615"/>
      <c r="AT320" s="615"/>
      <c r="AU320" s="616"/>
      <c r="AV320" s="617"/>
      <c r="AW320" s="617"/>
      <c r="AX320" s="618"/>
    </row>
    <row r="321" spans="1:50" ht="24" hidden="1" customHeight="1" x14ac:dyDescent="0.15">
      <c r="A321" s="612">
        <v>20</v>
      </c>
      <c r="B321" s="61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5"/>
      <c r="AR321" s="615"/>
      <c r="AS321" s="615"/>
      <c r="AT321" s="615"/>
      <c r="AU321" s="616"/>
      <c r="AV321" s="617"/>
      <c r="AW321" s="617"/>
      <c r="AX321" s="618"/>
    </row>
    <row r="322" spans="1:50" ht="24" hidden="1" customHeight="1" x14ac:dyDescent="0.15">
      <c r="A322" s="612">
        <v>21</v>
      </c>
      <c r="B322" s="61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5"/>
      <c r="AR322" s="615"/>
      <c r="AS322" s="615"/>
      <c r="AT322" s="615"/>
      <c r="AU322" s="616"/>
      <c r="AV322" s="617"/>
      <c r="AW322" s="617"/>
      <c r="AX322" s="618"/>
    </row>
    <row r="323" spans="1:50" ht="24" hidden="1" customHeight="1" x14ac:dyDescent="0.15">
      <c r="A323" s="612">
        <v>22</v>
      </c>
      <c r="B323" s="61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5"/>
      <c r="AR323" s="615"/>
      <c r="AS323" s="615"/>
      <c r="AT323" s="615"/>
      <c r="AU323" s="616"/>
      <c r="AV323" s="617"/>
      <c r="AW323" s="617"/>
      <c r="AX323" s="618"/>
    </row>
    <row r="324" spans="1:50" ht="24" hidden="1" customHeight="1" x14ac:dyDescent="0.15">
      <c r="A324" s="612">
        <v>23</v>
      </c>
      <c r="B324" s="61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5"/>
      <c r="AR324" s="615"/>
      <c r="AS324" s="615"/>
      <c r="AT324" s="615"/>
      <c r="AU324" s="616"/>
      <c r="AV324" s="617"/>
      <c r="AW324" s="617"/>
      <c r="AX324" s="618"/>
    </row>
    <row r="325" spans="1:50" ht="24" hidden="1" customHeight="1" x14ac:dyDescent="0.15">
      <c r="A325" s="612">
        <v>24</v>
      </c>
      <c r="B325" s="61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5"/>
      <c r="AR325" s="615"/>
      <c r="AS325" s="615"/>
      <c r="AT325" s="615"/>
      <c r="AU325" s="616"/>
      <c r="AV325" s="617"/>
      <c r="AW325" s="617"/>
      <c r="AX325" s="618"/>
    </row>
    <row r="326" spans="1:50" ht="24" hidden="1" customHeight="1" x14ac:dyDescent="0.15">
      <c r="A326" s="612">
        <v>25</v>
      </c>
      <c r="B326" s="61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5"/>
      <c r="AR326" s="615"/>
      <c r="AS326" s="615"/>
      <c r="AT326" s="615"/>
      <c r="AU326" s="616"/>
      <c r="AV326" s="617"/>
      <c r="AW326" s="617"/>
      <c r="AX326" s="618"/>
    </row>
    <row r="327" spans="1:50" ht="24" hidden="1" customHeight="1" x14ac:dyDescent="0.15">
      <c r="A327" s="612">
        <v>26</v>
      </c>
      <c r="B327" s="61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5"/>
      <c r="AR327" s="615"/>
      <c r="AS327" s="615"/>
      <c r="AT327" s="615"/>
      <c r="AU327" s="616"/>
      <c r="AV327" s="617"/>
      <c r="AW327" s="617"/>
      <c r="AX327" s="618"/>
    </row>
    <row r="328" spans="1:50" ht="24" hidden="1" customHeight="1" x14ac:dyDescent="0.15">
      <c r="A328" s="612">
        <v>27</v>
      </c>
      <c r="B328" s="61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5"/>
      <c r="AR328" s="615"/>
      <c r="AS328" s="615"/>
      <c r="AT328" s="615"/>
      <c r="AU328" s="616"/>
      <c r="AV328" s="617"/>
      <c r="AW328" s="617"/>
      <c r="AX328" s="618"/>
    </row>
    <row r="329" spans="1:50" ht="24" hidden="1" customHeight="1" x14ac:dyDescent="0.15">
      <c r="A329" s="612">
        <v>28</v>
      </c>
      <c r="B329" s="61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5"/>
      <c r="AR329" s="615"/>
      <c r="AS329" s="615"/>
      <c r="AT329" s="615"/>
      <c r="AU329" s="616"/>
      <c r="AV329" s="617"/>
      <c r="AW329" s="617"/>
      <c r="AX329" s="618"/>
    </row>
    <row r="330" spans="1:50" ht="24" hidden="1" customHeight="1" x14ac:dyDescent="0.15">
      <c r="A330" s="612">
        <v>29</v>
      </c>
      <c r="B330" s="61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5"/>
      <c r="AR330" s="615"/>
      <c r="AS330" s="615"/>
      <c r="AT330" s="615"/>
      <c r="AU330" s="616"/>
      <c r="AV330" s="617"/>
      <c r="AW330" s="617"/>
      <c r="AX330" s="618"/>
    </row>
    <row r="331" spans="1:50" ht="24" hidden="1" customHeight="1" x14ac:dyDescent="0.15">
      <c r="A331" s="612">
        <v>30</v>
      </c>
      <c r="B331" s="61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5"/>
      <c r="AR331" s="615"/>
      <c r="AS331" s="615"/>
      <c r="AT331" s="615"/>
      <c r="AU331" s="616"/>
      <c r="AV331" s="617"/>
      <c r="AW331" s="617"/>
      <c r="AX331" s="618"/>
    </row>
    <row r="333" spans="1:50" x14ac:dyDescent="0.15">
      <c r="A333" s="609"/>
      <c r="B333" s="611" t="s">
        <v>161</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row>
    <row r="334" spans="1:50" ht="34.5" customHeight="1" x14ac:dyDescent="0.15">
      <c r="A334" s="612"/>
      <c r="B334" s="612"/>
      <c r="C334" s="264" t="s">
        <v>229</v>
      </c>
      <c r="D334" s="264"/>
      <c r="E334" s="264"/>
      <c r="F334" s="264"/>
      <c r="G334" s="264"/>
      <c r="H334" s="264"/>
      <c r="I334" s="264"/>
      <c r="J334" s="264"/>
      <c r="K334" s="264"/>
      <c r="L334" s="264"/>
      <c r="M334" s="264" t="s">
        <v>230</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3" t="s">
        <v>231</v>
      </c>
      <c r="AL334" s="264"/>
      <c r="AM334" s="264"/>
      <c r="AN334" s="264"/>
      <c r="AO334" s="264"/>
      <c r="AP334" s="264"/>
      <c r="AQ334" s="264" t="s">
        <v>169</v>
      </c>
      <c r="AR334" s="264"/>
      <c r="AS334" s="264"/>
      <c r="AT334" s="264"/>
      <c r="AU334" s="91" t="s">
        <v>170</v>
      </c>
      <c r="AV334" s="92"/>
      <c r="AW334" s="92"/>
      <c r="AX334" s="614"/>
    </row>
    <row r="335" spans="1:50" ht="24" customHeight="1" x14ac:dyDescent="0.15">
      <c r="A335" s="612">
        <v>1</v>
      </c>
      <c r="B335" s="612">
        <v>1</v>
      </c>
      <c r="C335" s="615" t="s">
        <v>505</v>
      </c>
      <c r="D335" s="615"/>
      <c r="E335" s="615"/>
      <c r="F335" s="615"/>
      <c r="G335" s="615"/>
      <c r="H335" s="615"/>
      <c r="I335" s="615"/>
      <c r="J335" s="615"/>
      <c r="K335" s="615"/>
      <c r="L335" s="615"/>
      <c r="M335" s="615" t="s">
        <v>506</v>
      </c>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v>0.10693999999999999</v>
      </c>
      <c r="AL335" s="617"/>
      <c r="AM335" s="617"/>
      <c r="AN335" s="617"/>
      <c r="AO335" s="617"/>
      <c r="AP335" s="618"/>
      <c r="AQ335" s="615" t="s">
        <v>248</v>
      </c>
      <c r="AR335" s="615"/>
      <c r="AS335" s="615"/>
      <c r="AT335" s="615"/>
      <c r="AU335" s="616" t="s">
        <v>235</v>
      </c>
      <c r="AV335" s="617"/>
      <c r="AW335" s="617"/>
      <c r="AX335" s="618"/>
    </row>
    <row r="336" spans="1:50" ht="24" hidden="1" customHeight="1" x14ac:dyDescent="0.15">
      <c r="A336" s="612">
        <v>2</v>
      </c>
      <c r="B336" s="61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c r="AL336" s="617"/>
      <c r="AM336" s="617"/>
      <c r="AN336" s="617"/>
      <c r="AO336" s="617"/>
      <c r="AP336" s="618"/>
      <c r="AQ336" s="615"/>
      <c r="AR336" s="615"/>
      <c r="AS336" s="615"/>
      <c r="AT336" s="615"/>
      <c r="AU336" s="616" t="s">
        <v>235</v>
      </c>
      <c r="AV336" s="617"/>
      <c r="AW336" s="617"/>
      <c r="AX336" s="618"/>
    </row>
    <row r="337" spans="1:50" ht="24" hidden="1" customHeight="1" x14ac:dyDescent="0.15">
      <c r="A337" s="612">
        <v>3</v>
      </c>
      <c r="B337" s="61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c r="AL337" s="617"/>
      <c r="AM337" s="617"/>
      <c r="AN337" s="617"/>
      <c r="AO337" s="617"/>
      <c r="AP337" s="618"/>
      <c r="AQ337" s="615"/>
      <c r="AR337" s="615"/>
      <c r="AS337" s="615"/>
      <c r="AT337" s="615"/>
      <c r="AU337" s="616" t="s">
        <v>235</v>
      </c>
      <c r="AV337" s="617"/>
      <c r="AW337" s="617"/>
      <c r="AX337" s="618"/>
    </row>
    <row r="338" spans="1:50" ht="24" hidden="1" customHeight="1" x14ac:dyDescent="0.15">
      <c r="A338" s="612">
        <v>4</v>
      </c>
      <c r="B338" s="61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c r="AL338" s="617"/>
      <c r="AM338" s="617"/>
      <c r="AN338" s="617"/>
      <c r="AO338" s="617"/>
      <c r="AP338" s="618"/>
      <c r="AQ338" s="615"/>
      <c r="AR338" s="615"/>
      <c r="AS338" s="615"/>
      <c r="AT338" s="615"/>
      <c r="AU338" s="616"/>
      <c r="AV338" s="617"/>
      <c r="AW338" s="617"/>
      <c r="AX338" s="618"/>
    </row>
    <row r="339" spans="1:50" ht="24" hidden="1" customHeight="1" x14ac:dyDescent="0.15">
      <c r="A339" s="612">
        <v>5</v>
      </c>
      <c r="B339" s="61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c r="AL339" s="617"/>
      <c r="AM339" s="617"/>
      <c r="AN339" s="617"/>
      <c r="AO339" s="617"/>
      <c r="AP339" s="618"/>
      <c r="AQ339" s="615"/>
      <c r="AR339" s="615"/>
      <c r="AS339" s="615"/>
      <c r="AT339" s="615"/>
      <c r="AU339" s="616"/>
      <c r="AV339" s="617"/>
      <c r="AW339" s="617"/>
      <c r="AX339" s="618"/>
    </row>
    <row r="340" spans="1:50" ht="24" hidden="1" customHeight="1" x14ac:dyDescent="0.15">
      <c r="A340" s="612">
        <v>6</v>
      </c>
      <c r="B340" s="61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c r="AL340" s="617"/>
      <c r="AM340" s="617"/>
      <c r="AN340" s="617"/>
      <c r="AO340" s="617"/>
      <c r="AP340" s="618"/>
      <c r="AQ340" s="615"/>
      <c r="AR340" s="615"/>
      <c r="AS340" s="615"/>
      <c r="AT340" s="615"/>
      <c r="AU340" s="616"/>
      <c r="AV340" s="617"/>
      <c r="AW340" s="617"/>
      <c r="AX340" s="618"/>
    </row>
    <row r="341" spans="1:50" ht="24" hidden="1" customHeight="1" x14ac:dyDescent="0.15">
      <c r="A341" s="612">
        <v>7</v>
      </c>
      <c r="B341" s="61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c r="AL341" s="617"/>
      <c r="AM341" s="617"/>
      <c r="AN341" s="617"/>
      <c r="AO341" s="617"/>
      <c r="AP341" s="618"/>
      <c r="AQ341" s="615"/>
      <c r="AR341" s="615"/>
      <c r="AS341" s="615"/>
      <c r="AT341" s="615"/>
      <c r="AU341" s="616"/>
      <c r="AV341" s="617"/>
      <c r="AW341" s="617"/>
      <c r="AX341" s="618"/>
    </row>
    <row r="342" spans="1:50" ht="24" hidden="1" customHeight="1" x14ac:dyDescent="0.15">
      <c r="A342" s="612">
        <v>8</v>
      </c>
      <c r="B342" s="61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c r="AL342" s="617"/>
      <c r="AM342" s="617"/>
      <c r="AN342" s="617"/>
      <c r="AO342" s="617"/>
      <c r="AP342" s="618"/>
      <c r="AQ342" s="615"/>
      <c r="AR342" s="615"/>
      <c r="AS342" s="615"/>
      <c r="AT342" s="615"/>
      <c r="AU342" s="616"/>
      <c r="AV342" s="617"/>
      <c r="AW342" s="617"/>
      <c r="AX342" s="618"/>
    </row>
    <row r="343" spans="1:50" ht="24" hidden="1" customHeight="1" x14ac:dyDescent="0.15">
      <c r="A343" s="612">
        <v>9</v>
      </c>
      <c r="B343" s="61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c r="AL343" s="617"/>
      <c r="AM343" s="617"/>
      <c r="AN343" s="617"/>
      <c r="AO343" s="617"/>
      <c r="AP343" s="618"/>
      <c r="AQ343" s="615"/>
      <c r="AR343" s="615"/>
      <c r="AS343" s="615"/>
      <c r="AT343" s="615"/>
      <c r="AU343" s="616"/>
      <c r="AV343" s="617"/>
      <c r="AW343" s="617"/>
      <c r="AX343" s="618"/>
    </row>
    <row r="344" spans="1:50" ht="24" hidden="1" customHeight="1" x14ac:dyDescent="0.15">
      <c r="A344" s="612">
        <v>10</v>
      </c>
      <c r="B344" s="61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5"/>
      <c r="AR344" s="615"/>
      <c r="AS344" s="615"/>
      <c r="AT344" s="615"/>
      <c r="AU344" s="616"/>
      <c r="AV344" s="617"/>
      <c r="AW344" s="617"/>
      <c r="AX344" s="618"/>
    </row>
    <row r="345" spans="1:50" ht="24" hidden="1" customHeight="1" x14ac:dyDescent="0.15">
      <c r="A345" s="612">
        <v>11</v>
      </c>
      <c r="B345" s="61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5"/>
      <c r="AR345" s="615"/>
      <c r="AS345" s="615"/>
      <c r="AT345" s="615"/>
      <c r="AU345" s="616"/>
      <c r="AV345" s="617"/>
      <c r="AW345" s="617"/>
      <c r="AX345" s="618"/>
    </row>
    <row r="346" spans="1:50" ht="24" hidden="1" customHeight="1" x14ac:dyDescent="0.15">
      <c r="A346" s="612">
        <v>12</v>
      </c>
      <c r="B346" s="61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5"/>
      <c r="AR346" s="615"/>
      <c r="AS346" s="615"/>
      <c r="AT346" s="615"/>
      <c r="AU346" s="616"/>
      <c r="AV346" s="617"/>
      <c r="AW346" s="617"/>
      <c r="AX346" s="618"/>
    </row>
    <row r="347" spans="1:50" ht="24" hidden="1" customHeight="1" x14ac:dyDescent="0.15">
      <c r="A347" s="612">
        <v>13</v>
      </c>
      <c r="B347" s="61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5"/>
      <c r="AR347" s="615"/>
      <c r="AS347" s="615"/>
      <c r="AT347" s="615"/>
      <c r="AU347" s="616"/>
      <c r="AV347" s="617"/>
      <c r="AW347" s="617"/>
      <c r="AX347" s="618"/>
    </row>
    <row r="348" spans="1:50" ht="24" hidden="1" customHeight="1" x14ac:dyDescent="0.15">
      <c r="A348" s="612">
        <v>14</v>
      </c>
      <c r="B348" s="61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5"/>
      <c r="AR348" s="615"/>
      <c r="AS348" s="615"/>
      <c r="AT348" s="615"/>
      <c r="AU348" s="616"/>
      <c r="AV348" s="617"/>
      <c r="AW348" s="617"/>
      <c r="AX348" s="618"/>
    </row>
    <row r="349" spans="1:50" ht="24" hidden="1" customHeight="1" x14ac:dyDescent="0.15">
      <c r="A349" s="612">
        <v>15</v>
      </c>
      <c r="B349" s="61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5"/>
      <c r="AR349" s="615"/>
      <c r="AS349" s="615"/>
      <c r="AT349" s="615"/>
      <c r="AU349" s="616"/>
      <c r="AV349" s="617"/>
      <c r="AW349" s="617"/>
      <c r="AX349" s="618"/>
    </row>
    <row r="350" spans="1:50" ht="24" hidden="1" customHeight="1" x14ac:dyDescent="0.15">
      <c r="A350" s="612">
        <v>16</v>
      </c>
      <c r="B350" s="61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5"/>
      <c r="AR350" s="615"/>
      <c r="AS350" s="615"/>
      <c r="AT350" s="615"/>
      <c r="AU350" s="616"/>
      <c r="AV350" s="617"/>
      <c r="AW350" s="617"/>
      <c r="AX350" s="618"/>
    </row>
    <row r="351" spans="1:50" ht="24" hidden="1" customHeight="1" x14ac:dyDescent="0.15">
      <c r="A351" s="612">
        <v>17</v>
      </c>
      <c r="B351" s="61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5"/>
      <c r="AR351" s="615"/>
      <c r="AS351" s="615"/>
      <c r="AT351" s="615"/>
      <c r="AU351" s="616"/>
      <c r="AV351" s="617"/>
      <c r="AW351" s="617"/>
      <c r="AX351" s="618"/>
    </row>
    <row r="352" spans="1:50" ht="24" hidden="1" customHeight="1" x14ac:dyDescent="0.15">
      <c r="A352" s="612">
        <v>18</v>
      </c>
      <c r="B352" s="61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5"/>
      <c r="AR352" s="615"/>
      <c r="AS352" s="615"/>
      <c r="AT352" s="615"/>
      <c r="AU352" s="616"/>
      <c r="AV352" s="617"/>
      <c r="AW352" s="617"/>
      <c r="AX352" s="618"/>
    </row>
    <row r="353" spans="1:50" ht="24" hidden="1" customHeight="1" x14ac:dyDescent="0.15">
      <c r="A353" s="612">
        <v>19</v>
      </c>
      <c r="B353" s="61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5"/>
      <c r="AR353" s="615"/>
      <c r="AS353" s="615"/>
      <c r="AT353" s="615"/>
      <c r="AU353" s="616"/>
      <c r="AV353" s="617"/>
      <c r="AW353" s="617"/>
      <c r="AX353" s="618"/>
    </row>
    <row r="354" spans="1:50" ht="24" hidden="1" customHeight="1" x14ac:dyDescent="0.15">
      <c r="A354" s="612">
        <v>20</v>
      </c>
      <c r="B354" s="61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5"/>
      <c r="AR354" s="615"/>
      <c r="AS354" s="615"/>
      <c r="AT354" s="615"/>
      <c r="AU354" s="616"/>
      <c r="AV354" s="617"/>
      <c r="AW354" s="617"/>
      <c r="AX354" s="618"/>
    </row>
    <row r="355" spans="1:50" ht="24" hidden="1" customHeight="1" x14ac:dyDescent="0.15">
      <c r="A355" s="612">
        <v>21</v>
      </c>
      <c r="B355" s="61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5"/>
      <c r="AR355" s="615"/>
      <c r="AS355" s="615"/>
      <c r="AT355" s="615"/>
      <c r="AU355" s="616"/>
      <c r="AV355" s="617"/>
      <c r="AW355" s="617"/>
      <c r="AX355" s="618"/>
    </row>
    <row r="356" spans="1:50" ht="24" hidden="1" customHeight="1" x14ac:dyDescent="0.15">
      <c r="A356" s="612">
        <v>22</v>
      </c>
      <c r="B356" s="61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5"/>
      <c r="AR356" s="615"/>
      <c r="AS356" s="615"/>
      <c r="AT356" s="615"/>
      <c r="AU356" s="616"/>
      <c r="AV356" s="617"/>
      <c r="AW356" s="617"/>
      <c r="AX356" s="618"/>
    </row>
    <row r="357" spans="1:50" ht="24" hidden="1" customHeight="1" x14ac:dyDescent="0.15">
      <c r="A357" s="612">
        <v>23</v>
      </c>
      <c r="B357" s="61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5"/>
      <c r="AR357" s="615"/>
      <c r="AS357" s="615"/>
      <c r="AT357" s="615"/>
      <c r="AU357" s="616"/>
      <c r="AV357" s="617"/>
      <c r="AW357" s="617"/>
      <c r="AX357" s="618"/>
    </row>
    <row r="358" spans="1:50" ht="24" hidden="1" customHeight="1" x14ac:dyDescent="0.15">
      <c r="A358" s="612">
        <v>24</v>
      </c>
      <c r="B358" s="61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5"/>
      <c r="AR358" s="615"/>
      <c r="AS358" s="615"/>
      <c r="AT358" s="615"/>
      <c r="AU358" s="616"/>
      <c r="AV358" s="617"/>
      <c r="AW358" s="617"/>
      <c r="AX358" s="618"/>
    </row>
    <row r="359" spans="1:50" ht="24" hidden="1" customHeight="1" x14ac:dyDescent="0.15">
      <c r="A359" s="612">
        <v>25</v>
      </c>
      <c r="B359" s="61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5"/>
      <c r="AR359" s="615"/>
      <c r="AS359" s="615"/>
      <c r="AT359" s="615"/>
      <c r="AU359" s="616"/>
      <c r="AV359" s="617"/>
      <c r="AW359" s="617"/>
      <c r="AX359" s="618"/>
    </row>
    <row r="360" spans="1:50" ht="24" hidden="1" customHeight="1" x14ac:dyDescent="0.15">
      <c r="A360" s="612">
        <v>26</v>
      </c>
      <c r="B360" s="61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5"/>
      <c r="AR360" s="615"/>
      <c r="AS360" s="615"/>
      <c r="AT360" s="615"/>
      <c r="AU360" s="616"/>
      <c r="AV360" s="617"/>
      <c r="AW360" s="617"/>
      <c r="AX360" s="618"/>
    </row>
    <row r="361" spans="1:50" ht="24" hidden="1" customHeight="1" x14ac:dyDescent="0.15">
      <c r="A361" s="612">
        <v>27</v>
      </c>
      <c r="B361" s="61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5"/>
      <c r="AR361" s="615"/>
      <c r="AS361" s="615"/>
      <c r="AT361" s="615"/>
      <c r="AU361" s="616"/>
      <c r="AV361" s="617"/>
      <c r="AW361" s="617"/>
      <c r="AX361" s="618"/>
    </row>
    <row r="362" spans="1:50" ht="24" hidden="1" customHeight="1" x14ac:dyDescent="0.15">
      <c r="A362" s="612">
        <v>28</v>
      </c>
      <c r="B362" s="61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5"/>
      <c r="AR362" s="615"/>
      <c r="AS362" s="615"/>
      <c r="AT362" s="615"/>
      <c r="AU362" s="616"/>
      <c r="AV362" s="617"/>
      <c r="AW362" s="617"/>
      <c r="AX362" s="618"/>
    </row>
    <row r="363" spans="1:50" ht="24" hidden="1" customHeight="1" x14ac:dyDescent="0.15">
      <c r="A363" s="612">
        <v>29</v>
      </c>
      <c r="B363" s="61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5"/>
      <c r="AR363" s="615"/>
      <c r="AS363" s="615"/>
      <c r="AT363" s="615"/>
      <c r="AU363" s="616"/>
      <c r="AV363" s="617"/>
      <c r="AW363" s="617"/>
      <c r="AX363" s="618"/>
    </row>
    <row r="364" spans="1:50" ht="24" hidden="1" customHeight="1" x14ac:dyDescent="0.15">
      <c r="A364" s="612">
        <v>30</v>
      </c>
      <c r="B364" s="61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5"/>
      <c r="AR364" s="615"/>
      <c r="AS364" s="615"/>
      <c r="AT364" s="615"/>
      <c r="AU364" s="616"/>
      <c r="AV364" s="617"/>
      <c r="AW364" s="617"/>
      <c r="AX364" s="618"/>
    </row>
    <row r="365" spans="1:50" hidden="1" x14ac:dyDescent="0.15"/>
    <row r="366" spans="1:50" hidden="1" x14ac:dyDescent="0.15">
      <c r="A366" s="609"/>
      <c r="B366" s="611" t="s">
        <v>507</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row>
    <row r="367" spans="1:50" ht="34.5" hidden="1" customHeight="1" x14ac:dyDescent="0.15">
      <c r="A367" s="612"/>
      <c r="B367" s="612"/>
      <c r="C367" s="264" t="s">
        <v>229</v>
      </c>
      <c r="D367" s="264"/>
      <c r="E367" s="264"/>
      <c r="F367" s="264"/>
      <c r="G367" s="264"/>
      <c r="H367" s="264"/>
      <c r="I367" s="264"/>
      <c r="J367" s="264"/>
      <c r="K367" s="264"/>
      <c r="L367" s="264"/>
      <c r="M367" s="264" t="s">
        <v>230</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3" t="s">
        <v>231</v>
      </c>
      <c r="AL367" s="264"/>
      <c r="AM367" s="264"/>
      <c r="AN367" s="264"/>
      <c r="AO367" s="264"/>
      <c r="AP367" s="264"/>
      <c r="AQ367" s="264" t="s">
        <v>169</v>
      </c>
      <c r="AR367" s="264"/>
      <c r="AS367" s="264"/>
      <c r="AT367" s="264"/>
      <c r="AU367" s="91" t="s">
        <v>170</v>
      </c>
      <c r="AV367" s="92"/>
      <c r="AW367" s="92"/>
      <c r="AX367" s="614"/>
    </row>
    <row r="368" spans="1:50" ht="24" hidden="1" customHeight="1" x14ac:dyDescent="0.15">
      <c r="A368" s="612">
        <v>1</v>
      </c>
      <c r="B368" s="612">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c r="AL368" s="617"/>
      <c r="AM368" s="617"/>
      <c r="AN368" s="617"/>
      <c r="AO368" s="617"/>
      <c r="AP368" s="618"/>
      <c r="AQ368" s="615"/>
      <c r="AR368" s="615"/>
      <c r="AS368" s="615"/>
      <c r="AT368" s="615"/>
      <c r="AU368" s="616"/>
      <c r="AV368" s="617"/>
      <c r="AW368" s="617"/>
      <c r="AX368" s="618"/>
    </row>
    <row r="369" spans="1:50" ht="24" hidden="1" customHeight="1" x14ac:dyDescent="0.15">
      <c r="A369" s="612">
        <v>2</v>
      </c>
      <c r="B369" s="61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c r="AL369" s="617"/>
      <c r="AM369" s="617"/>
      <c r="AN369" s="617"/>
      <c r="AO369" s="617"/>
      <c r="AP369" s="618"/>
      <c r="AQ369" s="615"/>
      <c r="AR369" s="615"/>
      <c r="AS369" s="615"/>
      <c r="AT369" s="615"/>
      <c r="AU369" s="616"/>
      <c r="AV369" s="617"/>
      <c r="AW369" s="617"/>
      <c r="AX369" s="618"/>
    </row>
    <row r="370" spans="1:50" ht="24" hidden="1" customHeight="1" x14ac:dyDescent="0.15">
      <c r="A370" s="612">
        <v>3</v>
      </c>
      <c r="B370" s="61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c r="AL370" s="617"/>
      <c r="AM370" s="617"/>
      <c r="AN370" s="617"/>
      <c r="AO370" s="617"/>
      <c r="AP370" s="618"/>
      <c r="AQ370" s="615"/>
      <c r="AR370" s="615"/>
      <c r="AS370" s="615"/>
      <c r="AT370" s="615"/>
      <c r="AU370" s="616"/>
      <c r="AV370" s="617"/>
      <c r="AW370" s="617"/>
      <c r="AX370" s="618"/>
    </row>
    <row r="371" spans="1:50" ht="24" hidden="1" customHeight="1" x14ac:dyDescent="0.15">
      <c r="A371" s="612">
        <v>4</v>
      </c>
      <c r="B371" s="61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c r="AL371" s="617"/>
      <c r="AM371" s="617"/>
      <c r="AN371" s="617"/>
      <c r="AO371" s="617"/>
      <c r="AP371" s="618"/>
      <c r="AQ371" s="615"/>
      <c r="AR371" s="615"/>
      <c r="AS371" s="615"/>
      <c r="AT371" s="615"/>
      <c r="AU371" s="616"/>
      <c r="AV371" s="617"/>
      <c r="AW371" s="617"/>
      <c r="AX371" s="618"/>
    </row>
    <row r="372" spans="1:50" ht="24" hidden="1" customHeight="1" x14ac:dyDescent="0.15">
      <c r="A372" s="612">
        <v>5</v>
      </c>
      <c r="B372" s="61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c r="AL372" s="617"/>
      <c r="AM372" s="617"/>
      <c r="AN372" s="617"/>
      <c r="AO372" s="617"/>
      <c r="AP372" s="618"/>
      <c r="AQ372" s="615"/>
      <c r="AR372" s="615"/>
      <c r="AS372" s="615"/>
      <c r="AT372" s="615"/>
      <c r="AU372" s="616"/>
      <c r="AV372" s="617"/>
      <c r="AW372" s="617"/>
      <c r="AX372" s="618"/>
    </row>
    <row r="373" spans="1:50" ht="24" hidden="1" customHeight="1" x14ac:dyDescent="0.15">
      <c r="A373" s="612">
        <v>6</v>
      </c>
      <c r="B373" s="61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c r="AL373" s="617"/>
      <c r="AM373" s="617"/>
      <c r="AN373" s="617"/>
      <c r="AO373" s="617"/>
      <c r="AP373" s="618"/>
      <c r="AQ373" s="615"/>
      <c r="AR373" s="615"/>
      <c r="AS373" s="615"/>
      <c r="AT373" s="615"/>
      <c r="AU373" s="616"/>
      <c r="AV373" s="617"/>
      <c r="AW373" s="617"/>
      <c r="AX373" s="618"/>
    </row>
    <row r="374" spans="1:50" ht="24" hidden="1" customHeight="1" x14ac:dyDescent="0.15">
      <c r="A374" s="612">
        <v>7</v>
      </c>
      <c r="B374" s="61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c r="AL374" s="617"/>
      <c r="AM374" s="617"/>
      <c r="AN374" s="617"/>
      <c r="AO374" s="617"/>
      <c r="AP374" s="618"/>
      <c r="AQ374" s="615"/>
      <c r="AR374" s="615"/>
      <c r="AS374" s="615"/>
      <c r="AT374" s="615"/>
      <c r="AU374" s="616"/>
      <c r="AV374" s="617"/>
      <c r="AW374" s="617"/>
      <c r="AX374" s="618"/>
    </row>
    <row r="375" spans="1:50" ht="24" hidden="1" customHeight="1" x14ac:dyDescent="0.15">
      <c r="A375" s="612">
        <v>8</v>
      </c>
      <c r="B375" s="61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c r="AL375" s="617"/>
      <c r="AM375" s="617"/>
      <c r="AN375" s="617"/>
      <c r="AO375" s="617"/>
      <c r="AP375" s="618"/>
      <c r="AQ375" s="615"/>
      <c r="AR375" s="615"/>
      <c r="AS375" s="615"/>
      <c r="AT375" s="615"/>
      <c r="AU375" s="616"/>
      <c r="AV375" s="617"/>
      <c r="AW375" s="617"/>
      <c r="AX375" s="618"/>
    </row>
    <row r="376" spans="1:50" ht="24" hidden="1" customHeight="1" x14ac:dyDescent="0.15">
      <c r="A376" s="612">
        <v>9</v>
      </c>
      <c r="B376" s="61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5"/>
      <c r="AR376" s="615"/>
      <c r="AS376" s="615"/>
      <c r="AT376" s="615"/>
      <c r="AU376" s="616"/>
      <c r="AV376" s="617"/>
      <c r="AW376" s="617"/>
      <c r="AX376" s="618"/>
    </row>
    <row r="377" spans="1:50" ht="24" hidden="1" customHeight="1" x14ac:dyDescent="0.15">
      <c r="A377" s="612">
        <v>10</v>
      </c>
      <c r="B377" s="61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5"/>
      <c r="AR377" s="615"/>
      <c r="AS377" s="615"/>
      <c r="AT377" s="615"/>
      <c r="AU377" s="616"/>
      <c r="AV377" s="617"/>
      <c r="AW377" s="617"/>
      <c r="AX377" s="618"/>
    </row>
    <row r="378" spans="1:50" ht="24" hidden="1" customHeight="1" x14ac:dyDescent="0.15">
      <c r="A378" s="612">
        <v>11</v>
      </c>
      <c r="B378" s="61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5"/>
      <c r="AR378" s="615"/>
      <c r="AS378" s="615"/>
      <c r="AT378" s="615"/>
      <c r="AU378" s="616"/>
      <c r="AV378" s="617"/>
      <c r="AW378" s="617"/>
      <c r="AX378" s="618"/>
    </row>
    <row r="379" spans="1:50" ht="24" hidden="1" customHeight="1" x14ac:dyDescent="0.15">
      <c r="A379" s="612">
        <v>12</v>
      </c>
      <c r="B379" s="61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5"/>
      <c r="AR379" s="615"/>
      <c r="AS379" s="615"/>
      <c r="AT379" s="615"/>
      <c r="AU379" s="616"/>
      <c r="AV379" s="617"/>
      <c r="AW379" s="617"/>
      <c r="AX379" s="618"/>
    </row>
    <row r="380" spans="1:50" ht="24" hidden="1" customHeight="1" x14ac:dyDescent="0.15">
      <c r="A380" s="612">
        <v>13</v>
      </c>
      <c r="B380" s="61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5"/>
      <c r="AR380" s="615"/>
      <c r="AS380" s="615"/>
      <c r="AT380" s="615"/>
      <c r="AU380" s="616"/>
      <c r="AV380" s="617"/>
      <c r="AW380" s="617"/>
      <c r="AX380" s="618"/>
    </row>
    <row r="381" spans="1:50" ht="24" hidden="1" customHeight="1" x14ac:dyDescent="0.15">
      <c r="A381" s="612">
        <v>14</v>
      </c>
      <c r="B381" s="61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5"/>
      <c r="AR381" s="615"/>
      <c r="AS381" s="615"/>
      <c r="AT381" s="615"/>
      <c r="AU381" s="616"/>
      <c r="AV381" s="617"/>
      <c r="AW381" s="617"/>
      <c r="AX381" s="618"/>
    </row>
    <row r="382" spans="1:50" ht="24" hidden="1" customHeight="1" x14ac:dyDescent="0.15">
      <c r="A382" s="612">
        <v>15</v>
      </c>
      <c r="B382" s="61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5"/>
      <c r="AR382" s="615"/>
      <c r="AS382" s="615"/>
      <c r="AT382" s="615"/>
      <c r="AU382" s="616"/>
      <c r="AV382" s="617"/>
      <c r="AW382" s="617"/>
      <c r="AX382" s="618"/>
    </row>
    <row r="383" spans="1:50" ht="24" hidden="1" customHeight="1" x14ac:dyDescent="0.15">
      <c r="A383" s="612">
        <v>16</v>
      </c>
      <c r="B383" s="61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5"/>
      <c r="AR383" s="615"/>
      <c r="AS383" s="615"/>
      <c r="AT383" s="615"/>
      <c r="AU383" s="616"/>
      <c r="AV383" s="617"/>
      <c r="AW383" s="617"/>
      <c r="AX383" s="618"/>
    </row>
    <row r="384" spans="1:50" ht="24" hidden="1" customHeight="1" x14ac:dyDescent="0.15">
      <c r="A384" s="612">
        <v>17</v>
      </c>
      <c r="B384" s="61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5"/>
      <c r="AR384" s="615"/>
      <c r="AS384" s="615"/>
      <c r="AT384" s="615"/>
      <c r="AU384" s="616"/>
      <c r="AV384" s="617"/>
      <c r="AW384" s="617"/>
      <c r="AX384" s="618"/>
    </row>
    <row r="385" spans="1:50" ht="24" hidden="1" customHeight="1" x14ac:dyDescent="0.15">
      <c r="A385" s="612">
        <v>18</v>
      </c>
      <c r="B385" s="61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5"/>
      <c r="AR385" s="615"/>
      <c r="AS385" s="615"/>
      <c r="AT385" s="615"/>
      <c r="AU385" s="616"/>
      <c r="AV385" s="617"/>
      <c r="AW385" s="617"/>
      <c r="AX385" s="618"/>
    </row>
    <row r="386" spans="1:50" ht="24" hidden="1" customHeight="1" x14ac:dyDescent="0.15">
      <c r="A386" s="612">
        <v>19</v>
      </c>
      <c r="B386" s="61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5"/>
      <c r="AR386" s="615"/>
      <c r="AS386" s="615"/>
      <c r="AT386" s="615"/>
      <c r="AU386" s="616"/>
      <c r="AV386" s="617"/>
      <c r="AW386" s="617"/>
      <c r="AX386" s="618"/>
    </row>
    <row r="387" spans="1:50" ht="24" hidden="1" customHeight="1" x14ac:dyDescent="0.15">
      <c r="A387" s="612">
        <v>20</v>
      </c>
      <c r="B387" s="61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5"/>
      <c r="AR387" s="615"/>
      <c r="AS387" s="615"/>
      <c r="AT387" s="615"/>
      <c r="AU387" s="616"/>
      <c r="AV387" s="617"/>
      <c r="AW387" s="617"/>
      <c r="AX387" s="618"/>
    </row>
    <row r="388" spans="1:50" ht="24" hidden="1" customHeight="1" x14ac:dyDescent="0.15">
      <c r="A388" s="612">
        <v>21</v>
      </c>
      <c r="B388" s="61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5"/>
      <c r="AR388" s="615"/>
      <c r="AS388" s="615"/>
      <c r="AT388" s="615"/>
      <c r="AU388" s="616"/>
      <c r="AV388" s="617"/>
      <c r="AW388" s="617"/>
      <c r="AX388" s="618"/>
    </row>
    <row r="389" spans="1:50" ht="24" hidden="1" customHeight="1" x14ac:dyDescent="0.15">
      <c r="A389" s="612">
        <v>22</v>
      </c>
      <c r="B389" s="61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5"/>
      <c r="AR389" s="615"/>
      <c r="AS389" s="615"/>
      <c r="AT389" s="615"/>
      <c r="AU389" s="616"/>
      <c r="AV389" s="617"/>
      <c r="AW389" s="617"/>
      <c r="AX389" s="618"/>
    </row>
    <row r="390" spans="1:50" ht="24" hidden="1" customHeight="1" x14ac:dyDescent="0.15">
      <c r="A390" s="612">
        <v>23</v>
      </c>
      <c r="B390" s="61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5"/>
      <c r="AR390" s="615"/>
      <c r="AS390" s="615"/>
      <c r="AT390" s="615"/>
      <c r="AU390" s="616"/>
      <c r="AV390" s="617"/>
      <c r="AW390" s="617"/>
      <c r="AX390" s="618"/>
    </row>
    <row r="391" spans="1:50" ht="24" hidden="1" customHeight="1" x14ac:dyDescent="0.15">
      <c r="A391" s="612">
        <v>24</v>
      </c>
      <c r="B391" s="61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5"/>
      <c r="AR391" s="615"/>
      <c r="AS391" s="615"/>
      <c r="AT391" s="615"/>
      <c r="AU391" s="616"/>
      <c r="AV391" s="617"/>
      <c r="AW391" s="617"/>
      <c r="AX391" s="618"/>
    </row>
    <row r="392" spans="1:50" ht="24" hidden="1" customHeight="1" x14ac:dyDescent="0.15">
      <c r="A392" s="612">
        <v>25</v>
      </c>
      <c r="B392" s="61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5"/>
      <c r="AR392" s="615"/>
      <c r="AS392" s="615"/>
      <c r="AT392" s="615"/>
      <c r="AU392" s="616"/>
      <c r="AV392" s="617"/>
      <c r="AW392" s="617"/>
      <c r="AX392" s="618"/>
    </row>
    <row r="393" spans="1:50" ht="24" hidden="1" customHeight="1" x14ac:dyDescent="0.15">
      <c r="A393" s="612">
        <v>26</v>
      </c>
      <c r="B393" s="61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5"/>
      <c r="AR393" s="615"/>
      <c r="AS393" s="615"/>
      <c r="AT393" s="615"/>
      <c r="AU393" s="616"/>
      <c r="AV393" s="617"/>
      <c r="AW393" s="617"/>
      <c r="AX393" s="618"/>
    </row>
    <row r="394" spans="1:50" ht="24" hidden="1" customHeight="1" x14ac:dyDescent="0.15">
      <c r="A394" s="612">
        <v>27</v>
      </c>
      <c r="B394" s="61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5"/>
      <c r="AR394" s="615"/>
      <c r="AS394" s="615"/>
      <c r="AT394" s="615"/>
      <c r="AU394" s="616"/>
      <c r="AV394" s="617"/>
      <c r="AW394" s="617"/>
      <c r="AX394" s="618"/>
    </row>
    <row r="395" spans="1:50" ht="24" hidden="1" customHeight="1" x14ac:dyDescent="0.15">
      <c r="A395" s="612">
        <v>28</v>
      </c>
      <c r="B395" s="61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5"/>
      <c r="AR395" s="615"/>
      <c r="AS395" s="615"/>
      <c r="AT395" s="615"/>
      <c r="AU395" s="616"/>
      <c r="AV395" s="617"/>
      <c r="AW395" s="617"/>
      <c r="AX395" s="618"/>
    </row>
    <row r="396" spans="1:50" ht="24" hidden="1" customHeight="1" x14ac:dyDescent="0.15">
      <c r="A396" s="612">
        <v>29</v>
      </c>
      <c r="B396" s="61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5"/>
      <c r="AR396" s="615"/>
      <c r="AS396" s="615"/>
      <c r="AT396" s="615"/>
      <c r="AU396" s="616"/>
      <c r="AV396" s="617"/>
      <c r="AW396" s="617"/>
      <c r="AX396" s="618"/>
    </row>
    <row r="397" spans="1:50" ht="24" hidden="1" customHeight="1" x14ac:dyDescent="0.15">
      <c r="A397" s="612">
        <v>30</v>
      </c>
      <c r="B397" s="61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5"/>
      <c r="AR397" s="615"/>
      <c r="AS397" s="615"/>
      <c r="AT397" s="615"/>
      <c r="AU397" s="616"/>
      <c r="AV397" s="617"/>
      <c r="AW397" s="617"/>
      <c r="AX397" s="618"/>
    </row>
    <row r="398" spans="1:50" hidden="1" x14ac:dyDescent="0.15"/>
    <row r="399" spans="1:50" hidden="1" x14ac:dyDescent="0.15">
      <c r="A399" s="609"/>
      <c r="B399" s="611" t="s">
        <v>271</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row>
    <row r="400" spans="1:50" ht="34.5" hidden="1" customHeight="1" x14ac:dyDescent="0.15">
      <c r="A400" s="612"/>
      <c r="B400" s="612"/>
      <c r="C400" s="264" t="s">
        <v>229</v>
      </c>
      <c r="D400" s="264"/>
      <c r="E400" s="264"/>
      <c r="F400" s="264"/>
      <c r="G400" s="264"/>
      <c r="H400" s="264"/>
      <c r="I400" s="264"/>
      <c r="J400" s="264"/>
      <c r="K400" s="264"/>
      <c r="L400" s="264"/>
      <c r="M400" s="264" t="s">
        <v>230</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3" t="s">
        <v>231</v>
      </c>
      <c r="AL400" s="264"/>
      <c r="AM400" s="264"/>
      <c r="AN400" s="264"/>
      <c r="AO400" s="264"/>
      <c r="AP400" s="264"/>
      <c r="AQ400" s="264" t="s">
        <v>169</v>
      </c>
      <c r="AR400" s="264"/>
      <c r="AS400" s="264"/>
      <c r="AT400" s="264"/>
      <c r="AU400" s="91" t="s">
        <v>170</v>
      </c>
      <c r="AV400" s="92"/>
      <c r="AW400" s="92"/>
      <c r="AX400" s="614"/>
    </row>
    <row r="401" spans="1:50" ht="24" hidden="1" customHeight="1" x14ac:dyDescent="0.15">
      <c r="A401" s="612">
        <v>1</v>
      </c>
      <c r="B401" s="61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c r="AL401" s="617"/>
      <c r="AM401" s="617"/>
      <c r="AN401" s="617"/>
      <c r="AO401" s="617"/>
      <c r="AP401" s="618"/>
      <c r="AQ401" s="615"/>
      <c r="AR401" s="615"/>
      <c r="AS401" s="615"/>
      <c r="AT401" s="615"/>
      <c r="AU401" s="616"/>
      <c r="AV401" s="617"/>
      <c r="AW401" s="617"/>
      <c r="AX401" s="618"/>
    </row>
    <row r="402" spans="1:50" ht="24" hidden="1" customHeight="1" x14ac:dyDescent="0.15">
      <c r="A402" s="612">
        <v>2</v>
      </c>
      <c r="B402" s="61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5"/>
      <c r="AR402" s="615"/>
      <c r="AS402" s="615"/>
      <c r="AT402" s="615"/>
      <c r="AU402" s="616"/>
      <c r="AV402" s="617"/>
      <c r="AW402" s="617"/>
      <c r="AX402" s="618"/>
    </row>
    <row r="403" spans="1:50" ht="24" hidden="1" customHeight="1" x14ac:dyDescent="0.15">
      <c r="A403" s="612">
        <v>3</v>
      </c>
      <c r="B403" s="61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5"/>
      <c r="AR403" s="615"/>
      <c r="AS403" s="615"/>
      <c r="AT403" s="615"/>
      <c r="AU403" s="616"/>
      <c r="AV403" s="617"/>
      <c r="AW403" s="617"/>
      <c r="AX403" s="618"/>
    </row>
    <row r="404" spans="1:50" ht="24" hidden="1" customHeight="1" x14ac:dyDescent="0.15">
      <c r="A404" s="612">
        <v>4</v>
      </c>
      <c r="B404" s="61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5"/>
      <c r="AR404" s="615"/>
      <c r="AS404" s="615"/>
      <c r="AT404" s="615"/>
      <c r="AU404" s="616"/>
      <c r="AV404" s="617"/>
      <c r="AW404" s="617"/>
      <c r="AX404" s="618"/>
    </row>
    <row r="405" spans="1:50" ht="24" hidden="1" customHeight="1" x14ac:dyDescent="0.15">
      <c r="A405" s="612">
        <v>5</v>
      </c>
      <c r="B405" s="61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5"/>
      <c r="AR405" s="615"/>
      <c r="AS405" s="615"/>
      <c r="AT405" s="615"/>
      <c r="AU405" s="616"/>
      <c r="AV405" s="617"/>
      <c r="AW405" s="617"/>
      <c r="AX405" s="618"/>
    </row>
    <row r="406" spans="1:50" ht="24" hidden="1" customHeight="1" x14ac:dyDescent="0.15">
      <c r="A406" s="612">
        <v>6</v>
      </c>
      <c r="B406" s="61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5"/>
      <c r="AR406" s="615"/>
      <c r="AS406" s="615"/>
      <c r="AT406" s="615"/>
      <c r="AU406" s="616"/>
      <c r="AV406" s="617"/>
      <c r="AW406" s="617"/>
      <c r="AX406" s="618"/>
    </row>
    <row r="407" spans="1:50" ht="24" hidden="1" customHeight="1" x14ac:dyDescent="0.15">
      <c r="A407" s="612">
        <v>7</v>
      </c>
      <c r="B407" s="61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5"/>
      <c r="AR407" s="615"/>
      <c r="AS407" s="615"/>
      <c r="AT407" s="615"/>
      <c r="AU407" s="616"/>
      <c r="AV407" s="617"/>
      <c r="AW407" s="617"/>
      <c r="AX407" s="618"/>
    </row>
    <row r="408" spans="1:50" ht="24" hidden="1" customHeight="1" x14ac:dyDescent="0.15">
      <c r="A408" s="612">
        <v>8</v>
      </c>
      <c r="B408" s="61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5"/>
      <c r="AR408" s="615"/>
      <c r="AS408" s="615"/>
      <c r="AT408" s="615"/>
      <c r="AU408" s="616"/>
      <c r="AV408" s="617"/>
      <c r="AW408" s="617"/>
      <c r="AX408" s="618"/>
    </row>
    <row r="409" spans="1:50" ht="24" hidden="1" customHeight="1" x14ac:dyDescent="0.15">
      <c r="A409" s="612">
        <v>9</v>
      </c>
      <c r="B409" s="61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5"/>
      <c r="AR409" s="615"/>
      <c r="AS409" s="615"/>
      <c r="AT409" s="615"/>
      <c r="AU409" s="616"/>
      <c r="AV409" s="617"/>
      <c r="AW409" s="617"/>
      <c r="AX409" s="618"/>
    </row>
    <row r="410" spans="1:50" ht="24" hidden="1" customHeight="1" x14ac:dyDescent="0.15">
      <c r="A410" s="612">
        <v>10</v>
      </c>
      <c r="B410" s="61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5"/>
      <c r="AR410" s="615"/>
      <c r="AS410" s="615"/>
      <c r="AT410" s="615"/>
      <c r="AU410" s="616"/>
      <c r="AV410" s="617"/>
      <c r="AW410" s="617"/>
      <c r="AX410" s="618"/>
    </row>
    <row r="411" spans="1:50" ht="24" hidden="1" customHeight="1" x14ac:dyDescent="0.15">
      <c r="A411" s="612">
        <v>11</v>
      </c>
      <c r="B411" s="61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5"/>
      <c r="AR411" s="615"/>
      <c r="AS411" s="615"/>
      <c r="AT411" s="615"/>
      <c r="AU411" s="616"/>
      <c r="AV411" s="617"/>
      <c r="AW411" s="617"/>
      <c r="AX411" s="618"/>
    </row>
    <row r="412" spans="1:50" ht="24" hidden="1" customHeight="1" x14ac:dyDescent="0.15">
      <c r="A412" s="612">
        <v>12</v>
      </c>
      <c r="B412" s="61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5"/>
      <c r="AR412" s="615"/>
      <c r="AS412" s="615"/>
      <c r="AT412" s="615"/>
      <c r="AU412" s="616"/>
      <c r="AV412" s="617"/>
      <c r="AW412" s="617"/>
      <c r="AX412" s="618"/>
    </row>
    <row r="413" spans="1:50" ht="24" hidden="1" customHeight="1" x14ac:dyDescent="0.15">
      <c r="A413" s="612">
        <v>13</v>
      </c>
      <c r="B413" s="61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5"/>
      <c r="AR413" s="615"/>
      <c r="AS413" s="615"/>
      <c r="AT413" s="615"/>
      <c r="AU413" s="616"/>
      <c r="AV413" s="617"/>
      <c r="AW413" s="617"/>
      <c r="AX413" s="618"/>
    </row>
    <row r="414" spans="1:50" ht="24" hidden="1" customHeight="1" x14ac:dyDescent="0.15">
      <c r="A414" s="612">
        <v>14</v>
      </c>
      <c r="B414" s="61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5"/>
      <c r="AR414" s="615"/>
      <c r="AS414" s="615"/>
      <c r="AT414" s="615"/>
      <c r="AU414" s="616"/>
      <c r="AV414" s="617"/>
      <c r="AW414" s="617"/>
      <c r="AX414" s="618"/>
    </row>
    <row r="415" spans="1:50" ht="24" hidden="1" customHeight="1" x14ac:dyDescent="0.15">
      <c r="A415" s="612">
        <v>15</v>
      </c>
      <c r="B415" s="61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5"/>
      <c r="AR415" s="615"/>
      <c r="AS415" s="615"/>
      <c r="AT415" s="615"/>
      <c r="AU415" s="616"/>
      <c r="AV415" s="617"/>
      <c r="AW415" s="617"/>
      <c r="AX415" s="618"/>
    </row>
    <row r="416" spans="1:50" ht="24" hidden="1" customHeight="1" x14ac:dyDescent="0.15">
      <c r="A416" s="612">
        <v>16</v>
      </c>
      <c r="B416" s="61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5"/>
      <c r="AR416" s="615"/>
      <c r="AS416" s="615"/>
      <c r="AT416" s="615"/>
      <c r="AU416" s="616"/>
      <c r="AV416" s="617"/>
      <c r="AW416" s="617"/>
      <c r="AX416" s="618"/>
    </row>
    <row r="417" spans="1:50" ht="24" hidden="1" customHeight="1" x14ac:dyDescent="0.15">
      <c r="A417" s="612">
        <v>17</v>
      </c>
      <c r="B417" s="61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5"/>
      <c r="AR417" s="615"/>
      <c r="AS417" s="615"/>
      <c r="AT417" s="615"/>
      <c r="AU417" s="616"/>
      <c r="AV417" s="617"/>
      <c r="AW417" s="617"/>
      <c r="AX417" s="618"/>
    </row>
    <row r="418" spans="1:50" ht="24" hidden="1" customHeight="1" x14ac:dyDescent="0.15">
      <c r="A418" s="612">
        <v>18</v>
      </c>
      <c r="B418" s="61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5"/>
      <c r="AR418" s="615"/>
      <c r="AS418" s="615"/>
      <c r="AT418" s="615"/>
      <c r="AU418" s="616"/>
      <c r="AV418" s="617"/>
      <c r="AW418" s="617"/>
      <c r="AX418" s="618"/>
    </row>
    <row r="419" spans="1:50" ht="24" hidden="1" customHeight="1" x14ac:dyDescent="0.15">
      <c r="A419" s="612">
        <v>19</v>
      </c>
      <c r="B419" s="61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5"/>
      <c r="AR419" s="615"/>
      <c r="AS419" s="615"/>
      <c r="AT419" s="615"/>
      <c r="AU419" s="616"/>
      <c r="AV419" s="617"/>
      <c r="AW419" s="617"/>
      <c r="AX419" s="618"/>
    </row>
    <row r="420" spans="1:50" ht="24" hidden="1" customHeight="1" x14ac:dyDescent="0.15">
      <c r="A420" s="612">
        <v>20</v>
      </c>
      <c r="B420" s="61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5"/>
      <c r="AR420" s="615"/>
      <c r="AS420" s="615"/>
      <c r="AT420" s="615"/>
      <c r="AU420" s="616"/>
      <c r="AV420" s="617"/>
      <c r="AW420" s="617"/>
      <c r="AX420" s="618"/>
    </row>
    <row r="421" spans="1:50" ht="24" hidden="1" customHeight="1" x14ac:dyDescent="0.15">
      <c r="A421" s="612">
        <v>21</v>
      </c>
      <c r="B421" s="61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5"/>
      <c r="AR421" s="615"/>
      <c r="AS421" s="615"/>
      <c r="AT421" s="615"/>
      <c r="AU421" s="616"/>
      <c r="AV421" s="617"/>
      <c r="AW421" s="617"/>
      <c r="AX421" s="618"/>
    </row>
    <row r="422" spans="1:50" ht="24" hidden="1" customHeight="1" x14ac:dyDescent="0.15">
      <c r="A422" s="612">
        <v>22</v>
      </c>
      <c r="B422" s="61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5"/>
      <c r="AR422" s="615"/>
      <c r="AS422" s="615"/>
      <c r="AT422" s="615"/>
      <c r="AU422" s="616"/>
      <c r="AV422" s="617"/>
      <c r="AW422" s="617"/>
      <c r="AX422" s="618"/>
    </row>
    <row r="423" spans="1:50" ht="24" hidden="1" customHeight="1" x14ac:dyDescent="0.15">
      <c r="A423" s="612">
        <v>23</v>
      </c>
      <c r="B423" s="61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5"/>
      <c r="AR423" s="615"/>
      <c r="AS423" s="615"/>
      <c r="AT423" s="615"/>
      <c r="AU423" s="616"/>
      <c r="AV423" s="617"/>
      <c r="AW423" s="617"/>
      <c r="AX423" s="618"/>
    </row>
    <row r="424" spans="1:50" ht="24" hidden="1" customHeight="1" x14ac:dyDescent="0.15">
      <c r="A424" s="612">
        <v>24</v>
      </c>
      <c r="B424" s="61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5"/>
      <c r="AR424" s="615"/>
      <c r="AS424" s="615"/>
      <c r="AT424" s="615"/>
      <c r="AU424" s="616"/>
      <c r="AV424" s="617"/>
      <c r="AW424" s="617"/>
      <c r="AX424" s="618"/>
    </row>
    <row r="425" spans="1:50" ht="24" hidden="1" customHeight="1" x14ac:dyDescent="0.15">
      <c r="A425" s="612">
        <v>25</v>
      </c>
      <c r="B425" s="61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5"/>
      <c r="AR425" s="615"/>
      <c r="AS425" s="615"/>
      <c r="AT425" s="615"/>
      <c r="AU425" s="616"/>
      <c r="AV425" s="617"/>
      <c r="AW425" s="617"/>
      <c r="AX425" s="618"/>
    </row>
    <row r="426" spans="1:50" ht="24" hidden="1" customHeight="1" x14ac:dyDescent="0.15">
      <c r="A426" s="612">
        <v>26</v>
      </c>
      <c r="B426" s="61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5"/>
      <c r="AR426" s="615"/>
      <c r="AS426" s="615"/>
      <c r="AT426" s="615"/>
      <c r="AU426" s="616"/>
      <c r="AV426" s="617"/>
      <c r="AW426" s="617"/>
      <c r="AX426" s="618"/>
    </row>
    <row r="427" spans="1:50" ht="24" hidden="1" customHeight="1" x14ac:dyDescent="0.15">
      <c r="A427" s="612">
        <v>27</v>
      </c>
      <c r="B427" s="61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5"/>
      <c r="AR427" s="615"/>
      <c r="AS427" s="615"/>
      <c r="AT427" s="615"/>
      <c r="AU427" s="616"/>
      <c r="AV427" s="617"/>
      <c r="AW427" s="617"/>
      <c r="AX427" s="618"/>
    </row>
    <row r="428" spans="1:50" ht="24" hidden="1" customHeight="1" x14ac:dyDescent="0.15">
      <c r="A428" s="612">
        <v>28</v>
      </c>
      <c r="B428" s="61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5"/>
      <c r="AR428" s="615"/>
      <c r="AS428" s="615"/>
      <c r="AT428" s="615"/>
      <c r="AU428" s="616"/>
      <c r="AV428" s="617"/>
      <c r="AW428" s="617"/>
      <c r="AX428" s="618"/>
    </row>
    <row r="429" spans="1:50" ht="24" hidden="1" customHeight="1" x14ac:dyDescent="0.15">
      <c r="A429" s="612">
        <v>29</v>
      </c>
      <c r="B429" s="61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5"/>
      <c r="AR429" s="615"/>
      <c r="AS429" s="615"/>
      <c r="AT429" s="615"/>
      <c r="AU429" s="616"/>
      <c r="AV429" s="617"/>
      <c r="AW429" s="617"/>
      <c r="AX429" s="618"/>
    </row>
    <row r="430" spans="1:50" ht="24" hidden="1" customHeight="1" x14ac:dyDescent="0.15">
      <c r="A430" s="612">
        <v>30</v>
      </c>
      <c r="B430" s="61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5"/>
      <c r="AR430" s="615"/>
      <c r="AS430" s="615"/>
      <c r="AT430" s="615"/>
      <c r="AU430" s="616"/>
      <c r="AV430" s="617"/>
      <c r="AW430" s="617"/>
      <c r="AX430" s="618"/>
    </row>
    <row r="431" spans="1:50" hidden="1" x14ac:dyDescent="0.15"/>
    <row r="432" spans="1:50" hidden="1" x14ac:dyDescent="0.15">
      <c r="A432" s="609"/>
      <c r="B432" s="611" t="s">
        <v>272</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09"/>
      <c r="AL432" s="609"/>
      <c r="AM432" s="609"/>
      <c r="AN432" s="609"/>
      <c r="AO432" s="609"/>
      <c r="AP432" s="609"/>
      <c r="AQ432" s="609"/>
      <c r="AR432" s="609"/>
      <c r="AS432" s="609"/>
      <c r="AT432" s="609"/>
      <c r="AU432" s="609"/>
      <c r="AV432" s="609"/>
      <c r="AW432" s="609"/>
      <c r="AX432" s="609"/>
    </row>
    <row r="433" spans="1:50" ht="34.5" hidden="1" customHeight="1" x14ac:dyDescent="0.15">
      <c r="A433" s="612"/>
      <c r="B433" s="612"/>
      <c r="C433" s="264" t="s">
        <v>229</v>
      </c>
      <c r="D433" s="264"/>
      <c r="E433" s="264"/>
      <c r="F433" s="264"/>
      <c r="G433" s="264"/>
      <c r="H433" s="264"/>
      <c r="I433" s="264"/>
      <c r="J433" s="264"/>
      <c r="K433" s="264"/>
      <c r="L433" s="264"/>
      <c r="M433" s="264" t="s">
        <v>230</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3" t="s">
        <v>231</v>
      </c>
      <c r="AL433" s="264"/>
      <c r="AM433" s="264"/>
      <c r="AN433" s="264"/>
      <c r="AO433" s="264"/>
      <c r="AP433" s="264"/>
      <c r="AQ433" s="264" t="s">
        <v>169</v>
      </c>
      <c r="AR433" s="264"/>
      <c r="AS433" s="264"/>
      <c r="AT433" s="264"/>
      <c r="AU433" s="91" t="s">
        <v>170</v>
      </c>
      <c r="AV433" s="92"/>
      <c r="AW433" s="92"/>
      <c r="AX433" s="614"/>
    </row>
    <row r="434" spans="1:50" ht="24" hidden="1" customHeight="1" x14ac:dyDescent="0.15">
      <c r="A434" s="612">
        <v>1</v>
      </c>
      <c r="B434" s="61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c r="AL434" s="617"/>
      <c r="AM434" s="617"/>
      <c r="AN434" s="617"/>
      <c r="AO434" s="617"/>
      <c r="AP434" s="618"/>
      <c r="AQ434" s="615"/>
      <c r="AR434" s="615"/>
      <c r="AS434" s="615"/>
      <c r="AT434" s="615"/>
      <c r="AU434" s="616"/>
      <c r="AV434" s="617"/>
      <c r="AW434" s="617"/>
      <c r="AX434" s="618"/>
    </row>
    <row r="435" spans="1:50" ht="24" hidden="1" customHeight="1" x14ac:dyDescent="0.15">
      <c r="A435" s="612">
        <v>2</v>
      </c>
      <c r="B435" s="61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5"/>
      <c r="AR435" s="615"/>
      <c r="AS435" s="615"/>
      <c r="AT435" s="615"/>
      <c r="AU435" s="616"/>
      <c r="AV435" s="617"/>
      <c r="AW435" s="617"/>
      <c r="AX435" s="618"/>
    </row>
    <row r="436" spans="1:50" ht="24" hidden="1" customHeight="1" x14ac:dyDescent="0.15">
      <c r="A436" s="612">
        <v>3</v>
      </c>
      <c r="B436" s="61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5"/>
      <c r="AR436" s="615"/>
      <c r="AS436" s="615"/>
      <c r="AT436" s="615"/>
      <c r="AU436" s="616"/>
      <c r="AV436" s="617"/>
      <c r="AW436" s="617"/>
      <c r="AX436" s="618"/>
    </row>
    <row r="437" spans="1:50" ht="24" hidden="1" customHeight="1" x14ac:dyDescent="0.15">
      <c r="A437" s="612">
        <v>4</v>
      </c>
      <c r="B437" s="61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5"/>
      <c r="AR437" s="615"/>
      <c r="AS437" s="615"/>
      <c r="AT437" s="615"/>
      <c r="AU437" s="616"/>
      <c r="AV437" s="617"/>
      <c r="AW437" s="617"/>
      <c r="AX437" s="618"/>
    </row>
    <row r="438" spans="1:50" ht="24" hidden="1" customHeight="1" x14ac:dyDescent="0.15">
      <c r="A438" s="612">
        <v>5</v>
      </c>
      <c r="B438" s="61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5"/>
      <c r="AR438" s="615"/>
      <c r="AS438" s="615"/>
      <c r="AT438" s="615"/>
      <c r="AU438" s="616"/>
      <c r="AV438" s="617"/>
      <c r="AW438" s="617"/>
      <c r="AX438" s="618"/>
    </row>
    <row r="439" spans="1:50" ht="24" hidden="1" customHeight="1" x14ac:dyDescent="0.15">
      <c r="A439" s="612">
        <v>6</v>
      </c>
      <c r="B439" s="61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5"/>
      <c r="AR439" s="615"/>
      <c r="AS439" s="615"/>
      <c r="AT439" s="615"/>
      <c r="AU439" s="616"/>
      <c r="AV439" s="617"/>
      <c r="AW439" s="617"/>
      <c r="AX439" s="618"/>
    </row>
    <row r="440" spans="1:50" ht="24" hidden="1" customHeight="1" x14ac:dyDescent="0.15">
      <c r="A440" s="612">
        <v>7</v>
      </c>
      <c r="B440" s="61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5"/>
      <c r="AR440" s="615"/>
      <c r="AS440" s="615"/>
      <c r="AT440" s="615"/>
      <c r="AU440" s="616"/>
      <c r="AV440" s="617"/>
      <c r="AW440" s="617"/>
      <c r="AX440" s="618"/>
    </row>
    <row r="441" spans="1:50" ht="24" hidden="1" customHeight="1" x14ac:dyDescent="0.15">
      <c r="A441" s="612">
        <v>8</v>
      </c>
      <c r="B441" s="61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5"/>
      <c r="AR441" s="615"/>
      <c r="AS441" s="615"/>
      <c r="AT441" s="615"/>
      <c r="AU441" s="616"/>
      <c r="AV441" s="617"/>
      <c r="AW441" s="617"/>
      <c r="AX441" s="618"/>
    </row>
    <row r="442" spans="1:50" ht="24" hidden="1" customHeight="1" x14ac:dyDescent="0.15">
      <c r="A442" s="612">
        <v>9</v>
      </c>
      <c r="B442" s="61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5"/>
      <c r="AR442" s="615"/>
      <c r="AS442" s="615"/>
      <c r="AT442" s="615"/>
      <c r="AU442" s="616"/>
      <c r="AV442" s="617"/>
      <c r="AW442" s="617"/>
      <c r="AX442" s="618"/>
    </row>
    <row r="443" spans="1:50" ht="24" hidden="1" customHeight="1" x14ac:dyDescent="0.15">
      <c r="A443" s="612">
        <v>10</v>
      </c>
      <c r="B443" s="61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5"/>
      <c r="AR443" s="615"/>
      <c r="AS443" s="615"/>
      <c r="AT443" s="615"/>
      <c r="AU443" s="616"/>
      <c r="AV443" s="617"/>
      <c r="AW443" s="617"/>
      <c r="AX443" s="618"/>
    </row>
    <row r="444" spans="1:50" ht="24" hidden="1" customHeight="1" x14ac:dyDescent="0.15">
      <c r="A444" s="612">
        <v>11</v>
      </c>
      <c r="B444" s="61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5"/>
      <c r="AR444" s="615"/>
      <c r="AS444" s="615"/>
      <c r="AT444" s="615"/>
      <c r="AU444" s="616"/>
      <c r="AV444" s="617"/>
      <c r="AW444" s="617"/>
      <c r="AX444" s="618"/>
    </row>
    <row r="445" spans="1:50" ht="24" hidden="1" customHeight="1" x14ac:dyDescent="0.15">
      <c r="A445" s="612">
        <v>12</v>
      </c>
      <c r="B445" s="61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5"/>
      <c r="AR445" s="615"/>
      <c r="AS445" s="615"/>
      <c r="AT445" s="615"/>
      <c r="AU445" s="616"/>
      <c r="AV445" s="617"/>
      <c r="AW445" s="617"/>
      <c r="AX445" s="618"/>
    </row>
    <row r="446" spans="1:50" ht="24" hidden="1" customHeight="1" x14ac:dyDescent="0.15">
      <c r="A446" s="612">
        <v>13</v>
      </c>
      <c r="B446" s="61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5"/>
      <c r="AR446" s="615"/>
      <c r="AS446" s="615"/>
      <c r="AT446" s="615"/>
      <c r="AU446" s="616"/>
      <c r="AV446" s="617"/>
      <c r="AW446" s="617"/>
      <c r="AX446" s="618"/>
    </row>
    <row r="447" spans="1:50" ht="24" hidden="1" customHeight="1" x14ac:dyDescent="0.15">
      <c r="A447" s="612">
        <v>14</v>
      </c>
      <c r="B447" s="61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5"/>
      <c r="AR447" s="615"/>
      <c r="AS447" s="615"/>
      <c r="AT447" s="615"/>
      <c r="AU447" s="616"/>
      <c r="AV447" s="617"/>
      <c r="AW447" s="617"/>
      <c r="AX447" s="618"/>
    </row>
    <row r="448" spans="1:50" ht="24" hidden="1" customHeight="1" x14ac:dyDescent="0.15">
      <c r="A448" s="612">
        <v>15</v>
      </c>
      <c r="B448" s="61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5"/>
      <c r="AR448" s="615"/>
      <c r="AS448" s="615"/>
      <c r="AT448" s="615"/>
      <c r="AU448" s="616"/>
      <c r="AV448" s="617"/>
      <c r="AW448" s="617"/>
      <c r="AX448" s="618"/>
    </row>
    <row r="449" spans="1:50" ht="24" hidden="1" customHeight="1" x14ac:dyDescent="0.15">
      <c r="A449" s="612">
        <v>16</v>
      </c>
      <c r="B449" s="61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5"/>
      <c r="AR449" s="615"/>
      <c r="AS449" s="615"/>
      <c r="AT449" s="615"/>
      <c r="AU449" s="616"/>
      <c r="AV449" s="617"/>
      <c r="AW449" s="617"/>
      <c r="AX449" s="618"/>
    </row>
    <row r="450" spans="1:50" ht="24" hidden="1" customHeight="1" x14ac:dyDescent="0.15">
      <c r="A450" s="612">
        <v>17</v>
      </c>
      <c r="B450" s="61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5"/>
      <c r="AR450" s="615"/>
      <c r="AS450" s="615"/>
      <c r="AT450" s="615"/>
      <c r="AU450" s="616"/>
      <c r="AV450" s="617"/>
      <c r="AW450" s="617"/>
      <c r="AX450" s="618"/>
    </row>
    <row r="451" spans="1:50" ht="24" hidden="1" customHeight="1" x14ac:dyDescent="0.15">
      <c r="A451" s="612">
        <v>18</v>
      </c>
      <c r="B451" s="61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5"/>
      <c r="AR451" s="615"/>
      <c r="AS451" s="615"/>
      <c r="AT451" s="615"/>
      <c r="AU451" s="616"/>
      <c r="AV451" s="617"/>
      <c r="AW451" s="617"/>
      <c r="AX451" s="618"/>
    </row>
    <row r="452" spans="1:50" ht="24" hidden="1" customHeight="1" x14ac:dyDescent="0.15">
      <c r="A452" s="612">
        <v>19</v>
      </c>
      <c r="B452" s="61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5"/>
      <c r="AR452" s="615"/>
      <c r="AS452" s="615"/>
      <c r="AT452" s="615"/>
      <c r="AU452" s="616"/>
      <c r="AV452" s="617"/>
      <c r="AW452" s="617"/>
      <c r="AX452" s="618"/>
    </row>
    <row r="453" spans="1:50" ht="24" hidden="1" customHeight="1" x14ac:dyDescent="0.15">
      <c r="A453" s="612">
        <v>20</v>
      </c>
      <c r="B453" s="61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5"/>
      <c r="AR453" s="615"/>
      <c r="AS453" s="615"/>
      <c r="AT453" s="615"/>
      <c r="AU453" s="616"/>
      <c r="AV453" s="617"/>
      <c r="AW453" s="617"/>
      <c r="AX453" s="618"/>
    </row>
    <row r="454" spans="1:50" ht="24" hidden="1" customHeight="1" x14ac:dyDescent="0.15">
      <c r="A454" s="612">
        <v>21</v>
      </c>
      <c r="B454" s="61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5"/>
      <c r="AR454" s="615"/>
      <c r="AS454" s="615"/>
      <c r="AT454" s="615"/>
      <c r="AU454" s="616"/>
      <c r="AV454" s="617"/>
      <c r="AW454" s="617"/>
      <c r="AX454" s="618"/>
    </row>
    <row r="455" spans="1:50" ht="24" hidden="1" customHeight="1" x14ac:dyDescent="0.15">
      <c r="A455" s="612">
        <v>22</v>
      </c>
      <c r="B455" s="61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5"/>
      <c r="AR455" s="615"/>
      <c r="AS455" s="615"/>
      <c r="AT455" s="615"/>
      <c r="AU455" s="616"/>
      <c r="AV455" s="617"/>
      <c r="AW455" s="617"/>
      <c r="AX455" s="618"/>
    </row>
    <row r="456" spans="1:50" ht="24" hidden="1" customHeight="1" x14ac:dyDescent="0.15">
      <c r="A456" s="612">
        <v>23</v>
      </c>
      <c r="B456" s="61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5"/>
      <c r="AR456" s="615"/>
      <c r="AS456" s="615"/>
      <c r="AT456" s="615"/>
      <c r="AU456" s="616"/>
      <c r="AV456" s="617"/>
      <c r="AW456" s="617"/>
      <c r="AX456" s="618"/>
    </row>
    <row r="457" spans="1:50" ht="24" hidden="1" customHeight="1" x14ac:dyDescent="0.15">
      <c r="A457" s="612">
        <v>24</v>
      </c>
      <c r="B457" s="61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5"/>
      <c r="AR457" s="615"/>
      <c r="AS457" s="615"/>
      <c r="AT457" s="615"/>
      <c r="AU457" s="616"/>
      <c r="AV457" s="617"/>
      <c r="AW457" s="617"/>
      <c r="AX457" s="618"/>
    </row>
    <row r="458" spans="1:50" ht="24" hidden="1" customHeight="1" x14ac:dyDescent="0.15">
      <c r="A458" s="612">
        <v>25</v>
      </c>
      <c r="B458" s="61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5"/>
      <c r="AR458" s="615"/>
      <c r="AS458" s="615"/>
      <c r="AT458" s="615"/>
      <c r="AU458" s="616"/>
      <c r="AV458" s="617"/>
      <c r="AW458" s="617"/>
      <c r="AX458" s="618"/>
    </row>
    <row r="459" spans="1:50" ht="24" hidden="1" customHeight="1" x14ac:dyDescent="0.15">
      <c r="A459" s="612">
        <v>26</v>
      </c>
      <c r="B459" s="61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5"/>
      <c r="AR459" s="615"/>
      <c r="AS459" s="615"/>
      <c r="AT459" s="615"/>
      <c r="AU459" s="616"/>
      <c r="AV459" s="617"/>
      <c r="AW459" s="617"/>
      <c r="AX459" s="618"/>
    </row>
    <row r="460" spans="1:50" ht="24" hidden="1" customHeight="1" x14ac:dyDescent="0.15">
      <c r="A460" s="612">
        <v>27</v>
      </c>
      <c r="B460" s="61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5"/>
      <c r="AR460" s="615"/>
      <c r="AS460" s="615"/>
      <c r="AT460" s="615"/>
      <c r="AU460" s="616"/>
      <c r="AV460" s="617"/>
      <c r="AW460" s="617"/>
      <c r="AX460" s="618"/>
    </row>
    <row r="461" spans="1:50" ht="24" hidden="1" customHeight="1" x14ac:dyDescent="0.15">
      <c r="A461" s="612">
        <v>28</v>
      </c>
      <c r="B461" s="61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5"/>
      <c r="AR461" s="615"/>
      <c r="AS461" s="615"/>
      <c r="AT461" s="615"/>
      <c r="AU461" s="616"/>
      <c r="AV461" s="617"/>
      <c r="AW461" s="617"/>
      <c r="AX461" s="618"/>
    </row>
    <row r="462" spans="1:50" ht="24" hidden="1" customHeight="1" x14ac:dyDescent="0.15">
      <c r="A462" s="612">
        <v>29</v>
      </c>
      <c r="B462" s="61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5"/>
      <c r="AR462" s="615"/>
      <c r="AS462" s="615"/>
      <c r="AT462" s="615"/>
      <c r="AU462" s="616"/>
      <c r="AV462" s="617"/>
      <c r="AW462" s="617"/>
      <c r="AX462" s="618"/>
    </row>
    <row r="463" spans="1:50" ht="24" hidden="1" customHeight="1" x14ac:dyDescent="0.15">
      <c r="A463" s="612">
        <v>30</v>
      </c>
      <c r="B463" s="61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5"/>
      <c r="AR463" s="615"/>
      <c r="AS463" s="615"/>
      <c r="AT463" s="615"/>
      <c r="AU463" s="616"/>
      <c r="AV463" s="617"/>
      <c r="AW463" s="617"/>
      <c r="AX463" s="618"/>
    </row>
    <row r="464" spans="1:50" hidden="1" x14ac:dyDescent="0.15"/>
    <row r="465" spans="1:50" hidden="1" x14ac:dyDescent="0.15">
      <c r="A465" s="609"/>
      <c r="B465" s="611" t="s">
        <v>273</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row>
    <row r="466" spans="1:50" ht="34.5" hidden="1" customHeight="1" x14ac:dyDescent="0.15">
      <c r="A466" s="612"/>
      <c r="B466" s="612"/>
      <c r="C466" s="264" t="s">
        <v>229</v>
      </c>
      <c r="D466" s="264"/>
      <c r="E466" s="264"/>
      <c r="F466" s="264"/>
      <c r="G466" s="264"/>
      <c r="H466" s="264"/>
      <c r="I466" s="264"/>
      <c r="J466" s="264"/>
      <c r="K466" s="264"/>
      <c r="L466" s="264"/>
      <c r="M466" s="264" t="s">
        <v>230</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3" t="s">
        <v>231</v>
      </c>
      <c r="AL466" s="264"/>
      <c r="AM466" s="264"/>
      <c r="AN466" s="264"/>
      <c r="AO466" s="264"/>
      <c r="AP466" s="264"/>
      <c r="AQ466" s="264" t="s">
        <v>169</v>
      </c>
      <c r="AR466" s="264"/>
      <c r="AS466" s="264"/>
      <c r="AT466" s="264"/>
      <c r="AU466" s="91" t="s">
        <v>170</v>
      </c>
      <c r="AV466" s="92"/>
      <c r="AW466" s="92"/>
      <c r="AX466" s="614"/>
    </row>
    <row r="467" spans="1:50" ht="24" hidden="1" customHeight="1" x14ac:dyDescent="0.15">
      <c r="A467" s="612">
        <v>1</v>
      </c>
      <c r="B467" s="61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5"/>
      <c r="AR467" s="615"/>
      <c r="AS467" s="615"/>
      <c r="AT467" s="615"/>
      <c r="AU467" s="616"/>
      <c r="AV467" s="617"/>
      <c r="AW467" s="617"/>
      <c r="AX467" s="618"/>
    </row>
    <row r="468" spans="1:50" ht="24" hidden="1" customHeight="1" x14ac:dyDescent="0.15">
      <c r="A468" s="612">
        <v>2</v>
      </c>
      <c r="B468" s="61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5"/>
      <c r="AR468" s="615"/>
      <c r="AS468" s="615"/>
      <c r="AT468" s="615"/>
      <c r="AU468" s="616"/>
      <c r="AV468" s="617"/>
      <c r="AW468" s="617"/>
      <c r="AX468" s="618"/>
    </row>
    <row r="469" spans="1:50" ht="24" hidden="1" customHeight="1" x14ac:dyDescent="0.15">
      <c r="A469" s="612">
        <v>3</v>
      </c>
      <c r="B469" s="61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5"/>
      <c r="AR469" s="615"/>
      <c r="AS469" s="615"/>
      <c r="AT469" s="615"/>
      <c r="AU469" s="616"/>
      <c r="AV469" s="617"/>
      <c r="AW469" s="617"/>
      <c r="AX469" s="618"/>
    </row>
    <row r="470" spans="1:50" ht="24" hidden="1" customHeight="1" x14ac:dyDescent="0.15">
      <c r="A470" s="612">
        <v>4</v>
      </c>
      <c r="B470" s="61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5"/>
      <c r="AR470" s="615"/>
      <c r="AS470" s="615"/>
      <c r="AT470" s="615"/>
      <c r="AU470" s="616"/>
      <c r="AV470" s="617"/>
      <c r="AW470" s="617"/>
      <c r="AX470" s="618"/>
    </row>
    <row r="471" spans="1:50" ht="24" hidden="1" customHeight="1" x14ac:dyDescent="0.15">
      <c r="A471" s="612">
        <v>5</v>
      </c>
      <c r="B471" s="61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5"/>
      <c r="AR471" s="615"/>
      <c r="AS471" s="615"/>
      <c r="AT471" s="615"/>
      <c r="AU471" s="616"/>
      <c r="AV471" s="617"/>
      <c r="AW471" s="617"/>
      <c r="AX471" s="618"/>
    </row>
    <row r="472" spans="1:50" ht="24" hidden="1" customHeight="1" x14ac:dyDescent="0.15">
      <c r="A472" s="612">
        <v>6</v>
      </c>
      <c r="B472" s="61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5"/>
      <c r="AR472" s="615"/>
      <c r="AS472" s="615"/>
      <c r="AT472" s="615"/>
      <c r="AU472" s="616"/>
      <c r="AV472" s="617"/>
      <c r="AW472" s="617"/>
      <c r="AX472" s="618"/>
    </row>
    <row r="473" spans="1:50" ht="24" hidden="1" customHeight="1" x14ac:dyDescent="0.15">
      <c r="A473" s="612">
        <v>7</v>
      </c>
      <c r="B473" s="61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5"/>
      <c r="AR473" s="615"/>
      <c r="AS473" s="615"/>
      <c r="AT473" s="615"/>
      <c r="AU473" s="616"/>
      <c r="AV473" s="617"/>
      <c r="AW473" s="617"/>
      <c r="AX473" s="618"/>
    </row>
    <row r="474" spans="1:50" ht="24" hidden="1" customHeight="1" x14ac:dyDescent="0.15">
      <c r="A474" s="612">
        <v>8</v>
      </c>
      <c r="B474" s="61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5"/>
      <c r="AR474" s="615"/>
      <c r="AS474" s="615"/>
      <c r="AT474" s="615"/>
      <c r="AU474" s="616"/>
      <c r="AV474" s="617"/>
      <c r="AW474" s="617"/>
      <c r="AX474" s="618"/>
    </row>
    <row r="475" spans="1:50" ht="24" hidden="1" customHeight="1" x14ac:dyDescent="0.15">
      <c r="A475" s="612">
        <v>9</v>
      </c>
      <c r="B475" s="61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5"/>
      <c r="AR475" s="615"/>
      <c r="AS475" s="615"/>
      <c r="AT475" s="615"/>
      <c r="AU475" s="616"/>
      <c r="AV475" s="617"/>
      <c r="AW475" s="617"/>
      <c r="AX475" s="618"/>
    </row>
    <row r="476" spans="1:50" ht="24" hidden="1" customHeight="1" x14ac:dyDescent="0.15">
      <c r="A476" s="612">
        <v>10</v>
      </c>
      <c r="B476" s="61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5"/>
      <c r="AR476" s="615"/>
      <c r="AS476" s="615"/>
      <c r="AT476" s="615"/>
      <c r="AU476" s="616"/>
      <c r="AV476" s="617"/>
      <c r="AW476" s="617"/>
      <c r="AX476" s="618"/>
    </row>
    <row r="477" spans="1:50" ht="24" hidden="1" customHeight="1" x14ac:dyDescent="0.15">
      <c r="A477" s="612">
        <v>11</v>
      </c>
      <c r="B477" s="61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5"/>
      <c r="AR477" s="615"/>
      <c r="AS477" s="615"/>
      <c r="AT477" s="615"/>
      <c r="AU477" s="616"/>
      <c r="AV477" s="617"/>
      <c r="AW477" s="617"/>
      <c r="AX477" s="618"/>
    </row>
    <row r="478" spans="1:50" ht="24" hidden="1" customHeight="1" x14ac:dyDescent="0.15">
      <c r="A478" s="612">
        <v>12</v>
      </c>
      <c r="B478" s="61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5"/>
      <c r="AR478" s="615"/>
      <c r="AS478" s="615"/>
      <c r="AT478" s="615"/>
      <c r="AU478" s="616"/>
      <c r="AV478" s="617"/>
      <c r="AW478" s="617"/>
      <c r="AX478" s="618"/>
    </row>
    <row r="479" spans="1:50" ht="24" hidden="1" customHeight="1" x14ac:dyDescent="0.15">
      <c r="A479" s="612">
        <v>13</v>
      </c>
      <c r="B479" s="61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5"/>
      <c r="AR479" s="615"/>
      <c r="AS479" s="615"/>
      <c r="AT479" s="615"/>
      <c r="AU479" s="616"/>
      <c r="AV479" s="617"/>
      <c r="AW479" s="617"/>
      <c r="AX479" s="618"/>
    </row>
    <row r="480" spans="1:50" ht="24" hidden="1" customHeight="1" x14ac:dyDescent="0.15">
      <c r="A480" s="612">
        <v>14</v>
      </c>
      <c r="B480" s="61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5"/>
      <c r="AR480" s="615"/>
      <c r="AS480" s="615"/>
      <c r="AT480" s="615"/>
      <c r="AU480" s="616"/>
      <c r="AV480" s="617"/>
      <c r="AW480" s="617"/>
      <c r="AX480" s="618"/>
    </row>
    <row r="481" spans="1:50" ht="24" hidden="1" customHeight="1" x14ac:dyDescent="0.15">
      <c r="A481" s="612">
        <v>15</v>
      </c>
      <c r="B481" s="61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5"/>
      <c r="AR481" s="615"/>
      <c r="AS481" s="615"/>
      <c r="AT481" s="615"/>
      <c r="AU481" s="616"/>
      <c r="AV481" s="617"/>
      <c r="AW481" s="617"/>
      <c r="AX481" s="618"/>
    </row>
    <row r="482" spans="1:50" ht="24" hidden="1" customHeight="1" x14ac:dyDescent="0.15">
      <c r="A482" s="612">
        <v>16</v>
      </c>
      <c r="B482" s="61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5"/>
      <c r="AR482" s="615"/>
      <c r="AS482" s="615"/>
      <c r="AT482" s="615"/>
      <c r="AU482" s="616"/>
      <c r="AV482" s="617"/>
      <c r="AW482" s="617"/>
      <c r="AX482" s="618"/>
    </row>
    <row r="483" spans="1:50" ht="24" hidden="1" customHeight="1" x14ac:dyDescent="0.15">
      <c r="A483" s="612">
        <v>17</v>
      </c>
      <c r="B483" s="61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5"/>
      <c r="AR483" s="615"/>
      <c r="AS483" s="615"/>
      <c r="AT483" s="615"/>
      <c r="AU483" s="616"/>
      <c r="AV483" s="617"/>
      <c r="AW483" s="617"/>
      <c r="AX483" s="618"/>
    </row>
    <row r="484" spans="1:50" ht="24" hidden="1" customHeight="1" x14ac:dyDescent="0.15">
      <c r="A484" s="612">
        <v>18</v>
      </c>
      <c r="B484" s="61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5"/>
      <c r="AR484" s="615"/>
      <c r="AS484" s="615"/>
      <c r="AT484" s="615"/>
      <c r="AU484" s="616"/>
      <c r="AV484" s="617"/>
      <c r="AW484" s="617"/>
      <c r="AX484" s="618"/>
    </row>
    <row r="485" spans="1:50" ht="24" hidden="1" customHeight="1" x14ac:dyDescent="0.15">
      <c r="A485" s="612">
        <v>19</v>
      </c>
      <c r="B485" s="61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5"/>
      <c r="AR485" s="615"/>
      <c r="AS485" s="615"/>
      <c r="AT485" s="615"/>
      <c r="AU485" s="616"/>
      <c r="AV485" s="617"/>
      <c r="AW485" s="617"/>
      <c r="AX485" s="618"/>
    </row>
    <row r="486" spans="1:50" ht="24" hidden="1" customHeight="1" x14ac:dyDescent="0.15">
      <c r="A486" s="612">
        <v>20</v>
      </c>
      <c r="B486" s="61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5"/>
      <c r="AR486" s="615"/>
      <c r="AS486" s="615"/>
      <c r="AT486" s="615"/>
      <c r="AU486" s="616"/>
      <c r="AV486" s="617"/>
      <c r="AW486" s="617"/>
      <c r="AX486" s="618"/>
    </row>
    <row r="487" spans="1:50" ht="24" hidden="1" customHeight="1" x14ac:dyDescent="0.15">
      <c r="A487" s="612">
        <v>21</v>
      </c>
      <c r="B487" s="61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5"/>
      <c r="AR487" s="615"/>
      <c r="AS487" s="615"/>
      <c r="AT487" s="615"/>
      <c r="AU487" s="616"/>
      <c r="AV487" s="617"/>
      <c r="AW487" s="617"/>
      <c r="AX487" s="618"/>
    </row>
    <row r="488" spans="1:50" ht="24" hidden="1" customHeight="1" x14ac:dyDescent="0.15">
      <c r="A488" s="612">
        <v>22</v>
      </c>
      <c r="B488" s="61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5"/>
      <c r="AR488" s="615"/>
      <c r="AS488" s="615"/>
      <c r="AT488" s="615"/>
      <c r="AU488" s="616"/>
      <c r="AV488" s="617"/>
      <c r="AW488" s="617"/>
      <c r="AX488" s="618"/>
    </row>
    <row r="489" spans="1:50" ht="24" hidden="1" customHeight="1" x14ac:dyDescent="0.15">
      <c r="A489" s="612">
        <v>23</v>
      </c>
      <c r="B489" s="61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5"/>
      <c r="AR489" s="615"/>
      <c r="AS489" s="615"/>
      <c r="AT489" s="615"/>
      <c r="AU489" s="616"/>
      <c r="AV489" s="617"/>
      <c r="AW489" s="617"/>
      <c r="AX489" s="618"/>
    </row>
    <row r="490" spans="1:50" ht="24" hidden="1" customHeight="1" x14ac:dyDescent="0.15">
      <c r="A490" s="612">
        <v>24</v>
      </c>
      <c r="B490" s="61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5"/>
      <c r="AR490" s="615"/>
      <c r="AS490" s="615"/>
      <c r="AT490" s="615"/>
      <c r="AU490" s="616"/>
      <c r="AV490" s="617"/>
      <c r="AW490" s="617"/>
      <c r="AX490" s="618"/>
    </row>
    <row r="491" spans="1:50" ht="24" hidden="1" customHeight="1" x14ac:dyDescent="0.15">
      <c r="A491" s="612">
        <v>25</v>
      </c>
      <c r="B491" s="61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5"/>
      <c r="AR491" s="615"/>
      <c r="AS491" s="615"/>
      <c r="AT491" s="615"/>
      <c r="AU491" s="616"/>
      <c r="AV491" s="617"/>
      <c r="AW491" s="617"/>
      <c r="AX491" s="618"/>
    </row>
    <row r="492" spans="1:50" ht="24" hidden="1" customHeight="1" x14ac:dyDescent="0.15">
      <c r="A492" s="612">
        <v>26</v>
      </c>
      <c r="B492" s="61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5"/>
      <c r="AR492" s="615"/>
      <c r="AS492" s="615"/>
      <c r="AT492" s="615"/>
      <c r="AU492" s="616"/>
      <c r="AV492" s="617"/>
      <c r="AW492" s="617"/>
      <c r="AX492" s="618"/>
    </row>
    <row r="493" spans="1:50" ht="24" hidden="1" customHeight="1" x14ac:dyDescent="0.15">
      <c r="A493" s="612">
        <v>27</v>
      </c>
      <c r="B493" s="61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5"/>
      <c r="AR493" s="615"/>
      <c r="AS493" s="615"/>
      <c r="AT493" s="615"/>
      <c r="AU493" s="616"/>
      <c r="AV493" s="617"/>
      <c r="AW493" s="617"/>
      <c r="AX493" s="618"/>
    </row>
    <row r="494" spans="1:50" ht="24" hidden="1" customHeight="1" x14ac:dyDescent="0.15">
      <c r="A494" s="612">
        <v>28</v>
      </c>
      <c r="B494" s="61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5"/>
      <c r="AR494" s="615"/>
      <c r="AS494" s="615"/>
      <c r="AT494" s="615"/>
      <c r="AU494" s="616"/>
      <c r="AV494" s="617"/>
      <c r="AW494" s="617"/>
      <c r="AX494" s="618"/>
    </row>
    <row r="495" spans="1:50" ht="24" hidden="1" customHeight="1" x14ac:dyDescent="0.15">
      <c r="A495" s="612">
        <v>29</v>
      </c>
      <c r="B495" s="61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5"/>
      <c r="AR495" s="615"/>
      <c r="AS495" s="615"/>
      <c r="AT495" s="615"/>
      <c r="AU495" s="616"/>
      <c r="AV495" s="617"/>
      <c r="AW495" s="617"/>
      <c r="AX495" s="618"/>
    </row>
    <row r="496" spans="1:50" ht="24" hidden="1" customHeight="1" x14ac:dyDescent="0.15">
      <c r="A496" s="612">
        <v>30</v>
      </c>
      <c r="B496" s="61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5"/>
      <c r="AR496" s="615"/>
      <c r="AS496" s="615"/>
      <c r="AT496" s="615"/>
      <c r="AU496" s="616"/>
      <c r="AV496" s="617"/>
      <c r="AW496" s="617"/>
      <c r="AX496" s="618"/>
    </row>
    <row r="497" spans="1:50" ht="22.5" hidden="1" customHeight="1" x14ac:dyDescent="0.15">
      <c r="A497" s="621" t="s">
        <v>180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c r="AK497" s="623"/>
      <c r="AL497" s="211"/>
      <c r="AM497" s="211"/>
      <c r="AN497" s="211"/>
      <c r="AO497" s="211"/>
      <c r="AP497" s="211"/>
      <c r="AQ497" s="211"/>
      <c r="AR497" s="211"/>
      <c r="AS497" s="211"/>
      <c r="AT497" s="211"/>
      <c r="AU497" s="211"/>
      <c r="AV497" s="211"/>
      <c r="AW497" s="211"/>
      <c r="AX497" s="624"/>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B62:F66"/>
    <mergeCell ref="G62:O63"/>
    <mergeCell ref="P62:X63"/>
    <mergeCell ref="Y62:AA63"/>
    <mergeCell ref="AB62:AD63"/>
    <mergeCell ref="AE62:AI63"/>
    <mergeCell ref="Y66:AA66"/>
    <mergeCell ref="AB66:AD66"/>
    <mergeCell ref="AE66:AI66"/>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J54:AN54"/>
    <mergeCell ref="AO54:AS54"/>
    <mergeCell ref="AT54:AX54"/>
    <mergeCell ref="Y55:AA55"/>
    <mergeCell ref="AB55:AD55"/>
    <mergeCell ref="AE55:AI55"/>
    <mergeCell ref="AJ55:AN55"/>
    <mergeCell ref="AO55:AS55"/>
    <mergeCell ref="AT55:AX55"/>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Y56:AA56"/>
    <mergeCell ref="AB56:AD56"/>
    <mergeCell ref="AE56:AI56"/>
    <mergeCell ref="AJ45:AN45"/>
    <mergeCell ref="AO45:AS45"/>
    <mergeCell ref="AT45:AX45"/>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G38:O40"/>
    <mergeCell ref="P38:X40"/>
    <mergeCell ref="Y38:AA38"/>
    <mergeCell ref="AB38:AD38"/>
    <mergeCell ref="AE38:AI38"/>
    <mergeCell ref="AJ38:AN38"/>
    <mergeCell ref="AJ35:AN35"/>
    <mergeCell ref="AO35:AS35"/>
    <mergeCell ref="AT35:AX35"/>
    <mergeCell ref="A36:F40"/>
    <mergeCell ref="G36:O37"/>
    <mergeCell ref="P36:X37"/>
    <mergeCell ref="Y36:AA37"/>
    <mergeCell ref="AB36:AD37"/>
    <mergeCell ref="AE36:AI37"/>
    <mergeCell ref="AJ36:AN37"/>
    <mergeCell ref="AJ33:AN33"/>
    <mergeCell ref="AO33:AS33"/>
    <mergeCell ref="AT33:AX33"/>
    <mergeCell ref="Y34:AA34"/>
    <mergeCell ref="AB34:AD34"/>
    <mergeCell ref="AE34:AI34"/>
    <mergeCell ref="AJ34:AN34"/>
    <mergeCell ref="AO34:AS34"/>
    <mergeCell ref="AT34:AX34"/>
    <mergeCell ref="AJ31:AN32"/>
    <mergeCell ref="AO31:AS32"/>
    <mergeCell ref="AT31:AX31"/>
    <mergeCell ref="AU32:AV32"/>
    <mergeCell ref="AW32:AX32"/>
    <mergeCell ref="G33:O35"/>
    <mergeCell ref="P33:X35"/>
    <mergeCell ref="Y33:AA33"/>
    <mergeCell ref="AB33:AD33"/>
    <mergeCell ref="AE33:AI33"/>
    <mergeCell ref="A31:F35"/>
    <mergeCell ref="G31:O32"/>
    <mergeCell ref="P31:X32"/>
    <mergeCell ref="Y31:AA32"/>
    <mergeCell ref="AB31:AD32"/>
    <mergeCell ref="AE31:AI32"/>
    <mergeCell ref="Y35:AA35"/>
    <mergeCell ref="AB35:AD35"/>
    <mergeCell ref="AE35:AI35"/>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s>
  <phoneticPr fontId="1"/>
  <conditionalFormatting sqref="P14:AQ14 W15:AQ17">
    <cfRule type="expression" dxfId="707" priority="203">
      <formula>IF(RIGHT(TEXT(P14,"0.#"),1)=".",FALSE,TRUE)</formula>
    </cfRule>
    <cfRule type="expression" dxfId="706" priority="204">
      <formula>IF(RIGHT(TEXT(P14,"0.#"),1)=".",TRUE,FALSE)</formula>
    </cfRule>
  </conditionalFormatting>
  <conditionalFormatting sqref="AE23:AI23">
    <cfRule type="expression" dxfId="705" priority="201">
      <formula>IF(RIGHT(TEXT(AE23,"0.#"),1)=".",FALSE,TRUE)</formula>
    </cfRule>
    <cfRule type="expression" dxfId="704" priority="202">
      <formula>IF(RIGHT(TEXT(AE23,"0.#"),1)=".",TRUE,FALSE)</formula>
    </cfRule>
  </conditionalFormatting>
  <conditionalFormatting sqref="AE69:AX69">
    <cfRule type="expression" dxfId="703" priority="199">
      <formula>IF(RIGHT(TEXT(AE69,"0.#"),1)=".",FALSE,TRUE)</formula>
    </cfRule>
    <cfRule type="expression" dxfId="702" priority="200">
      <formula>IF(RIGHT(TEXT(AE69,"0.#"),1)=".",TRUE,FALSE)</formula>
    </cfRule>
  </conditionalFormatting>
  <conditionalFormatting sqref="AE83:AI83">
    <cfRule type="expression" dxfId="701" priority="197">
      <formula>IF(RIGHT(TEXT(AE83,"0.#"),1)=".",FALSE,TRUE)</formula>
    </cfRule>
    <cfRule type="expression" dxfId="700" priority="198">
      <formula>IF(RIGHT(TEXT(AE83,"0.#"),1)=".",TRUE,FALSE)</formula>
    </cfRule>
  </conditionalFormatting>
  <conditionalFormatting sqref="AJ83:AX83">
    <cfRule type="expression" dxfId="699" priority="195">
      <formula>IF(RIGHT(TEXT(AJ83,"0.#"),1)=".",FALSE,TRUE)</formula>
    </cfRule>
    <cfRule type="expression" dxfId="698" priority="196">
      <formula>IF(RIGHT(TEXT(AJ83,"0.#"),1)=".",TRUE,FALSE)</formula>
    </cfRule>
  </conditionalFormatting>
  <conditionalFormatting sqref="L99">
    <cfRule type="expression" dxfId="697" priority="193">
      <formula>IF(RIGHT(TEXT(L99,"0.#"),1)=".",FALSE,TRUE)</formula>
    </cfRule>
    <cfRule type="expression" dxfId="696" priority="194">
      <formula>IF(RIGHT(TEXT(L99,"0.#"),1)=".",TRUE,FALSE)</formula>
    </cfRule>
  </conditionalFormatting>
  <conditionalFormatting sqref="L104">
    <cfRule type="expression" dxfId="695" priority="191">
      <formula>IF(RIGHT(TEXT(L104,"0.#"),1)=".",FALSE,TRUE)</formula>
    </cfRule>
    <cfRule type="expression" dxfId="694" priority="192">
      <formula>IF(RIGHT(TEXT(L104,"0.#"),1)=".",TRUE,FALSE)</formula>
    </cfRule>
  </conditionalFormatting>
  <conditionalFormatting sqref="R104">
    <cfRule type="expression" dxfId="693" priority="189">
      <formula>IF(RIGHT(TEXT(R104,"0.#"),1)=".",FALSE,TRUE)</formula>
    </cfRule>
    <cfRule type="expression" dxfId="692" priority="190">
      <formula>IF(RIGHT(TEXT(R104,"0.#"),1)=".",TRUE,FALSE)</formula>
    </cfRule>
  </conditionalFormatting>
  <conditionalFormatting sqref="P18:AX18">
    <cfRule type="expression" dxfId="691" priority="187">
      <formula>IF(RIGHT(TEXT(P18,"0.#"),1)=".",FALSE,TRUE)</formula>
    </cfRule>
    <cfRule type="expression" dxfId="690" priority="188">
      <formula>IF(RIGHT(TEXT(P18,"0.#"),1)=".",TRUE,FALSE)</formula>
    </cfRule>
  </conditionalFormatting>
  <conditionalFormatting sqref="Y181">
    <cfRule type="expression" dxfId="689" priority="185">
      <formula>IF(RIGHT(TEXT(Y181,"0.#"),1)=".",FALSE,TRUE)</formula>
    </cfRule>
    <cfRule type="expression" dxfId="688" priority="186">
      <formula>IF(RIGHT(TEXT(Y181,"0.#"),1)=".",TRUE,FALSE)</formula>
    </cfRule>
  </conditionalFormatting>
  <conditionalFormatting sqref="Y190">
    <cfRule type="expression" dxfId="687" priority="183">
      <formula>IF(RIGHT(TEXT(Y190,"0.#"),1)=".",FALSE,TRUE)</formula>
    </cfRule>
    <cfRule type="expression" dxfId="686" priority="184">
      <formula>IF(RIGHT(TEXT(Y190,"0.#"),1)=".",TRUE,FALSE)</formula>
    </cfRule>
  </conditionalFormatting>
  <conditionalFormatting sqref="AK236">
    <cfRule type="expression" dxfId="685" priority="181">
      <formula>IF(RIGHT(TEXT(AK236,"0.#"),1)=".",FALSE,TRUE)</formula>
    </cfRule>
    <cfRule type="expression" dxfId="684" priority="182">
      <formula>IF(RIGHT(TEXT(AK236,"0.#"),1)=".",TRUE,FALSE)</formula>
    </cfRule>
  </conditionalFormatting>
  <conditionalFormatting sqref="AE54:AI54">
    <cfRule type="expression" dxfId="683" priority="179">
      <formula>IF(RIGHT(TEXT(AE54,"0.#"),1)=".",FALSE,TRUE)</formula>
    </cfRule>
    <cfRule type="expression" dxfId="682" priority="180">
      <formula>IF(RIGHT(TEXT(AE54,"0.#"),1)=".",TRUE,FALSE)</formula>
    </cfRule>
  </conditionalFormatting>
  <conditionalFormatting sqref="P15:V17 P13:AX13 AR15:AX15">
    <cfRule type="expression" dxfId="681" priority="177">
      <formula>IF(RIGHT(TEXT(P13,"0.#"),1)=".",FALSE,TRUE)</formula>
    </cfRule>
    <cfRule type="expression" dxfId="680" priority="178">
      <formula>IF(RIGHT(TEXT(P13,"0.#"),1)=".",TRUE,FALSE)</formula>
    </cfRule>
  </conditionalFormatting>
  <conditionalFormatting sqref="P19:AJ19">
    <cfRule type="expression" dxfId="679" priority="175">
      <formula>IF(RIGHT(TEXT(P19,"0.#"),1)=".",FALSE,TRUE)</formula>
    </cfRule>
    <cfRule type="expression" dxfId="678" priority="176">
      <formula>IF(RIGHT(TEXT(P19,"0.#"),1)=".",TRUE,FALSE)</formula>
    </cfRule>
  </conditionalFormatting>
  <conditionalFormatting sqref="AE55:AX55 AJ54:AS54">
    <cfRule type="expression" dxfId="677" priority="173">
      <formula>IF(RIGHT(TEXT(AE54,"0.#"),1)=".",FALSE,TRUE)</formula>
    </cfRule>
    <cfRule type="expression" dxfId="676" priority="174">
      <formula>IF(RIGHT(TEXT(AE54,"0.#"),1)=".",TRUE,FALSE)</formula>
    </cfRule>
  </conditionalFormatting>
  <conditionalFormatting sqref="AE68:AS68">
    <cfRule type="expression" dxfId="675" priority="171">
      <formula>IF(RIGHT(TEXT(AE68,"0.#"),1)=".",FALSE,TRUE)</formula>
    </cfRule>
    <cfRule type="expression" dxfId="674" priority="172">
      <formula>IF(RIGHT(TEXT(AE68,"0.#"),1)=".",TRUE,FALSE)</formula>
    </cfRule>
  </conditionalFormatting>
  <conditionalFormatting sqref="AE95:AI95 AE92:AI92 AE89:AI89 AE86:AI86">
    <cfRule type="expression" dxfId="673" priority="169">
      <formula>IF(RIGHT(TEXT(AE86,"0.#"),1)=".",FALSE,TRUE)</formula>
    </cfRule>
    <cfRule type="expression" dxfId="672" priority="170">
      <formula>IF(RIGHT(TEXT(AE86,"0.#"),1)=".",TRUE,FALSE)</formula>
    </cfRule>
  </conditionalFormatting>
  <conditionalFormatting sqref="AJ95:AX95 AJ92:AX92 AJ89:AX89 AJ86:AX86">
    <cfRule type="expression" dxfId="671" priority="167">
      <formula>IF(RIGHT(TEXT(AJ86,"0.#"),1)=".",FALSE,TRUE)</formula>
    </cfRule>
    <cfRule type="expression" dxfId="670" priority="168">
      <formula>IF(RIGHT(TEXT(AJ86,"0.#"),1)=".",TRUE,FALSE)</formula>
    </cfRule>
  </conditionalFormatting>
  <conditionalFormatting sqref="L100:L103 L98">
    <cfRule type="expression" dxfId="669" priority="165">
      <formula>IF(RIGHT(TEXT(L98,"0.#"),1)=".",FALSE,TRUE)</formula>
    </cfRule>
    <cfRule type="expression" dxfId="668" priority="166">
      <formula>IF(RIGHT(TEXT(L98,"0.#"),1)=".",TRUE,FALSE)</formula>
    </cfRule>
  </conditionalFormatting>
  <conditionalFormatting sqref="R98">
    <cfRule type="expression" dxfId="667" priority="163">
      <formula>IF(RIGHT(TEXT(R98,"0.#"),1)=".",FALSE,TRUE)</formula>
    </cfRule>
    <cfRule type="expression" dxfId="666" priority="164">
      <formula>IF(RIGHT(TEXT(R98,"0.#"),1)=".",TRUE,FALSE)</formula>
    </cfRule>
  </conditionalFormatting>
  <conditionalFormatting sqref="R99:R103">
    <cfRule type="expression" dxfId="665" priority="161">
      <formula>IF(RIGHT(TEXT(R99,"0.#"),1)=".",FALSE,TRUE)</formula>
    </cfRule>
    <cfRule type="expression" dxfId="664" priority="162">
      <formula>IF(RIGHT(TEXT(R99,"0.#"),1)=".",TRUE,FALSE)</formula>
    </cfRule>
  </conditionalFormatting>
  <conditionalFormatting sqref="Y182:Y189 Y180">
    <cfRule type="expression" dxfId="663" priority="159">
      <formula>IF(RIGHT(TEXT(Y180,"0.#"),1)=".",FALSE,TRUE)</formula>
    </cfRule>
    <cfRule type="expression" dxfId="662" priority="160">
      <formula>IF(RIGHT(TEXT(Y180,"0.#"),1)=".",TRUE,FALSE)</formula>
    </cfRule>
  </conditionalFormatting>
  <conditionalFormatting sqref="AU181">
    <cfRule type="expression" dxfId="661" priority="157">
      <formula>IF(RIGHT(TEXT(AU181,"0.#"),1)=".",FALSE,TRUE)</formula>
    </cfRule>
    <cfRule type="expression" dxfId="660" priority="158">
      <formula>IF(RIGHT(TEXT(AU181,"0.#"),1)=".",TRUE,FALSE)</formula>
    </cfRule>
  </conditionalFormatting>
  <conditionalFormatting sqref="AU190">
    <cfRule type="expression" dxfId="659" priority="155">
      <formula>IF(RIGHT(TEXT(AU190,"0.#"),1)=".",FALSE,TRUE)</formula>
    </cfRule>
    <cfRule type="expression" dxfId="658" priority="156">
      <formula>IF(RIGHT(TEXT(AU190,"0.#"),1)=".",TRUE,FALSE)</formula>
    </cfRule>
  </conditionalFormatting>
  <conditionalFormatting sqref="AU182:AU189 AU180">
    <cfRule type="expression" dxfId="657" priority="153">
      <formula>IF(RIGHT(TEXT(AU180,"0.#"),1)=".",FALSE,TRUE)</formula>
    </cfRule>
    <cfRule type="expression" dxfId="656" priority="154">
      <formula>IF(RIGHT(TEXT(AU180,"0.#"),1)=".",TRUE,FALSE)</formula>
    </cfRule>
  </conditionalFormatting>
  <conditionalFormatting sqref="Y220 Y207 Y194">
    <cfRule type="expression" dxfId="655" priority="151">
      <formula>IF(RIGHT(TEXT(Y194,"0.#"),1)=".",FALSE,TRUE)</formula>
    </cfRule>
    <cfRule type="expression" dxfId="654" priority="152">
      <formula>IF(RIGHT(TEXT(Y194,"0.#"),1)=".",TRUE,FALSE)</formula>
    </cfRule>
  </conditionalFormatting>
  <conditionalFormatting sqref="Y229 Y216 Y203">
    <cfRule type="expression" dxfId="653" priority="149">
      <formula>IF(RIGHT(TEXT(Y203,"0.#"),1)=".",FALSE,TRUE)</formula>
    </cfRule>
    <cfRule type="expression" dxfId="652" priority="150">
      <formula>IF(RIGHT(TEXT(Y203,"0.#"),1)=".",TRUE,FALSE)</formula>
    </cfRule>
  </conditionalFormatting>
  <conditionalFormatting sqref="Y221:Y228 Y219 Y208:Y215 Y206 Y195:Y202 Y193">
    <cfRule type="expression" dxfId="651" priority="147">
      <formula>IF(RIGHT(TEXT(Y193,"0.#"),1)=".",FALSE,TRUE)</formula>
    </cfRule>
    <cfRule type="expression" dxfId="650" priority="148">
      <formula>IF(RIGHT(TEXT(Y193,"0.#"),1)=".",TRUE,FALSE)</formula>
    </cfRule>
  </conditionalFormatting>
  <conditionalFormatting sqref="AU220 AU207 AU194">
    <cfRule type="expression" dxfId="649" priority="145">
      <formula>IF(RIGHT(TEXT(AU194,"0.#"),1)=".",FALSE,TRUE)</formula>
    </cfRule>
    <cfRule type="expression" dxfId="648" priority="146">
      <formula>IF(RIGHT(TEXT(AU194,"0.#"),1)=".",TRUE,FALSE)</formula>
    </cfRule>
  </conditionalFormatting>
  <conditionalFormatting sqref="AU229 AU216 AU203">
    <cfRule type="expression" dxfId="647" priority="143">
      <formula>IF(RIGHT(TEXT(AU203,"0.#"),1)=".",FALSE,TRUE)</formula>
    </cfRule>
    <cfRule type="expression" dxfId="646" priority="144">
      <formula>IF(RIGHT(TEXT(AU203,"0.#"),1)=".",TRUE,FALSE)</formula>
    </cfRule>
  </conditionalFormatting>
  <conditionalFormatting sqref="AU221:AU228 AU219 AU208:AU215 AU206 AU195:AU202 AU193">
    <cfRule type="expression" dxfId="645" priority="141">
      <formula>IF(RIGHT(TEXT(AU193,"0.#"),1)=".",FALSE,TRUE)</formula>
    </cfRule>
    <cfRule type="expression" dxfId="644" priority="142">
      <formula>IF(RIGHT(TEXT(AU193,"0.#"),1)=".",TRUE,FALSE)</formula>
    </cfRule>
  </conditionalFormatting>
  <conditionalFormatting sqref="AE56:AI56">
    <cfRule type="expression" dxfId="643" priority="137">
      <formula>IF(AND(AE56&gt;=0, RIGHT(TEXT(AE56,"0.#"),1)&lt;&gt;"."),TRUE,FALSE)</formula>
    </cfRule>
    <cfRule type="expression" dxfId="642" priority="138">
      <formula>IF(AND(AE56&gt;=0, RIGHT(TEXT(AE56,"0.#"),1)="."),TRUE,FALSE)</formula>
    </cfRule>
    <cfRule type="expression" dxfId="641" priority="139">
      <formula>IF(AND(AE56&lt;0, RIGHT(TEXT(AE56,"0.#"),1)&lt;&gt;"."),TRUE,FALSE)</formula>
    </cfRule>
    <cfRule type="expression" dxfId="640" priority="140">
      <formula>IF(AND(AE56&lt;0, RIGHT(TEXT(AE56,"0.#"),1)="."),TRUE,FALSE)</formula>
    </cfRule>
  </conditionalFormatting>
  <conditionalFormatting sqref="AJ56:AS56">
    <cfRule type="expression" dxfId="639" priority="133">
      <formula>IF(AND(AJ56&gt;=0, RIGHT(TEXT(AJ56,"0.#"),1)&lt;&gt;"."),TRUE,FALSE)</formula>
    </cfRule>
    <cfRule type="expression" dxfId="638" priority="134">
      <formula>IF(AND(AJ56&gt;=0, RIGHT(TEXT(AJ56,"0.#"),1)="."),TRUE,FALSE)</formula>
    </cfRule>
    <cfRule type="expression" dxfId="637" priority="135">
      <formula>IF(AND(AJ56&lt;0, RIGHT(TEXT(AJ56,"0.#"),1)&lt;&gt;"."),TRUE,FALSE)</formula>
    </cfRule>
    <cfRule type="expression" dxfId="636" priority="136">
      <formula>IF(AND(AJ56&lt;0, RIGHT(TEXT(AJ56,"0.#"),1)="."),TRUE,FALSE)</formula>
    </cfRule>
  </conditionalFormatting>
  <conditionalFormatting sqref="AK237:AK265">
    <cfRule type="expression" dxfId="635" priority="131">
      <formula>IF(RIGHT(TEXT(AK237,"0.#"),1)=".",FALSE,TRUE)</formula>
    </cfRule>
    <cfRule type="expression" dxfId="634" priority="132">
      <formula>IF(RIGHT(TEXT(AK237,"0.#"),1)=".",TRUE,FALSE)</formula>
    </cfRule>
  </conditionalFormatting>
  <conditionalFormatting sqref="AU237:AX265">
    <cfRule type="expression" dxfId="633" priority="127">
      <formula>IF(AND(AU237&gt;=0, RIGHT(TEXT(AU237,"0.#"),1)&lt;&gt;"."),TRUE,FALSE)</formula>
    </cfRule>
    <cfRule type="expression" dxfId="632" priority="128">
      <formula>IF(AND(AU237&gt;=0, RIGHT(TEXT(AU237,"0.#"),1)="."),TRUE,FALSE)</formula>
    </cfRule>
    <cfRule type="expression" dxfId="631" priority="129">
      <formula>IF(AND(AU237&lt;0, RIGHT(TEXT(AU237,"0.#"),1)&lt;&gt;"."),TRUE,FALSE)</formula>
    </cfRule>
    <cfRule type="expression" dxfId="630" priority="130">
      <formula>IF(AND(AU237&lt;0, RIGHT(TEXT(AU237,"0.#"),1)="."),TRUE,FALSE)</formula>
    </cfRule>
  </conditionalFormatting>
  <conditionalFormatting sqref="AK269">
    <cfRule type="expression" dxfId="629" priority="125">
      <formula>IF(RIGHT(TEXT(AK269,"0.#"),1)=".",FALSE,TRUE)</formula>
    </cfRule>
    <cfRule type="expression" dxfId="628" priority="126">
      <formula>IF(RIGHT(TEXT(AK269,"0.#"),1)=".",TRUE,FALSE)</formula>
    </cfRule>
  </conditionalFormatting>
  <conditionalFormatting sqref="AU269:AX269">
    <cfRule type="expression" dxfId="627" priority="121">
      <formula>IF(AND(AU269&gt;=0, RIGHT(TEXT(AU269,"0.#"),1)&lt;&gt;"."),TRUE,FALSE)</formula>
    </cfRule>
    <cfRule type="expression" dxfId="626" priority="122">
      <formula>IF(AND(AU269&gt;=0, RIGHT(TEXT(AU269,"0.#"),1)="."),TRUE,FALSE)</formula>
    </cfRule>
    <cfRule type="expression" dxfId="625" priority="123">
      <formula>IF(AND(AU269&lt;0, RIGHT(TEXT(AU269,"0.#"),1)&lt;&gt;"."),TRUE,FALSE)</formula>
    </cfRule>
    <cfRule type="expression" dxfId="624" priority="124">
      <formula>IF(AND(AU269&lt;0, RIGHT(TEXT(AU269,"0.#"),1)="."),TRUE,FALSE)</formula>
    </cfRule>
  </conditionalFormatting>
  <conditionalFormatting sqref="AK270:AK298">
    <cfRule type="expression" dxfId="623" priority="119">
      <formula>IF(RIGHT(TEXT(AK270,"0.#"),1)=".",FALSE,TRUE)</formula>
    </cfRule>
    <cfRule type="expression" dxfId="622" priority="120">
      <formula>IF(RIGHT(TEXT(AK270,"0.#"),1)=".",TRUE,FALSE)</formula>
    </cfRule>
  </conditionalFormatting>
  <conditionalFormatting sqref="AU270:AX298">
    <cfRule type="expression" dxfId="621" priority="115">
      <formula>IF(AND(AU270&gt;=0, RIGHT(TEXT(AU270,"0.#"),1)&lt;&gt;"."),TRUE,FALSE)</formula>
    </cfRule>
    <cfRule type="expression" dxfId="620" priority="116">
      <formula>IF(AND(AU270&gt;=0, RIGHT(TEXT(AU270,"0.#"),1)="."),TRUE,FALSE)</formula>
    </cfRule>
    <cfRule type="expression" dxfId="619" priority="117">
      <formula>IF(AND(AU270&lt;0, RIGHT(TEXT(AU270,"0.#"),1)&lt;&gt;"."),TRUE,FALSE)</formula>
    </cfRule>
    <cfRule type="expression" dxfId="618" priority="118">
      <formula>IF(AND(AU270&lt;0, RIGHT(TEXT(AU270,"0.#"),1)="."),TRUE,FALSE)</formula>
    </cfRule>
  </conditionalFormatting>
  <conditionalFormatting sqref="AK302">
    <cfRule type="expression" dxfId="617" priority="113">
      <formula>IF(RIGHT(TEXT(AK302,"0.#"),1)=".",FALSE,TRUE)</formula>
    </cfRule>
    <cfRule type="expression" dxfId="616" priority="114">
      <formula>IF(RIGHT(TEXT(AK302,"0.#"),1)=".",TRUE,FALSE)</formula>
    </cfRule>
  </conditionalFormatting>
  <conditionalFormatting sqref="AU302:AX302">
    <cfRule type="expression" dxfId="615" priority="109">
      <formula>IF(AND(AU302&gt;=0, RIGHT(TEXT(AU302,"0.#"),1)&lt;&gt;"."),TRUE,FALSE)</formula>
    </cfRule>
    <cfRule type="expression" dxfId="614" priority="110">
      <formula>IF(AND(AU302&gt;=0, RIGHT(TEXT(AU302,"0.#"),1)="."),TRUE,FALSE)</formula>
    </cfRule>
    <cfRule type="expression" dxfId="613" priority="111">
      <formula>IF(AND(AU302&lt;0, RIGHT(TEXT(AU302,"0.#"),1)&lt;&gt;"."),TRUE,FALSE)</formula>
    </cfRule>
    <cfRule type="expression" dxfId="612" priority="112">
      <formula>IF(AND(AU302&lt;0, RIGHT(TEXT(AU302,"0.#"),1)="."),TRUE,FALSE)</formula>
    </cfRule>
  </conditionalFormatting>
  <conditionalFormatting sqref="AK303:AK331">
    <cfRule type="expression" dxfId="611" priority="107">
      <formula>IF(RIGHT(TEXT(AK303,"0.#"),1)=".",FALSE,TRUE)</formula>
    </cfRule>
    <cfRule type="expression" dxfId="610" priority="108">
      <formula>IF(RIGHT(TEXT(AK303,"0.#"),1)=".",TRUE,FALSE)</formula>
    </cfRule>
  </conditionalFormatting>
  <conditionalFormatting sqref="AU303:AX331">
    <cfRule type="expression" dxfId="609" priority="103">
      <formula>IF(AND(AU303&gt;=0, RIGHT(TEXT(AU303,"0.#"),1)&lt;&gt;"."),TRUE,FALSE)</formula>
    </cfRule>
    <cfRule type="expression" dxfId="608" priority="104">
      <formula>IF(AND(AU303&gt;=0, RIGHT(TEXT(AU303,"0.#"),1)="."),TRUE,FALSE)</formula>
    </cfRule>
    <cfRule type="expression" dxfId="607" priority="105">
      <formula>IF(AND(AU303&lt;0, RIGHT(TEXT(AU303,"0.#"),1)&lt;&gt;"."),TRUE,FALSE)</formula>
    </cfRule>
    <cfRule type="expression" dxfId="606" priority="106">
      <formula>IF(AND(AU303&lt;0, RIGHT(TEXT(AU303,"0.#"),1)="."),TRUE,FALSE)</formula>
    </cfRule>
  </conditionalFormatting>
  <conditionalFormatting sqref="AK335">
    <cfRule type="expression" dxfId="605" priority="101">
      <formula>IF(RIGHT(TEXT(AK335,"0.#"),1)=".",FALSE,TRUE)</formula>
    </cfRule>
    <cfRule type="expression" dxfId="604" priority="102">
      <formula>IF(RIGHT(TEXT(AK335,"0.#"),1)=".",TRUE,FALSE)</formula>
    </cfRule>
  </conditionalFormatting>
  <conditionalFormatting sqref="AU335:AX335">
    <cfRule type="expression" dxfId="603" priority="97">
      <formula>IF(AND(AU335&gt;=0, RIGHT(TEXT(AU335,"0.#"),1)&lt;&gt;"."),TRUE,FALSE)</formula>
    </cfRule>
    <cfRule type="expression" dxfId="602" priority="98">
      <formula>IF(AND(AU335&gt;=0, RIGHT(TEXT(AU335,"0.#"),1)="."),TRUE,FALSE)</formula>
    </cfRule>
    <cfRule type="expression" dxfId="601" priority="99">
      <formula>IF(AND(AU335&lt;0, RIGHT(TEXT(AU335,"0.#"),1)&lt;&gt;"."),TRUE,FALSE)</formula>
    </cfRule>
    <cfRule type="expression" dxfId="600" priority="100">
      <formula>IF(AND(AU335&lt;0, RIGHT(TEXT(AU335,"0.#"),1)="."),TRUE,FALSE)</formula>
    </cfRule>
  </conditionalFormatting>
  <conditionalFormatting sqref="AK336:AK364">
    <cfRule type="expression" dxfId="599" priority="95">
      <formula>IF(RIGHT(TEXT(AK336,"0.#"),1)=".",FALSE,TRUE)</formula>
    </cfRule>
    <cfRule type="expression" dxfId="598" priority="96">
      <formula>IF(RIGHT(TEXT(AK336,"0.#"),1)=".",TRUE,FALSE)</formula>
    </cfRule>
  </conditionalFormatting>
  <conditionalFormatting sqref="AU336:AX364">
    <cfRule type="expression" dxfId="597" priority="91">
      <formula>IF(AND(AU336&gt;=0, RIGHT(TEXT(AU336,"0.#"),1)&lt;&gt;"."),TRUE,FALSE)</formula>
    </cfRule>
    <cfRule type="expression" dxfId="596" priority="92">
      <formula>IF(AND(AU336&gt;=0, RIGHT(TEXT(AU336,"0.#"),1)="."),TRUE,FALSE)</formula>
    </cfRule>
    <cfRule type="expression" dxfId="595" priority="93">
      <formula>IF(AND(AU336&lt;0, RIGHT(TEXT(AU336,"0.#"),1)&lt;&gt;"."),TRUE,FALSE)</formula>
    </cfRule>
    <cfRule type="expression" dxfId="594" priority="94">
      <formula>IF(AND(AU336&lt;0, RIGHT(TEXT(AU336,"0.#"),1)="."),TRUE,FALSE)</formula>
    </cfRule>
  </conditionalFormatting>
  <conditionalFormatting sqref="AK368">
    <cfRule type="expression" dxfId="593" priority="89">
      <formula>IF(RIGHT(TEXT(AK368,"0.#"),1)=".",FALSE,TRUE)</formula>
    </cfRule>
    <cfRule type="expression" dxfId="592" priority="90">
      <formula>IF(RIGHT(TEXT(AK368,"0.#"),1)=".",TRUE,FALSE)</formula>
    </cfRule>
  </conditionalFormatting>
  <conditionalFormatting sqref="AU368:AX368">
    <cfRule type="expression" dxfId="591" priority="85">
      <formula>IF(AND(AU368&gt;=0, RIGHT(TEXT(AU368,"0.#"),1)&lt;&gt;"."),TRUE,FALSE)</formula>
    </cfRule>
    <cfRule type="expression" dxfId="590" priority="86">
      <formula>IF(AND(AU368&gt;=0, RIGHT(TEXT(AU368,"0.#"),1)="."),TRUE,FALSE)</formula>
    </cfRule>
    <cfRule type="expression" dxfId="589" priority="87">
      <formula>IF(AND(AU368&lt;0, RIGHT(TEXT(AU368,"0.#"),1)&lt;&gt;"."),TRUE,FALSE)</formula>
    </cfRule>
    <cfRule type="expression" dxfId="588" priority="88">
      <formula>IF(AND(AU368&lt;0, RIGHT(TEXT(AU368,"0.#"),1)="."),TRUE,FALSE)</formula>
    </cfRule>
  </conditionalFormatting>
  <conditionalFormatting sqref="AK369:AK397">
    <cfRule type="expression" dxfId="587" priority="83">
      <formula>IF(RIGHT(TEXT(AK369,"0.#"),1)=".",FALSE,TRUE)</formula>
    </cfRule>
    <cfRule type="expression" dxfId="586" priority="84">
      <formula>IF(RIGHT(TEXT(AK369,"0.#"),1)=".",TRUE,FALSE)</formula>
    </cfRule>
  </conditionalFormatting>
  <conditionalFormatting sqref="AU369:AX397">
    <cfRule type="expression" dxfId="585" priority="79">
      <formula>IF(AND(AU369&gt;=0, RIGHT(TEXT(AU369,"0.#"),1)&lt;&gt;"."),TRUE,FALSE)</formula>
    </cfRule>
    <cfRule type="expression" dxfId="584" priority="80">
      <formula>IF(AND(AU369&gt;=0, RIGHT(TEXT(AU369,"0.#"),1)="."),TRUE,FALSE)</formula>
    </cfRule>
    <cfRule type="expression" dxfId="583" priority="81">
      <formula>IF(AND(AU369&lt;0, RIGHT(TEXT(AU369,"0.#"),1)&lt;&gt;"."),TRUE,FALSE)</formula>
    </cfRule>
    <cfRule type="expression" dxfId="582" priority="82">
      <formula>IF(AND(AU369&lt;0, RIGHT(TEXT(AU369,"0.#"),1)="."),TRUE,FALSE)</formula>
    </cfRule>
  </conditionalFormatting>
  <conditionalFormatting sqref="AK401">
    <cfRule type="expression" dxfId="581" priority="77">
      <formula>IF(RIGHT(TEXT(AK401,"0.#"),1)=".",FALSE,TRUE)</formula>
    </cfRule>
    <cfRule type="expression" dxfId="580" priority="78">
      <formula>IF(RIGHT(TEXT(AK401,"0.#"),1)=".",TRUE,FALSE)</formula>
    </cfRule>
  </conditionalFormatting>
  <conditionalFormatting sqref="AU401:AX401">
    <cfRule type="expression" dxfId="579" priority="73">
      <formula>IF(AND(AU401&gt;=0, RIGHT(TEXT(AU401,"0.#"),1)&lt;&gt;"."),TRUE,FALSE)</formula>
    </cfRule>
    <cfRule type="expression" dxfId="578" priority="74">
      <formula>IF(AND(AU401&gt;=0, RIGHT(TEXT(AU401,"0.#"),1)="."),TRUE,FALSE)</formula>
    </cfRule>
    <cfRule type="expression" dxfId="577" priority="75">
      <formula>IF(AND(AU401&lt;0, RIGHT(TEXT(AU401,"0.#"),1)&lt;&gt;"."),TRUE,FALSE)</formula>
    </cfRule>
    <cfRule type="expression" dxfId="576" priority="76">
      <formula>IF(AND(AU401&lt;0, RIGHT(TEXT(AU401,"0.#"),1)="."),TRUE,FALSE)</formula>
    </cfRule>
  </conditionalFormatting>
  <conditionalFormatting sqref="AK402:AK430">
    <cfRule type="expression" dxfId="575" priority="71">
      <formula>IF(RIGHT(TEXT(AK402,"0.#"),1)=".",FALSE,TRUE)</formula>
    </cfRule>
    <cfRule type="expression" dxfId="574" priority="72">
      <formula>IF(RIGHT(TEXT(AK402,"0.#"),1)=".",TRUE,FALSE)</formula>
    </cfRule>
  </conditionalFormatting>
  <conditionalFormatting sqref="AU402:AX430">
    <cfRule type="expression" dxfId="573" priority="67">
      <formula>IF(AND(AU402&gt;=0, RIGHT(TEXT(AU402,"0.#"),1)&lt;&gt;"."),TRUE,FALSE)</formula>
    </cfRule>
    <cfRule type="expression" dxfId="572" priority="68">
      <formula>IF(AND(AU402&gt;=0, RIGHT(TEXT(AU402,"0.#"),1)="."),TRUE,FALSE)</formula>
    </cfRule>
    <cfRule type="expression" dxfId="571" priority="69">
      <formula>IF(AND(AU402&lt;0, RIGHT(TEXT(AU402,"0.#"),1)&lt;&gt;"."),TRUE,FALSE)</formula>
    </cfRule>
    <cfRule type="expression" dxfId="570" priority="70">
      <formula>IF(AND(AU402&lt;0, RIGHT(TEXT(AU402,"0.#"),1)="."),TRUE,FALSE)</formula>
    </cfRule>
  </conditionalFormatting>
  <conditionalFormatting sqref="AK434">
    <cfRule type="expression" dxfId="569" priority="65">
      <formula>IF(RIGHT(TEXT(AK434,"0.#"),1)=".",FALSE,TRUE)</formula>
    </cfRule>
    <cfRule type="expression" dxfId="568" priority="66">
      <formula>IF(RIGHT(TEXT(AK434,"0.#"),1)=".",TRUE,FALSE)</formula>
    </cfRule>
  </conditionalFormatting>
  <conditionalFormatting sqref="AU434:AX434">
    <cfRule type="expression" dxfId="567" priority="61">
      <formula>IF(AND(AU434&gt;=0, RIGHT(TEXT(AU434,"0.#"),1)&lt;&gt;"."),TRUE,FALSE)</formula>
    </cfRule>
    <cfRule type="expression" dxfId="566" priority="62">
      <formula>IF(AND(AU434&gt;=0, RIGHT(TEXT(AU434,"0.#"),1)="."),TRUE,FALSE)</formula>
    </cfRule>
    <cfRule type="expression" dxfId="565" priority="63">
      <formula>IF(AND(AU434&lt;0, RIGHT(TEXT(AU434,"0.#"),1)&lt;&gt;"."),TRUE,FALSE)</formula>
    </cfRule>
    <cfRule type="expression" dxfId="564" priority="64">
      <formula>IF(AND(AU434&lt;0, RIGHT(TEXT(AU434,"0.#"),1)="."),TRUE,FALSE)</formula>
    </cfRule>
  </conditionalFormatting>
  <conditionalFormatting sqref="AK435:AK463">
    <cfRule type="expression" dxfId="563" priority="59">
      <formula>IF(RIGHT(TEXT(AK435,"0.#"),1)=".",FALSE,TRUE)</formula>
    </cfRule>
    <cfRule type="expression" dxfId="562" priority="60">
      <formula>IF(RIGHT(TEXT(AK435,"0.#"),1)=".",TRUE,FALSE)</formula>
    </cfRule>
  </conditionalFormatting>
  <conditionalFormatting sqref="AU435:AX463">
    <cfRule type="expression" dxfId="561" priority="55">
      <formula>IF(AND(AU435&gt;=0, RIGHT(TEXT(AU435,"0.#"),1)&lt;&gt;"."),TRUE,FALSE)</formula>
    </cfRule>
    <cfRule type="expression" dxfId="560" priority="56">
      <formula>IF(AND(AU435&gt;=0, RIGHT(TEXT(AU435,"0.#"),1)="."),TRUE,FALSE)</formula>
    </cfRule>
    <cfRule type="expression" dxfId="559" priority="57">
      <formula>IF(AND(AU435&lt;0, RIGHT(TEXT(AU435,"0.#"),1)&lt;&gt;"."),TRUE,FALSE)</formula>
    </cfRule>
    <cfRule type="expression" dxfId="558" priority="58">
      <formula>IF(AND(AU435&lt;0, RIGHT(TEXT(AU435,"0.#"),1)="."),TRUE,FALSE)</formula>
    </cfRule>
  </conditionalFormatting>
  <conditionalFormatting sqref="AK467">
    <cfRule type="expression" dxfId="557" priority="53">
      <formula>IF(RIGHT(TEXT(AK467,"0.#"),1)=".",FALSE,TRUE)</formula>
    </cfRule>
    <cfRule type="expression" dxfId="556" priority="54">
      <formula>IF(RIGHT(TEXT(AK467,"0.#"),1)=".",TRUE,FALSE)</formula>
    </cfRule>
  </conditionalFormatting>
  <conditionalFormatting sqref="AU467:AX467">
    <cfRule type="expression" dxfId="555" priority="49">
      <formula>IF(AND(AU467&gt;=0, RIGHT(TEXT(AU467,"0.#"),1)&lt;&gt;"."),TRUE,FALSE)</formula>
    </cfRule>
    <cfRule type="expression" dxfId="554" priority="50">
      <formula>IF(AND(AU467&gt;=0, RIGHT(TEXT(AU467,"0.#"),1)="."),TRUE,FALSE)</formula>
    </cfRule>
    <cfRule type="expression" dxfId="553" priority="51">
      <formula>IF(AND(AU467&lt;0, RIGHT(TEXT(AU467,"0.#"),1)&lt;&gt;"."),TRUE,FALSE)</formula>
    </cfRule>
    <cfRule type="expression" dxfId="552" priority="52">
      <formula>IF(AND(AU467&lt;0, RIGHT(TEXT(AU467,"0.#"),1)="."),TRUE,FALSE)</formula>
    </cfRule>
  </conditionalFormatting>
  <conditionalFormatting sqref="AK468:AK496">
    <cfRule type="expression" dxfId="551" priority="47">
      <formula>IF(RIGHT(TEXT(AK468,"0.#"),1)=".",FALSE,TRUE)</formula>
    </cfRule>
    <cfRule type="expression" dxfId="550" priority="48">
      <formula>IF(RIGHT(TEXT(AK468,"0.#"),1)=".",TRUE,FALSE)</formula>
    </cfRule>
  </conditionalFormatting>
  <conditionalFormatting sqref="AU468:AX496">
    <cfRule type="expression" dxfId="549" priority="43">
      <formula>IF(AND(AU468&gt;=0, RIGHT(TEXT(AU468,"0.#"),1)&lt;&gt;"."),TRUE,FALSE)</formula>
    </cfRule>
    <cfRule type="expression" dxfId="548" priority="44">
      <formula>IF(AND(AU468&gt;=0, RIGHT(TEXT(AU468,"0.#"),1)="."),TRUE,FALSE)</formula>
    </cfRule>
    <cfRule type="expression" dxfId="547" priority="45">
      <formula>IF(AND(AU468&lt;0, RIGHT(TEXT(AU468,"0.#"),1)&lt;&gt;"."),TRUE,FALSE)</formula>
    </cfRule>
    <cfRule type="expression" dxfId="546" priority="46">
      <formula>IF(AND(AU468&lt;0, RIGHT(TEXT(AU468,"0.#"),1)="."),TRUE,FALSE)</formula>
    </cfRule>
  </conditionalFormatting>
  <conditionalFormatting sqref="AE24:AX24 AJ23:AS23">
    <cfRule type="expression" dxfId="545" priority="41">
      <formula>IF(RIGHT(TEXT(AE23,"0.#"),1)=".",FALSE,TRUE)</formula>
    </cfRule>
    <cfRule type="expression" dxfId="544" priority="42">
      <formula>IF(RIGHT(TEXT(AE23,"0.#"),1)=".",TRUE,FALSE)</formula>
    </cfRule>
  </conditionalFormatting>
  <conditionalFormatting sqref="AE25:AI25">
    <cfRule type="expression" dxfId="543" priority="37">
      <formula>IF(AND(AE25&gt;=0, RIGHT(TEXT(AE25,"0.#"),1)&lt;&gt;"."),TRUE,FALSE)</formula>
    </cfRule>
    <cfRule type="expression" dxfId="542" priority="38">
      <formula>IF(AND(AE25&gt;=0, RIGHT(TEXT(AE25,"0.#"),1)="."),TRUE,FALSE)</formula>
    </cfRule>
    <cfRule type="expression" dxfId="541" priority="39">
      <formula>IF(AND(AE25&lt;0, RIGHT(TEXT(AE25,"0.#"),1)&lt;&gt;"."),TRUE,FALSE)</formula>
    </cfRule>
    <cfRule type="expression" dxfId="540" priority="40">
      <formula>IF(AND(AE25&lt;0, RIGHT(TEXT(AE25,"0.#"),1)="."),TRUE,FALSE)</formula>
    </cfRule>
  </conditionalFormatting>
  <conditionalFormatting sqref="AJ25:AS25">
    <cfRule type="expression" dxfId="539" priority="33">
      <formula>IF(AND(AJ25&gt;=0, RIGHT(TEXT(AJ25,"0.#"),1)&lt;&gt;"."),TRUE,FALSE)</formula>
    </cfRule>
    <cfRule type="expression" dxfId="538" priority="34">
      <formula>IF(AND(AJ25&gt;=0, RIGHT(TEXT(AJ25,"0.#"),1)="."),TRUE,FALSE)</formula>
    </cfRule>
    <cfRule type="expression" dxfId="537" priority="35">
      <formula>IF(AND(AJ25&lt;0, RIGHT(TEXT(AJ25,"0.#"),1)&lt;&gt;"."),TRUE,FALSE)</formula>
    </cfRule>
    <cfRule type="expression" dxfId="536" priority="36">
      <formula>IF(AND(AJ25&lt;0, RIGHT(TEXT(AJ25,"0.#"),1)="."),TRUE,FALSE)</formula>
    </cfRule>
  </conditionalFormatting>
  <conditionalFormatting sqref="AU236:AX236">
    <cfRule type="expression" dxfId="535" priority="29">
      <formula>IF(AND(AU236&gt;=0, RIGHT(TEXT(AU236,"0.#"),1)&lt;&gt;"."),TRUE,FALSE)</formula>
    </cfRule>
    <cfRule type="expression" dxfId="534" priority="30">
      <formula>IF(AND(AU236&gt;=0, RIGHT(TEXT(AU236,"0.#"),1)="."),TRUE,FALSE)</formula>
    </cfRule>
    <cfRule type="expression" dxfId="533" priority="31">
      <formula>IF(AND(AU236&lt;0, RIGHT(TEXT(AU236,"0.#"),1)&lt;&gt;"."),TRUE,FALSE)</formula>
    </cfRule>
    <cfRule type="expression" dxfId="532" priority="32">
      <formula>IF(AND(AU236&lt;0, RIGHT(TEXT(AU236,"0.#"),1)="."),TRUE,FALSE)</formula>
    </cfRule>
  </conditionalFormatting>
  <conditionalFormatting sqref="AE43:AI43 AE38:AI38 AE33:AI33 AE28:AI28">
    <cfRule type="expression" dxfId="531" priority="27">
      <formula>IF(RIGHT(TEXT(AE28,"0.#"),1)=".",FALSE,TRUE)</formula>
    </cfRule>
    <cfRule type="expression" dxfId="530" priority="28">
      <formula>IF(RIGHT(TEXT(AE28,"0.#"),1)=".",TRUE,FALSE)</formula>
    </cfRule>
  </conditionalFormatting>
  <conditionalFormatting sqref="AE44:AX44 AJ43:AS43 AE39:AX39 AJ38:AS38 AE34:AX34 AJ33:AS33 AE29:AX29 AJ28:AS28">
    <cfRule type="expression" dxfId="529" priority="25">
      <formula>IF(RIGHT(TEXT(AE28,"0.#"),1)=".",FALSE,TRUE)</formula>
    </cfRule>
    <cfRule type="expression" dxfId="528" priority="26">
      <formula>IF(RIGHT(TEXT(AE28,"0.#"),1)=".",TRUE,FALSE)</formula>
    </cfRule>
  </conditionalFormatting>
  <conditionalFormatting sqref="AE45:AI45 AE40:AI40 AE35:AI35 AE30:AI30">
    <cfRule type="expression" dxfId="527" priority="21">
      <formula>IF(AND(AE30&gt;=0, RIGHT(TEXT(AE30,"0.#"),1)&lt;&gt;"."),TRUE,FALSE)</formula>
    </cfRule>
    <cfRule type="expression" dxfId="526" priority="22">
      <formula>IF(AND(AE30&gt;=0, RIGHT(TEXT(AE30,"0.#"),1)="."),TRUE,FALSE)</formula>
    </cfRule>
    <cfRule type="expression" dxfId="525" priority="23">
      <formula>IF(AND(AE30&lt;0, RIGHT(TEXT(AE30,"0.#"),1)&lt;&gt;"."),TRUE,FALSE)</formula>
    </cfRule>
    <cfRule type="expression" dxfId="524" priority="24">
      <formula>IF(AND(AE30&lt;0, RIGHT(TEXT(AE30,"0.#"),1)="."),TRUE,FALSE)</formula>
    </cfRule>
  </conditionalFormatting>
  <conditionalFormatting sqref="AJ45:AS45 AJ40:AS40 AJ35:AS35 AJ30:AS30">
    <cfRule type="expression" dxfId="523" priority="17">
      <formula>IF(AND(AJ30&gt;=0, RIGHT(TEXT(AJ30,"0.#"),1)&lt;&gt;"."),TRUE,FALSE)</formula>
    </cfRule>
    <cfRule type="expression" dxfId="522" priority="18">
      <formula>IF(AND(AJ30&gt;=0, RIGHT(TEXT(AJ30,"0.#"),1)="."),TRUE,FALSE)</formula>
    </cfRule>
    <cfRule type="expression" dxfId="521" priority="19">
      <formula>IF(AND(AJ30&lt;0, RIGHT(TEXT(AJ30,"0.#"),1)&lt;&gt;"."),TRUE,FALSE)</formula>
    </cfRule>
    <cfRule type="expression" dxfId="520" priority="20">
      <formula>IF(AND(AJ30&lt;0, RIGHT(TEXT(AJ30,"0.#"),1)="."),TRUE,FALSE)</formula>
    </cfRule>
  </conditionalFormatting>
  <conditionalFormatting sqref="AE64:AI64 AE59:AI59">
    <cfRule type="expression" dxfId="519" priority="15">
      <formula>IF(RIGHT(TEXT(AE59,"0.#"),1)=".",FALSE,TRUE)</formula>
    </cfRule>
    <cfRule type="expression" dxfId="518" priority="16">
      <formula>IF(RIGHT(TEXT(AE59,"0.#"),1)=".",TRUE,FALSE)</formula>
    </cfRule>
  </conditionalFormatting>
  <conditionalFormatting sqref="AE65:AX65 AJ64:AS64 AE60:AX60 AJ59:AS59">
    <cfRule type="expression" dxfId="517" priority="13">
      <formula>IF(RIGHT(TEXT(AE59,"0.#"),1)=".",FALSE,TRUE)</formula>
    </cfRule>
    <cfRule type="expression" dxfId="516" priority="14">
      <formula>IF(RIGHT(TEXT(AE59,"0.#"),1)=".",TRUE,FALSE)</formula>
    </cfRule>
  </conditionalFormatting>
  <conditionalFormatting sqref="AE66:AI66 AE61:AI61">
    <cfRule type="expression" dxfId="515" priority="9">
      <formula>IF(AND(AE61&gt;=0, RIGHT(TEXT(AE61,"0.#"),1)&lt;&gt;"."),TRUE,FALSE)</formula>
    </cfRule>
    <cfRule type="expression" dxfId="514" priority="10">
      <formula>IF(AND(AE61&gt;=0, RIGHT(TEXT(AE61,"0.#"),1)="."),TRUE,FALSE)</formula>
    </cfRule>
    <cfRule type="expression" dxfId="513" priority="11">
      <formula>IF(AND(AE61&lt;0, RIGHT(TEXT(AE61,"0.#"),1)&lt;&gt;"."),TRUE,FALSE)</formula>
    </cfRule>
    <cfRule type="expression" dxfId="512" priority="12">
      <formula>IF(AND(AE61&lt;0, RIGHT(TEXT(AE61,"0.#"),1)="."),TRUE,FALSE)</formula>
    </cfRule>
  </conditionalFormatting>
  <conditionalFormatting sqref="AJ66:AS66 AJ61:AS61">
    <cfRule type="expression" dxfId="511" priority="5">
      <formula>IF(AND(AJ61&gt;=0, RIGHT(TEXT(AJ61,"0.#"),1)&lt;&gt;"."),TRUE,FALSE)</formula>
    </cfRule>
    <cfRule type="expression" dxfId="510" priority="6">
      <formula>IF(AND(AJ61&gt;=0, RIGHT(TEXT(AJ61,"0.#"),1)="."),TRUE,FALSE)</formula>
    </cfRule>
    <cfRule type="expression" dxfId="509" priority="7">
      <formula>IF(AND(AJ61&lt;0, RIGHT(TEXT(AJ61,"0.#"),1)&lt;&gt;"."),TRUE,FALSE)</formula>
    </cfRule>
    <cfRule type="expression" dxfId="508" priority="8">
      <formula>IF(AND(AJ61&lt;0, RIGHT(TEXT(AJ61,"0.#"),1)="."),TRUE,FALSE)</formula>
    </cfRule>
  </conditionalFormatting>
  <conditionalFormatting sqref="AE81:AX81 AE78:AX78 AE75:AX75 AE72:AX72">
    <cfRule type="expression" dxfId="507" priority="3">
      <formula>IF(RIGHT(TEXT(AE72,"0.#"),1)=".",FALSE,TRUE)</formula>
    </cfRule>
    <cfRule type="expression" dxfId="506" priority="4">
      <formula>IF(RIGHT(TEXT(AE72,"0.#"),1)=".",TRUE,FALSE)</formula>
    </cfRule>
  </conditionalFormatting>
  <conditionalFormatting sqref="AE80:AS80 AE77:AS77 AE74:AS74 AE71:AS71">
    <cfRule type="expression" dxfId="505" priority="1">
      <formula>IF(RIGHT(TEXT(AE71,"0.#"),1)=".",FALSE,TRUE)</formula>
    </cfRule>
    <cfRule type="expression" dxfId="504"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rintOptions horizontalCentered="1"/>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4" manualBreakCount="4">
    <brk id="105" max="49" man="1"/>
    <brk id="135" max="49" man="1"/>
    <brk id="177" max="49" man="1"/>
    <brk id="231"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view="pageBreakPreview" topLeftCell="A8" zoomScale="85" zoomScaleNormal="75" zoomScaleSheetLayoutView="85" zoomScalePageLayoutView="85" workbookViewId="0">
      <selection activeCell="AK18" sqref="AK18:AQ18"/>
    </sheetView>
  </sheetViews>
  <sheetFormatPr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J2" s="4" t="s">
        <v>0</v>
      </c>
      <c r="AK2" s="4"/>
      <c r="AL2" s="4"/>
      <c r="AM2" s="4"/>
      <c r="AN2" s="4"/>
      <c r="AO2" s="4"/>
      <c r="AP2" s="4"/>
      <c r="AQ2" s="5" t="s">
        <v>1</v>
      </c>
      <c r="AR2" s="5"/>
      <c r="AS2" s="6" t="str">
        <f>IF(OR(AQ2="　", AQ2=""), "", "-")</f>
        <v/>
      </c>
      <c r="AT2" s="7">
        <v>6</v>
      </c>
      <c r="AU2" s="7"/>
      <c r="AV2" s="8" t="str">
        <f>IF(AW2="", "", "-")</f>
        <v/>
      </c>
      <c r="AW2" s="9"/>
      <c r="AX2" s="9"/>
    </row>
    <row r="3" spans="1:50" ht="21" customHeight="1" thickBot="1" x14ac:dyDescent="0.2">
      <c r="A3" s="10"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t="s">
        <v>3</v>
      </c>
      <c r="AJ3" s="13" t="s">
        <v>4</v>
      </c>
      <c r="AK3" s="13"/>
      <c r="AL3" s="13"/>
      <c r="AM3" s="13"/>
      <c r="AN3" s="13"/>
      <c r="AO3" s="13"/>
      <c r="AP3" s="13"/>
      <c r="AQ3" s="13"/>
      <c r="AR3" s="13"/>
      <c r="AS3" s="13"/>
      <c r="AT3" s="13"/>
      <c r="AU3" s="13"/>
      <c r="AV3" s="13"/>
      <c r="AW3" s="13"/>
      <c r="AX3" s="14" t="s">
        <v>5</v>
      </c>
    </row>
    <row r="4" spans="1:50" ht="24.75" customHeight="1" x14ac:dyDescent="0.15">
      <c r="A4" s="15" t="s">
        <v>6</v>
      </c>
      <c r="B4" s="16"/>
      <c r="C4" s="16"/>
      <c r="D4" s="16"/>
      <c r="E4" s="16"/>
      <c r="F4" s="16"/>
      <c r="G4" s="17" t="s">
        <v>508</v>
      </c>
      <c r="H4" s="18"/>
      <c r="I4" s="18"/>
      <c r="J4" s="18"/>
      <c r="K4" s="18"/>
      <c r="L4" s="18"/>
      <c r="M4" s="18"/>
      <c r="N4" s="18"/>
      <c r="O4" s="18"/>
      <c r="P4" s="18"/>
      <c r="Q4" s="18"/>
      <c r="R4" s="18"/>
      <c r="S4" s="18"/>
      <c r="T4" s="18"/>
      <c r="U4" s="18"/>
      <c r="V4" s="18"/>
      <c r="W4" s="18"/>
      <c r="X4" s="18"/>
      <c r="Y4" s="19" t="s">
        <v>8</v>
      </c>
      <c r="Z4" s="20"/>
      <c r="AA4" s="20"/>
      <c r="AB4" s="20"/>
      <c r="AC4" s="20"/>
      <c r="AD4" s="21"/>
      <c r="AE4" s="22" t="s">
        <v>509</v>
      </c>
      <c r="AF4" s="23"/>
      <c r="AG4" s="23"/>
      <c r="AH4" s="23"/>
      <c r="AI4" s="23"/>
      <c r="AJ4" s="23"/>
      <c r="AK4" s="23"/>
      <c r="AL4" s="23"/>
      <c r="AM4" s="23"/>
      <c r="AN4" s="23"/>
      <c r="AO4" s="23"/>
      <c r="AP4" s="24"/>
      <c r="AQ4" s="25" t="s">
        <v>10</v>
      </c>
      <c r="AR4" s="20"/>
      <c r="AS4" s="20"/>
      <c r="AT4" s="20"/>
      <c r="AU4" s="20"/>
      <c r="AV4" s="20"/>
      <c r="AW4" s="20"/>
      <c r="AX4" s="26"/>
    </row>
    <row r="5" spans="1:50" ht="30" customHeight="1" x14ac:dyDescent="0.15">
      <c r="A5" s="27" t="s">
        <v>11</v>
      </c>
      <c r="B5" s="28"/>
      <c r="C5" s="28"/>
      <c r="D5" s="28"/>
      <c r="E5" s="28"/>
      <c r="F5" s="29"/>
      <c r="G5" s="30" t="s">
        <v>510</v>
      </c>
      <c r="H5" s="31"/>
      <c r="I5" s="31"/>
      <c r="J5" s="31"/>
      <c r="K5" s="31"/>
      <c r="L5" s="31"/>
      <c r="M5" s="32" t="s">
        <v>13</v>
      </c>
      <c r="N5" s="33"/>
      <c r="O5" s="33"/>
      <c r="P5" s="33"/>
      <c r="Q5" s="33"/>
      <c r="R5" s="34"/>
      <c r="S5" s="35" t="s">
        <v>511</v>
      </c>
      <c r="T5" s="31"/>
      <c r="U5" s="31"/>
      <c r="V5" s="31"/>
      <c r="W5" s="31"/>
      <c r="X5" s="36"/>
      <c r="Y5" s="37" t="s">
        <v>15</v>
      </c>
      <c r="Z5" s="38"/>
      <c r="AA5" s="38"/>
      <c r="AB5" s="38"/>
      <c r="AC5" s="38"/>
      <c r="AD5" s="39"/>
      <c r="AE5" s="40" t="s">
        <v>512</v>
      </c>
      <c r="AF5" s="40"/>
      <c r="AG5" s="40"/>
      <c r="AH5" s="40"/>
      <c r="AI5" s="40"/>
      <c r="AJ5" s="40"/>
      <c r="AK5" s="40"/>
      <c r="AL5" s="40"/>
      <c r="AM5" s="40"/>
      <c r="AN5" s="40"/>
      <c r="AO5" s="40"/>
      <c r="AP5" s="41"/>
      <c r="AQ5" s="42" t="s">
        <v>513</v>
      </c>
      <c r="AR5" s="43"/>
      <c r="AS5" s="43"/>
      <c r="AT5" s="43"/>
      <c r="AU5" s="43"/>
      <c r="AV5" s="43"/>
      <c r="AW5" s="43"/>
      <c r="AX5" s="44"/>
    </row>
    <row r="6" spans="1:50" ht="39" customHeight="1" x14ac:dyDescent="0.15">
      <c r="A6" s="45" t="s">
        <v>18</v>
      </c>
      <c r="B6" s="46"/>
      <c r="C6" s="46"/>
      <c r="D6" s="46"/>
      <c r="E6" s="46"/>
      <c r="F6" s="46"/>
      <c r="G6" s="47" t="str">
        <f>[6]入力規則等!F39</f>
        <v>一般会計</v>
      </c>
      <c r="H6" s="48"/>
      <c r="I6" s="48"/>
      <c r="J6" s="48"/>
      <c r="K6" s="48"/>
      <c r="L6" s="48"/>
      <c r="M6" s="48"/>
      <c r="N6" s="48"/>
      <c r="O6" s="48"/>
      <c r="P6" s="48"/>
      <c r="Q6" s="48"/>
      <c r="R6" s="48"/>
      <c r="S6" s="48"/>
      <c r="T6" s="48"/>
      <c r="U6" s="48"/>
      <c r="V6" s="48"/>
      <c r="W6" s="48"/>
      <c r="X6" s="48"/>
      <c r="Y6" s="49" t="s">
        <v>19</v>
      </c>
      <c r="Z6" s="50"/>
      <c r="AA6" s="50"/>
      <c r="AB6" s="50"/>
      <c r="AC6" s="50"/>
      <c r="AD6" s="51"/>
      <c r="AE6" s="52" t="s">
        <v>514</v>
      </c>
      <c r="AF6" s="52"/>
      <c r="AG6" s="52"/>
      <c r="AH6" s="52"/>
      <c r="AI6" s="52"/>
      <c r="AJ6" s="52"/>
      <c r="AK6" s="52"/>
      <c r="AL6" s="52"/>
      <c r="AM6" s="52"/>
      <c r="AN6" s="52"/>
      <c r="AO6" s="52"/>
      <c r="AP6" s="52"/>
      <c r="AQ6" s="53"/>
      <c r="AR6" s="53"/>
      <c r="AS6" s="53"/>
      <c r="AT6" s="53"/>
      <c r="AU6" s="53"/>
      <c r="AV6" s="53"/>
      <c r="AW6" s="53"/>
      <c r="AX6" s="54"/>
    </row>
    <row r="7" spans="1:50" ht="89.25" customHeight="1" x14ac:dyDescent="0.15">
      <c r="A7" s="55" t="s">
        <v>21</v>
      </c>
      <c r="B7" s="56"/>
      <c r="C7" s="56"/>
      <c r="D7" s="56"/>
      <c r="E7" s="56"/>
      <c r="F7" s="56"/>
      <c r="G7" s="57" t="s">
        <v>515</v>
      </c>
      <c r="H7" s="58"/>
      <c r="I7" s="58"/>
      <c r="J7" s="58"/>
      <c r="K7" s="58"/>
      <c r="L7" s="58"/>
      <c r="M7" s="58"/>
      <c r="N7" s="58"/>
      <c r="O7" s="58"/>
      <c r="P7" s="58"/>
      <c r="Q7" s="58"/>
      <c r="R7" s="58"/>
      <c r="S7" s="58"/>
      <c r="T7" s="58"/>
      <c r="U7" s="58"/>
      <c r="V7" s="59"/>
      <c r="W7" s="59"/>
      <c r="X7" s="59"/>
      <c r="Y7" s="60" t="s">
        <v>186</v>
      </c>
      <c r="Z7" s="61"/>
      <c r="AA7" s="61"/>
      <c r="AB7" s="61"/>
      <c r="AC7" s="61"/>
      <c r="AD7" s="62"/>
      <c r="AE7" s="669" t="s">
        <v>516</v>
      </c>
      <c r="AF7" s="670"/>
      <c r="AG7" s="670"/>
      <c r="AH7" s="670"/>
      <c r="AI7" s="670"/>
      <c r="AJ7" s="670"/>
      <c r="AK7" s="670"/>
      <c r="AL7" s="670"/>
      <c r="AM7" s="670"/>
      <c r="AN7" s="670"/>
      <c r="AO7" s="670"/>
      <c r="AP7" s="670"/>
      <c r="AQ7" s="670"/>
      <c r="AR7" s="670"/>
      <c r="AS7" s="670"/>
      <c r="AT7" s="670"/>
      <c r="AU7" s="670"/>
      <c r="AV7" s="670"/>
      <c r="AW7" s="670"/>
      <c r="AX7" s="671"/>
    </row>
    <row r="8" spans="1:50" ht="52.5" customHeight="1" x14ac:dyDescent="0.15">
      <c r="A8" s="66" t="s">
        <v>24</v>
      </c>
      <c r="B8" s="67"/>
      <c r="C8" s="67"/>
      <c r="D8" s="67"/>
      <c r="E8" s="67"/>
      <c r="F8" s="68"/>
      <c r="G8" s="69" t="str">
        <f>[6]入力規則等!A26</f>
        <v/>
      </c>
      <c r="H8" s="70"/>
      <c r="I8" s="70"/>
      <c r="J8" s="70"/>
      <c r="K8" s="70"/>
      <c r="L8" s="70"/>
      <c r="M8" s="70"/>
      <c r="N8" s="70"/>
      <c r="O8" s="70"/>
      <c r="P8" s="70"/>
      <c r="Q8" s="70"/>
      <c r="R8" s="70"/>
      <c r="S8" s="70"/>
      <c r="T8" s="70"/>
      <c r="U8" s="70"/>
      <c r="V8" s="70"/>
      <c r="W8" s="70"/>
      <c r="X8" s="71"/>
      <c r="Y8" s="72" t="s">
        <v>25</v>
      </c>
      <c r="Z8" s="72"/>
      <c r="AA8" s="72"/>
      <c r="AB8" s="72"/>
      <c r="AC8" s="72"/>
      <c r="AD8" s="72"/>
      <c r="AE8" s="73" t="str">
        <f>[6]入力規則等!K13</f>
        <v>その他の事項経費</v>
      </c>
      <c r="AF8" s="74"/>
      <c r="AG8" s="74"/>
      <c r="AH8" s="74"/>
      <c r="AI8" s="74"/>
      <c r="AJ8" s="74"/>
      <c r="AK8" s="74"/>
      <c r="AL8" s="74"/>
      <c r="AM8" s="74"/>
      <c r="AN8" s="74"/>
      <c r="AO8" s="74"/>
      <c r="AP8" s="74"/>
      <c r="AQ8" s="74"/>
      <c r="AR8" s="74"/>
      <c r="AS8" s="74"/>
      <c r="AT8" s="74"/>
      <c r="AU8" s="74"/>
      <c r="AV8" s="74"/>
      <c r="AW8" s="74"/>
      <c r="AX8" s="75"/>
    </row>
    <row r="9" spans="1:50" ht="64.5" customHeight="1" x14ac:dyDescent="0.15">
      <c r="A9" s="76" t="s">
        <v>26</v>
      </c>
      <c r="B9" s="77"/>
      <c r="C9" s="77"/>
      <c r="D9" s="77"/>
      <c r="E9" s="77"/>
      <c r="F9" s="77"/>
      <c r="G9" s="78" t="s">
        <v>517</v>
      </c>
      <c r="H9" s="79"/>
      <c r="I9" s="79"/>
      <c r="J9" s="79"/>
      <c r="K9" s="79"/>
      <c r="L9" s="79"/>
      <c r="M9" s="79"/>
      <c r="N9" s="79"/>
      <c r="O9" s="79"/>
      <c r="P9" s="79"/>
      <c r="Q9" s="79"/>
      <c r="R9" s="79"/>
      <c r="S9" s="79"/>
      <c r="T9" s="79"/>
      <c r="U9" s="79"/>
      <c r="V9" s="79"/>
      <c r="W9" s="79"/>
      <c r="X9" s="79"/>
      <c r="Y9" s="80"/>
      <c r="Z9" s="80"/>
      <c r="AA9" s="80"/>
      <c r="AB9" s="80"/>
      <c r="AC9" s="80"/>
      <c r="AD9" s="80"/>
      <c r="AE9" s="79"/>
      <c r="AF9" s="79"/>
      <c r="AG9" s="79"/>
      <c r="AH9" s="79"/>
      <c r="AI9" s="79"/>
      <c r="AJ9" s="79"/>
      <c r="AK9" s="79"/>
      <c r="AL9" s="79"/>
      <c r="AM9" s="79"/>
      <c r="AN9" s="79"/>
      <c r="AO9" s="79"/>
      <c r="AP9" s="79"/>
      <c r="AQ9" s="79"/>
      <c r="AR9" s="79"/>
      <c r="AS9" s="79"/>
      <c r="AT9" s="79"/>
      <c r="AU9" s="79"/>
      <c r="AV9" s="79"/>
      <c r="AW9" s="79"/>
      <c r="AX9" s="81"/>
    </row>
    <row r="10" spans="1:50" ht="78.75" customHeight="1" x14ac:dyDescent="0.15">
      <c r="A10" s="76" t="s">
        <v>28</v>
      </c>
      <c r="B10" s="77"/>
      <c r="C10" s="77"/>
      <c r="D10" s="77"/>
      <c r="E10" s="77"/>
      <c r="F10" s="77"/>
      <c r="G10" s="78" t="s">
        <v>518</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1"/>
    </row>
    <row r="11" spans="1:50" ht="42" customHeight="1" x14ac:dyDescent="0.15">
      <c r="A11" s="76" t="s">
        <v>30</v>
      </c>
      <c r="B11" s="77"/>
      <c r="C11" s="77"/>
      <c r="D11" s="77"/>
      <c r="E11" s="77"/>
      <c r="F11" s="82"/>
      <c r="G11" s="83" t="str">
        <f>[6]入力規則等!P10</f>
        <v>直接実施</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50" ht="21" customHeight="1" x14ac:dyDescent="0.15">
      <c r="A12" s="86" t="s">
        <v>31</v>
      </c>
      <c r="B12" s="87"/>
      <c r="C12" s="87"/>
      <c r="D12" s="87"/>
      <c r="E12" s="87"/>
      <c r="F12" s="88"/>
      <c r="G12" s="89"/>
      <c r="H12" s="90"/>
      <c r="I12" s="90"/>
      <c r="J12" s="90"/>
      <c r="K12" s="90"/>
      <c r="L12" s="90"/>
      <c r="M12" s="90"/>
      <c r="N12" s="90"/>
      <c r="O12" s="90"/>
      <c r="P12" s="91" t="s">
        <v>32</v>
      </c>
      <c r="Q12" s="92"/>
      <c r="R12" s="92"/>
      <c r="S12" s="92"/>
      <c r="T12" s="92"/>
      <c r="U12" s="92"/>
      <c r="V12" s="93"/>
      <c r="W12" s="91" t="s">
        <v>33</v>
      </c>
      <c r="X12" s="92"/>
      <c r="Y12" s="92"/>
      <c r="Z12" s="92"/>
      <c r="AA12" s="92"/>
      <c r="AB12" s="92"/>
      <c r="AC12" s="93"/>
      <c r="AD12" s="91" t="s">
        <v>34</v>
      </c>
      <c r="AE12" s="92"/>
      <c r="AF12" s="92"/>
      <c r="AG12" s="92"/>
      <c r="AH12" s="92"/>
      <c r="AI12" s="92"/>
      <c r="AJ12" s="93"/>
      <c r="AK12" s="91" t="s">
        <v>35</v>
      </c>
      <c r="AL12" s="92"/>
      <c r="AM12" s="92"/>
      <c r="AN12" s="92"/>
      <c r="AO12" s="92"/>
      <c r="AP12" s="92"/>
      <c r="AQ12" s="93"/>
      <c r="AR12" s="91" t="s">
        <v>36</v>
      </c>
      <c r="AS12" s="92"/>
      <c r="AT12" s="92"/>
      <c r="AU12" s="92"/>
      <c r="AV12" s="92"/>
      <c r="AW12" s="92"/>
      <c r="AX12" s="94"/>
    </row>
    <row r="13" spans="1:50" ht="21" customHeight="1" x14ac:dyDescent="0.15">
      <c r="A13" s="95"/>
      <c r="B13" s="96"/>
      <c r="C13" s="96"/>
      <c r="D13" s="96"/>
      <c r="E13" s="96"/>
      <c r="F13" s="97"/>
      <c r="G13" s="98" t="s">
        <v>37</v>
      </c>
      <c r="H13" s="99"/>
      <c r="I13" s="100" t="s">
        <v>38</v>
      </c>
      <c r="J13" s="101"/>
      <c r="K13" s="101"/>
      <c r="L13" s="101"/>
      <c r="M13" s="101"/>
      <c r="N13" s="101"/>
      <c r="O13" s="102"/>
      <c r="P13" s="103" t="s">
        <v>519</v>
      </c>
      <c r="Q13" s="104"/>
      <c r="R13" s="104"/>
      <c r="S13" s="104"/>
      <c r="T13" s="104"/>
      <c r="U13" s="104"/>
      <c r="V13" s="105"/>
      <c r="W13" s="103">
        <v>112</v>
      </c>
      <c r="X13" s="104"/>
      <c r="Y13" s="104"/>
      <c r="Z13" s="104"/>
      <c r="AA13" s="104"/>
      <c r="AB13" s="104"/>
      <c r="AC13" s="105"/>
      <c r="AD13" s="103">
        <v>116</v>
      </c>
      <c r="AE13" s="104"/>
      <c r="AF13" s="104"/>
      <c r="AG13" s="104"/>
      <c r="AH13" s="104"/>
      <c r="AI13" s="104"/>
      <c r="AJ13" s="105"/>
      <c r="AK13" s="103">
        <v>65</v>
      </c>
      <c r="AL13" s="104"/>
      <c r="AM13" s="104"/>
      <c r="AN13" s="104"/>
      <c r="AO13" s="104"/>
      <c r="AP13" s="104"/>
      <c r="AQ13" s="105"/>
      <c r="AR13" s="106"/>
      <c r="AS13" s="107"/>
      <c r="AT13" s="107"/>
      <c r="AU13" s="107"/>
      <c r="AV13" s="107"/>
      <c r="AW13" s="107"/>
      <c r="AX13" s="108"/>
    </row>
    <row r="14" spans="1:50" ht="21" customHeight="1" x14ac:dyDescent="0.15">
      <c r="A14" s="95"/>
      <c r="B14" s="96"/>
      <c r="C14" s="96"/>
      <c r="D14" s="96"/>
      <c r="E14" s="96"/>
      <c r="F14" s="97"/>
      <c r="G14" s="109"/>
      <c r="H14" s="110"/>
      <c r="I14" s="111" t="s">
        <v>39</v>
      </c>
      <c r="J14" s="112"/>
      <c r="K14" s="112"/>
      <c r="L14" s="112"/>
      <c r="M14" s="112"/>
      <c r="N14" s="112"/>
      <c r="O14" s="113"/>
      <c r="P14" s="103" t="s">
        <v>520</v>
      </c>
      <c r="Q14" s="104"/>
      <c r="R14" s="104"/>
      <c r="S14" s="104"/>
      <c r="T14" s="104"/>
      <c r="U14" s="104"/>
      <c r="V14" s="105"/>
      <c r="W14" s="103" t="s">
        <v>520</v>
      </c>
      <c r="X14" s="104"/>
      <c r="Y14" s="104"/>
      <c r="Z14" s="104"/>
      <c r="AA14" s="104"/>
      <c r="AB14" s="104"/>
      <c r="AC14" s="105"/>
      <c r="AD14" s="103" t="s">
        <v>520</v>
      </c>
      <c r="AE14" s="104"/>
      <c r="AF14" s="104"/>
      <c r="AG14" s="104"/>
      <c r="AH14" s="104"/>
      <c r="AI14" s="104"/>
      <c r="AJ14" s="105"/>
      <c r="AK14" s="103" t="s">
        <v>520</v>
      </c>
      <c r="AL14" s="104"/>
      <c r="AM14" s="104"/>
      <c r="AN14" s="104"/>
      <c r="AO14" s="104"/>
      <c r="AP14" s="104"/>
      <c r="AQ14" s="105"/>
      <c r="AR14" s="114"/>
      <c r="AS14" s="114"/>
      <c r="AT14" s="114"/>
      <c r="AU14" s="114"/>
      <c r="AV14" s="114"/>
      <c r="AW14" s="114"/>
      <c r="AX14" s="115"/>
    </row>
    <row r="15" spans="1:50" ht="21" customHeight="1" x14ac:dyDescent="0.15">
      <c r="A15" s="95"/>
      <c r="B15" s="96"/>
      <c r="C15" s="96"/>
      <c r="D15" s="96"/>
      <c r="E15" s="96"/>
      <c r="F15" s="97"/>
      <c r="G15" s="109"/>
      <c r="H15" s="110"/>
      <c r="I15" s="111" t="s">
        <v>41</v>
      </c>
      <c r="J15" s="116"/>
      <c r="K15" s="116"/>
      <c r="L15" s="116"/>
      <c r="M15" s="116"/>
      <c r="N15" s="116"/>
      <c r="O15" s="117"/>
      <c r="P15" s="103" t="s">
        <v>520</v>
      </c>
      <c r="Q15" s="104"/>
      <c r="R15" s="104"/>
      <c r="S15" s="104"/>
      <c r="T15" s="104"/>
      <c r="U15" s="104"/>
      <c r="V15" s="105"/>
      <c r="W15" s="103" t="s">
        <v>520</v>
      </c>
      <c r="X15" s="104"/>
      <c r="Y15" s="104"/>
      <c r="Z15" s="104"/>
      <c r="AA15" s="104"/>
      <c r="AB15" s="104"/>
      <c r="AC15" s="105"/>
      <c r="AD15" s="103" t="s">
        <v>520</v>
      </c>
      <c r="AE15" s="104"/>
      <c r="AF15" s="104"/>
      <c r="AG15" s="104"/>
      <c r="AH15" s="104"/>
      <c r="AI15" s="104"/>
      <c r="AJ15" s="105"/>
      <c r="AK15" s="103" t="s">
        <v>520</v>
      </c>
      <c r="AL15" s="104"/>
      <c r="AM15" s="104"/>
      <c r="AN15" s="104"/>
      <c r="AO15" s="104"/>
      <c r="AP15" s="104"/>
      <c r="AQ15" s="105"/>
      <c r="AR15" s="103"/>
      <c r="AS15" s="104"/>
      <c r="AT15" s="104"/>
      <c r="AU15" s="104"/>
      <c r="AV15" s="104"/>
      <c r="AW15" s="104"/>
      <c r="AX15" s="118"/>
    </row>
    <row r="16" spans="1:50" ht="21" customHeight="1" x14ac:dyDescent="0.15">
      <c r="A16" s="95"/>
      <c r="B16" s="96"/>
      <c r="C16" s="96"/>
      <c r="D16" s="96"/>
      <c r="E16" s="96"/>
      <c r="F16" s="97"/>
      <c r="G16" s="109"/>
      <c r="H16" s="110"/>
      <c r="I16" s="111" t="s">
        <v>42</v>
      </c>
      <c r="J16" s="116"/>
      <c r="K16" s="116"/>
      <c r="L16" s="116"/>
      <c r="M16" s="116"/>
      <c r="N16" s="116"/>
      <c r="O16" s="117"/>
      <c r="P16" s="103" t="s">
        <v>520</v>
      </c>
      <c r="Q16" s="104"/>
      <c r="R16" s="104"/>
      <c r="S16" s="104"/>
      <c r="T16" s="104"/>
      <c r="U16" s="104"/>
      <c r="V16" s="105"/>
      <c r="W16" s="103" t="s">
        <v>520</v>
      </c>
      <c r="X16" s="104"/>
      <c r="Y16" s="104"/>
      <c r="Z16" s="104"/>
      <c r="AA16" s="104"/>
      <c r="AB16" s="104"/>
      <c r="AC16" s="105"/>
      <c r="AD16" s="103" t="s">
        <v>520</v>
      </c>
      <c r="AE16" s="104"/>
      <c r="AF16" s="104"/>
      <c r="AG16" s="104"/>
      <c r="AH16" s="104"/>
      <c r="AI16" s="104"/>
      <c r="AJ16" s="105"/>
      <c r="AK16" s="103" t="s">
        <v>520</v>
      </c>
      <c r="AL16" s="104"/>
      <c r="AM16" s="104"/>
      <c r="AN16" s="104"/>
      <c r="AO16" s="104"/>
      <c r="AP16" s="104"/>
      <c r="AQ16" s="105"/>
      <c r="AR16" s="119"/>
      <c r="AS16" s="120"/>
      <c r="AT16" s="120"/>
      <c r="AU16" s="120"/>
      <c r="AV16" s="120"/>
      <c r="AW16" s="120"/>
      <c r="AX16" s="121"/>
    </row>
    <row r="17" spans="1:50" ht="24.75" customHeight="1" x14ac:dyDescent="0.15">
      <c r="A17" s="95"/>
      <c r="B17" s="96"/>
      <c r="C17" s="96"/>
      <c r="D17" s="96"/>
      <c r="E17" s="96"/>
      <c r="F17" s="97"/>
      <c r="G17" s="109"/>
      <c r="H17" s="110"/>
      <c r="I17" s="111" t="s">
        <v>43</v>
      </c>
      <c r="J17" s="112"/>
      <c r="K17" s="112"/>
      <c r="L17" s="112"/>
      <c r="M17" s="112"/>
      <c r="N17" s="112"/>
      <c r="O17" s="113"/>
      <c r="P17" s="103" t="s">
        <v>520</v>
      </c>
      <c r="Q17" s="104"/>
      <c r="R17" s="104"/>
      <c r="S17" s="104"/>
      <c r="T17" s="104"/>
      <c r="U17" s="104"/>
      <c r="V17" s="105"/>
      <c r="W17" s="103" t="s">
        <v>520</v>
      </c>
      <c r="X17" s="104"/>
      <c r="Y17" s="104"/>
      <c r="Z17" s="104"/>
      <c r="AA17" s="104"/>
      <c r="AB17" s="104"/>
      <c r="AC17" s="105"/>
      <c r="AD17" s="103" t="s">
        <v>520</v>
      </c>
      <c r="AE17" s="104"/>
      <c r="AF17" s="104"/>
      <c r="AG17" s="104"/>
      <c r="AH17" s="104"/>
      <c r="AI17" s="104"/>
      <c r="AJ17" s="105"/>
      <c r="AK17" s="103" t="s">
        <v>520</v>
      </c>
      <c r="AL17" s="104"/>
      <c r="AM17" s="104"/>
      <c r="AN17" s="104"/>
      <c r="AO17" s="104"/>
      <c r="AP17" s="104"/>
      <c r="AQ17" s="105"/>
      <c r="AR17" s="122"/>
      <c r="AS17" s="122"/>
      <c r="AT17" s="122"/>
      <c r="AU17" s="122"/>
      <c r="AV17" s="122"/>
      <c r="AW17" s="122"/>
      <c r="AX17" s="123"/>
    </row>
    <row r="18" spans="1:50" ht="24.75" customHeight="1" x14ac:dyDescent="0.15">
      <c r="A18" s="95"/>
      <c r="B18" s="96"/>
      <c r="C18" s="96"/>
      <c r="D18" s="96"/>
      <c r="E18" s="96"/>
      <c r="F18" s="97"/>
      <c r="G18" s="124"/>
      <c r="H18" s="125"/>
      <c r="I18" s="126" t="s">
        <v>44</v>
      </c>
      <c r="J18" s="127"/>
      <c r="K18" s="127"/>
      <c r="L18" s="127"/>
      <c r="M18" s="127"/>
      <c r="N18" s="127"/>
      <c r="O18" s="128"/>
      <c r="P18" s="129">
        <f>SUM(P13:V17)</f>
        <v>0</v>
      </c>
      <c r="Q18" s="130"/>
      <c r="R18" s="130"/>
      <c r="S18" s="130"/>
      <c r="T18" s="130"/>
      <c r="U18" s="130"/>
      <c r="V18" s="131"/>
      <c r="W18" s="129">
        <f>SUM(W13:AC17)</f>
        <v>112</v>
      </c>
      <c r="X18" s="130"/>
      <c r="Y18" s="130"/>
      <c r="Z18" s="130"/>
      <c r="AA18" s="130"/>
      <c r="AB18" s="130"/>
      <c r="AC18" s="131"/>
      <c r="AD18" s="129">
        <f t="shared" ref="AD18" si="0">SUM(AD13:AJ17)</f>
        <v>116</v>
      </c>
      <c r="AE18" s="130"/>
      <c r="AF18" s="130"/>
      <c r="AG18" s="130"/>
      <c r="AH18" s="130"/>
      <c r="AI18" s="130"/>
      <c r="AJ18" s="131"/>
      <c r="AK18" s="129">
        <f t="shared" ref="AK18" si="1">SUM(AK13:AQ17)</f>
        <v>65</v>
      </c>
      <c r="AL18" s="130"/>
      <c r="AM18" s="130"/>
      <c r="AN18" s="130"/>
      <c r="AO18" s="130"/>
      <c r="AP18" s="130"/>
      <c r="AQ18" s="131"/>
      <c r="AR18" s="129">
        <f t="shared" ref="AR18" si="2">SUM(AR13:AX17)</f>
        <v>0</v>
      </c>
      <c r="AS18" s="130"/>
      <c r="AT18" s="130"/>
      <c r="AU18" s="130"/>
      <c r="AV18" s="130"/>
      <c r="AW18" s="130"/>
      <c r="AX18" s="132"/>
    </row>
    <row r="19" spans="1:50" ht="24.75" customHeight="1" x14ac:dyDescent="0.15">
      <c r="A19" s="95"/>
      <c r="B19" s="96"/>
      <c r="C19" s="96"/>
      <c r="D19" s="96"/>
      <c r="E19" s="96"/>
      <c r="F19" s="97"/>
      <c r="G19" s="133" t="s">
        <v>45</v>
      </c>
      <c r="H19" s="134"/>
      <c r="I19" s="134"/>
      <c r="J19" s="134"/>
      <c r="K19" s="134"/>
      <c r="L19" s="134"/>
      <c r="M19" s="134"/>
      <c r="N19" s="134"/>
      <c r="O19" s="134"/>
      <c r="P19" s="103" t="s">
        <v>520</v>
      </c>
      <c r="Q19" s="104"/>
      <c r="R19" s="104"/>
      <c r="S19" s="104"/>
      <c r="T19" s="104"/>
      <c r="U19" s="104"/>
      <c r="V19" s="105"/>
      <c r="W19" s="103">
        <v>70</v>
      </c>
      <c r="X19" s="104"/>
      <c r="Y19" s="104"/>
      <c r="Z19" s="104"/>
      <c r="AA19" s="104"/>
      <c r="AB19" s="104"/>
      <c r="AC19" s="105"/>
      <c r="AD19" s="103">
        <v>72</v>
      </c>
      <c r="AE19" s="104"/>
      <c r="AF19" s="104"/>
      <c r="AG19" s="104"/>
      <c r="AH19" s="104"/>
      <c r="AI19" s="104"/>
      <c r="AJ19" s="105"/>
      <c r="AK19" s="135"/>
      <c r="AL19" s="135"/>
      <c r="AM19" s="135"/>
      <c r="AN19" s="135"/>
      <c r="AO19" s="135"/>
      <c r="AP19" s="135"/>
      <c r="AQ19" s="135"/>
      <c r="AR19" s="135"/>
      <c r="AS19" s="135"/>
      <c r="AT19" s="135"/>
      <c r="AU19" s="135"/>
      <c r="AV19" s="135"/>
      <c r="AW19" s="135"/>
      <c r="AX19" s="136"/>
    </row>
    <row r="20" spans="1:50" ht="24.75" customHeight="1" x14ac:dyDescent="0.15">
      <c r="A20" s="137"/>
      <c r="B20" s="138"/>
      <c r="C20" s="138"/>
      <c r="D20" s="138"/>
      <c r="E20" s="138"/>
      <c r="F20" s="139"/>
      <c r="G20" s="133" t="s">
        <v>46</v>
      </c>
      <c r="H20" s="134"/>
      <c r="I20" s="134"/>
      <c r="J20" s="134"/>
      <c r="K20" s="134"/>
      <c r="L20" s="134"/>
      <c r="M20" s="134"/>
      <c r="N20" s="134"/>
      <c r="O20" s="134"/>
      <c r="P20" s="140" t="str">
        <f>IF(P18=0, "-", P19/P18)</f>
        <v>-</v>
      </c>
      <c r="Q20" s="140"/>
      <c r="R20" s="140"/>
      <c r="S20" s="140"/>
      <c r="T20" s="140"/>
      <c r="U20" s="140"/>
      <c r="V20" s="140"/>
      <c r="W20" s="140">
        <f>IF(W18=0, "-", W19/W18)</f>
        <v>0.625</v>
      </c>
      <c r="X20" s="140"/>
      <c r="Y20" s="140"/>
      <c r="Z20" s="140"/>
      <c r="AA20" s="140"/>
      <c r="AB20" s="140"/>
      <c r="AC20" s="140"/>
      <c r="AD20" s="140">
        <f>IF(AD18=0, "-", AD19/AD18)</f>
        <v>0.62068965517241381</v>
      </c>
      <c r="AE20" s="140"/>
      <c r="AF20" s="140"/>
      <c r="AG20" s="140"/>
      <c r="AH20" s="140"/>
      <c r="AI20" s="140"/>
      <c r="AJ20" s="140"/>
      <c r="AK20" s="135"/>
      <c r="AL20" s="135"/>
      <c r="AM20" s="135"/>
      <c r="AN20" s="135"/>
      <c r="AO20" s="135"/>
      <c r="AP20" s="135"/>
      <c r="AQ20" s="135"/>
      <c r="AR20" s="135"/>
      <c r="AS20" s="135"/>
      <c r="AT20" s="135"/>
      <c r="AU20" s="135"/>
      <c r="AV20" s="135"/>
      <c r="AW20" s="135"/>
      <c r="AX20" s="136"/>
    </row>
    <row r="21" spans="1:50" ht="18.75" customHeight="1" x14ac:dyDescent="0.15">
      <c r="A21" s="141" t="s">
        <v>47</v>
      </c>
      <c r="B21" s="142"/>
      <c r="C21" s="142"/>
      <c r="D21" s="142"/>
      <c r="E21" s="142"/>
      <c r="F21" s="143"/>
      <c r="G21" s="144" t="s">
        <v>48</v>
      </c>
      <c r="H21" s="145"/>
      <c r="I21" s="145"/>
      <c r="J21" s="145"/>
      <c r="K21" s="145"/>
      <c r="L21" s="145"/>
      <c r="M21" s="145"/>
      <c r="N21" s="145"/>
      <c r="O21" s="146"/>
      <c r="P21" s="147" t="s">
        <v>49</v>
      </c>
      <c r="Q21" s="145"/>
      <c r="R21" s="145"/>
      <c r="S21" s="145"/>
      <c r="T21" s="145"/>
      <c r="U21" s="145"/>
      <c r="V21" s="145"/>
      <c r="W21" s="145"/>
      <c r="X21" s="146"/>
      <c r="Y21" s="148"/>
      <c r="Z21" s="149"/>
      <c r="AA21" s="150"/>
      <c r="AB21" s="151" t="s">
        <v>50</v>
      </c>
      <c r="AC21" s="152"/>
      <c r="AD21" s="153"/>
      <c r="AE21" s="151" t="s">
        <v>32</v>
      </c>
      <c r="AF21" s="152"/>
      <c r="AG21" s="152"/>
      <c r="AH21" s="152"/>
      <c r="AI21" s="153"/>
      <c r="AJ21" s="151" t="s">
        <v>33</v>
      </c>
      <c r="AK21" s="152"/>
      <c r="AL21" s="152"/>
      <c r="AM21" s="152"/>
      <c r="AN21" s="153"/>
      <c r="AO21" s="151" t="s">
        <v>34</v>
      </c>
      <c r="AP21" s="152"/>
      <c r="AQ21" s="152"/>
      <c r="AR21" s="152"/>
      <c r="AS21" s="153"/>
      <c r="AT21" s="154" t="s">
        <v>51</v>
      </c>
      <c r="AU21" s="155"/>
      <c r="AV21" s="155"/>
      <c r="AW21" s="155"/>
      <c r="AX21" s="156"/>
    </row>
    <row r="22" spans="1:50" ht="18.75" customHeight="1" x14ac:dyDescent="0.15">
      <c r="A22" s="141"/>
      <c r="B22" s="142"/>
      <c r="C22" s="142"/>
      <c r="D22" s="142"/>
      <c r="E22" s="142"/>
      <c r="F22" s="143"/>
      <c r="G22" s="157"/>
      <c r="H22" s="158"/>
      <c r="I22" s="158"/>
      <c r="J22" s="158"/>
      <c r="K22" s="158"/>
      <c r="L22" s="158"/>
      <c r="M22" s="158"/>
      <c r="N22" s="158"/>
      <c r="O22" s="159"/>
      <c r="P22" s="160"/>
      <c r="Q22" s="158"/>
      <c r="R22" s="158"/>
      <c r="S22" s="158"/>
      <c r="T22" s="158"/>
      <c r="U22" s="158"/>
      <c r="V22" s="158"/>
      <c r="W22" s="158"/>
      <c r="X22" s="159"/>
      <c r="Y22" s="161"/>
      <c r="Z22" s="162"/>
      <c r="AA22" s="163"/>
      <c r="AB22" s="164"/>
      <c r="AC22" s="165"/>
      <c r="AD22" s="166"/>
      <c r="AE22" s="164"/>
      <c r="AF22" s="165"/>
      <c r="AG22" s="165"/>
      <c r="AH22" s="165"/>
      <c r="AI22" s="166"/>
      <c r="AJ22" s="164"/>
      <c r="AK22" s="165"/>
      <c r="AL22" s="165"/>
      <c r="AM22" s="165"/>
      <c r="AN22" s="166"/>
      <c r="AO22" s="164"/>
      <c r="AP22" s="165"/>
      <c r="AQ22" s="165"/>
      <c r="AR22" s="165"/>
      <c r="AS22" s="166"/>
      <c r="AT22" s="167"/>
      <c r="AU22" s="168">
        <v>30</v>
      </c>
      <c r="AV22" s="168"/>
      <c r="AW22" s="158" t="s">
        <v>52</v>
      </c>
      <c r="AX22" s="169"/>
    </row>
    <row r="23" spans="1:50" ht="22.5" customHeight="1" x14ac:dyDescent="0.15">
      <c r="A23" s="170"/>
      <c r="B23" s="142"/>
      <c r="C23" s="142"/>
      <c r="D23" s="142"/>
      <c r="E23" s="142"/>
      <c r="F23" s="143"/>
      <c r="G23" s="171" t="s">
        <v>521</v>
      </c>
      <c r="H23" s="59"/>
      <c r="I23" s="59"/>
      <c r="J23" s="59"/>
      <c r="K23" s="59"/>
      <c r="L23" s="59"/>
      <c r="M23" s="59"/>
      <c r="N23" s="59"/>
      <c r="O23" s="172"/>
      <c r="P23" s="173" t="s">
        <v>522</v>
      </c>
      <c r="Q23" s="173"/>
      <c r="R23" s="173"/>
      <c r="S23" s="173"/>
      <c r="T23" s="173"/>
      <c r="U23" s="173"/>
      <c r="V23" s="173"/>
      <c r="W23" s="173"/>
      <c r="X23" s="174"/>
      <c r="Y23" s="175" t="s">
        <v>53</v>
      </c>
      <c r="Z23" s="176"/>
      <c r="AA23" s="177"/>
      <c r="AB23" s="672" t="s">
        <v>56</v>
      </c>
      <c r="AC23" s="672"/>
      <c r="AD23" s="672"/>
      <c r="AE23" s="179" t="s">
        <v>354</v>
      </c>
      <c r="AF23" s="180"/>
      <c r="AG23" s="180"/>
      <c r="AH23" s="180"/>
      <c r="AI23" s="181"/>
      <c r="AJ23" s="179">
        <v>86</v>
      </c>
      <c r="AK23" s="180"/>
      <c r="AL23" s="180"/>
      <c r="AM23" s="180"/>
      <c r="AN23" s="181"/>
      <c r="AO23" s="179">
        <v>96</v>
      </c>
      <c r="AP23" s="180"/>
      <c r="AQ23" s="180"/>
      <c r="AR23" s="180"/>
      <c r="AS23" s="181"/>
      <c r="AT23" s="182"/>
      <c r="AU23" s="182"/>
      <c r="AV23" s="182"/>
      <c r="AW23" s="182"/>
      <c r="AX23" s="183"/>
    </row>
    <row r="24" spans="1:50" ht="22.5" customHeight="1" x14ac:dyDescent="0.15">
      <c r="A24" s="184"/>
      <c r="B24" s="185"/>
      <c r="C24" s="185"/>
      <c r="D24" s="185"/>
      <c r="E24" s="185"/>
      <c r="F24" s="186"/>
      <c r="G24" s="187"/>
      <c r="H24" s="188"/>
      <c r="I24" s="188"/>
      <c r="J24" s="188"/>
      <c r="K24" s="188"/>
      <c r="L24" s="188"/>
      <c r="M24" s="188"/>
      <c r="N24" s="188"/>
      <c r="O24" s="189"/>
      <c r="P24" s="190"/>
      <c r="Q24" s="190"/>
      <c r="R24" s="190"/>
      <c r="S24" s="190"/>
      <c r="T24" s="190"/>
      <c r="U24" s="190"/>
      <c r="V24" s="190"/>
      <c r="W24" s="190"/>
      <c r="X24" s="191"/>
      <c r="Y24" s="91" t="s">
        <v>54</v>
      </c>
      <c r="Z24" s="92"/>
      <c r="AA24" s="93"/>
      <c r="AB24" s="672" t="s">
        <v>56</v>
      </c>
      <c r="AC24" s="672"/>
      <c r="AD24" s="672"/>
      <c r="AE24" s="179" t="s">
        <v>354</v>
      </c>
      <c r="AF24" s="180"/>
      <c r="AG24" s="180"/>
      <c r="AH24" s="180"/>
      <c r="AI24" s="181"/>
      <c r="AJ24" s="179">
        <v>70</v>
      </c>
      <c r="AK24" s="180"/>
      <c r="AL24" s="180"/>
      <c r="AM24" s="180"/>
      <c r="AN24" s="181"/>
      <c r="AO24" s="179">
        <v>70</v>
      </c>
      <c r="AP24" s="180"/>
      <c r="AQ24" s="180"/>
      <c r="AR24" s="180"/>
      <c r="AS24" s="181"/>
      <c r="AT24" s="179">
        <v>90</v>
      </c>
      <c r="AU24" s="180"/>
      <c r="AV24" s="180"/>
      <c r="AW24" s="180"/>
      <c r="AX24" s="193"/>
    </row>
    <row r="25" spans="1:50" ht="22.5" customHeight="1" x14ac:dyDescent="0.15">
      <c r="A25" s="194"/>
      <c r="B25" s="195"/>
      <c r="C25" s="195"/>
      <c r="D25" s="195"/>
      <c r="E25" s="195"/>
      <c r="F25" s="196"/>
      <c r="G25" s="197"/>
      <c r="H25" s="198"/>
      <c r="I25" s="198"/>
      <c r="J25" s="198"/>
      <c r="K25" s="198"/>
      <c r="L25" s="198"/>
      <c r="M25" s="198"/>
      <c r="N25" s="198"/>
      <c r="O25" s="199"/>
      <c r="P25" s="200"/>
      <c r="Q25" s="200"/>
      <c r="R25" s="200"/>
      <c r="S25" s="200"/>
      <c r="T25" s="200"/>
      <c r="U25" s="200"/>
      <c r="V25" s="200"/>
      <c r="W25" s="200"/>
      <c r="X25" s="201"/>
      <c r="Y25" s="91" t="s">
        <v>55</v>
      </c>
      <c r="Z25" s="92"/>
      <c r="AA25" s="93"/>
      <c r="AB25" s="202" t="s">
        <v>56</v>
      </c>
      <c r="AC25" s="202"/>
      <c r="AD25" s="202"/>
      <c r="AE25" s="179" t="s">
        <v>354</v>
      </c>
      <c r="AF25" s="180"/>
      <c r="AG25" s="180"/>
      <c r="AH25" s="180"/>
      <c r="AI25" s="181"/>
      <c r="AJ25" s="179">
        <v>100</v>
      </c>
      <c r="AK25" s="180"/>
      <c r="AL25" s="180"/>
      <c r="AM25" s="180"/>
      <c r="AN25" s="181"/>
      <c r="AO25" s="179">
        <v>100</v>
      </c>
      <c r="AP25" s="180"/>
      <c r="AQ25" s="180"/>
      <c r="AR25" s="180"/>
      <c r="AS25" s="181"/>
      <c r="AT25" s="203"/>
      <c r="AU25" s="204"/>
      <c r="AV25" s="204"/>
      <c r="AW25" s="204"/>
      <c r="AX25" s="205"/>
    </row>
    <row r="26" spans="1:50" ht="18.75" hidden="1" customHeight="1" x14ac:dyDescent="0.15">
      <c r="A26" s="141" t="s">
        <v>47</v>
      </c>
      <c r="B26" s="142"/>
      <c r="C26" s="142"/>
      <c r="D26" s="142"/>
      <c r="E26" s="142"/>
      <c r="F26" s="143"/>
      <c r="G26" s="144" t="s">
        <v>48</v>
      </c>
      <c r="H26" s="145"/>
      <c r="I26" s="145"/>
      <c r="J26" s="145"/>
      <c r="K26" s="145"/>
      <c r="L26" s="145"/>
      <c r="M26" s="145"/>
      <c r="N26" s="145"/>
      <c r="O26" s="146"/>
      <c r="P26" s="147" t="s">
        <v>49</v>
      </c>
      <c r="Q26" s="145"/>
      <c r="R26" s="145"/>
      <c r="S26" s="145"/>
      <c r="T26" s="145"/>
      <c r="U26" s="145"/>
      <c r="V26" s="145"/>
      <c r="W26" s="145"/>
      <c r="X26" s="146"/>
      <c r="Y26" s="148"/>
      <c r="Z26" s="149"/>
      <c r="AA26" s="150"/>
      <c r="AB26" s="151" t="s">
        <v>50</v>
      </c>
      <c r="AC26" s="152"/>
      <c r="AD26" s="153"/>
      <c r="AE26" s="151" t="s">
        <v>32</v>
      </c>
      <c r="AF26" s="152"/>
      <c r="AG26" s="152"/>
      <c r="AH26" s="152"/>
      <c r="AI26" s="153"/>
      <c r="AJ26" s="151" t="s">
        <v>33</v>
      </c>
      <c r="AK26" s="152"/>
      <c r="AL26" s="152"/>
      <c r="AM26" s="152"/>
      <c r="AN26" s="153"/>
      <c r="AO26" s="151" t="s">
        <v>34</v>
      </c>
      <c r="AP26" s="152"/>
      <c r="AQ26" s="152"/>
      <c r="AR26" s="152"/>
      <c r="AS26" s="153"/>
      <c r="AT26" s="206" t="s">
        <v>51</v>
      </c>
      <c r="AU26" s="207"/>
      <c r="AV26" s="207"/>
      <c r="AW26" s="207"/>
      <c r="AX26" s="208"/>
    </row>
    <row r="27" spans="1:50" ht="18.75" hidden="1" customHeight="1" x14ac:dyDescent="0.15">
      <c r="A27" s="141"/>
      <c r="B27" s="142"/>
      <c r="C27" s="142"/>
      <c r="D27" s="142"/>
      <c r="E27" s="142"/>
      <c r="F27" s="143"/>
      <c r="G27" s="157"/>
      <c r="H27" s="158"/>
      <c r="I27" s="158"/>
      <c r="J27" s="158"/>
      <c r="K27" s="158"/>
      <c r="L27" s="158"/>
      <c r="M27" s="158"/>
      <c r="N27" s="158"/>
      <c r="O27" s="159"/>
      <c r="P27" s="160"/>
      <c r="Q27" s="158"/>
      <c r="R27" s="158"/>
      <c r="S27" s="158"/>
      <c r="T27" s="158"/>
      <c r="U27" s="158"/>
      <c r="V27" s="158"/>
      <c r="W27" s="158"/>
      <c r="X27" s="159"/>
      <c r="Y27" s="161"/>
      <c r="Z27" s="162"/>
      <c r="AA27" s="163"/>
      <c r="AB27" s="164"/>
      <c r="AC27" s="165"/>
      <c r="AD27" s="166"/>
      <c r="AE27" s="164"/>
      <c r="AF27" s="165"/>
      <c r="AG27" s="165"/>
      <c r="AH27" s="165"/>
      <c r="AI27" s="166"/>
      <c r="AJ27" s="164"/>
      <c r="AK27" s="165"/>
      <c r="AL27" s="165"/>
      <c r="AM27" s="165"/>
      <c r="AN27" s="166"/>
      <c r="AO27" s="164"/>
      <c r="AP27" s="165"/>
      <c r="AQ27" s="165"/>
      <c r="AR27" s="165"/>
      <c r="AS27" s="166"/>
      <c r="AT27" s="167"/>
      <c r="AU27" s="168"/>
      <c r="AV27" s="168"/>
      <c r="AW27" s="158" t="s">
        <v>52</v>
      </c>
      <c r="AX27" s="169"/>
    </row>
    <row r="28" spans="1:50" ht="22.5" hidden="1" customHeight="1" x14ac:dyDescent="0.15">
      <c r="A28" s="170"/>
      <c r="B28" s="142"/>
      <c r="C28" s="142"/>
      <c r="D28" s="142"/>
      <c r="E28" s="142"/>
      <c r="F28" s="143"/>
      <c r="G28" s="171"/>
      <c r="H28" s="59"/>
      <c r="I28" s="59"/>
      <c r="J28" s="59"/>
      <c r="K28" s="59"/>
      <c r="L28" s="59"/>
      <c r="M28" s="59"/>
      <c r="N28" s="59"/>
      <c r="O28" s="172"/>
      <c r="P28" s="173"/>
      <c r="Q28" s="173"/>
      <c r="R28" s="173"/>
      <c r="S28" s="173"/>
      <c r="T28" s="173"/>
      <c r="U28" s="173"/>
      <c r="V28" s="173"/>
      <c r="W28" s="173"/>
      <c r="X28" s="174"/>
      <c r="Y28" s="175" t="s">
        <v>53</v>
      </c>
      <c r="Z28" s="176"/>
      <c r="AA28" s="177"/>
      <c r="AB28" s="178"/>
      <c r="AC28" s="178"/>
      <c r="AD28" s="178"/>
      <c r="AE28" s="179"/>
      <c r="AF28" s="180"/>
      <c r="AG28" s="180"/>
      <c r="AH28" s="180"/>
      <c r="AI28" s="181"/>
      <c r="AJ28" s="179"/>
      <c r="AK28" s="180"/>
      <c r="AL28" s="180"/>
      <c r="AM28" s="180"/>
      <c r="AN28" s="181"/>
      <c r="AO28" s="179"/>
      <c r="AP28" s="180"/>
      <c r="AQ28" s="180"/>
      <c r="AR28" s="180"/>
      <c r="AS28" s="181"/>
      <c r="AT28" s="182"/>
      <c r="AU28" s="182"/>
      <c r="AV28" s="182"/>
      <c r="AW28" s="182"/>
      <c r="AX28" s="183"/>
    </row>
    <row r="29" spans="1:50" ht="22.5" hidden="1" customHeight="1" x14ac:dyDescent="0.15">
      <c r="A29" s="184"/>
      <c r="B29" s="185"/>
      <c r="C29" s="185"/>
      <c r="D29" s="185"/>
      <c r="E29" s="185"/>
      <c r="F29" s="186"/>
      <c r="G29" s="187"/>
      <c r="H29" s="188"/>
      <c r="I29" s="188"/>
      <c r="J29" s="188"/>
      <c r="K29" s="188"/>
      <c r="L29" s="188"/>
      <c r="M29" s="188"/>
      <c r="N29" s="188"/>
      <c r="O29" s="189"/>
      <c r="P29" s="190"/>
      <c r="Q29" s="190"/>
      <c r="R29" s="190"/>
      <c r="S29" s="190"/>
      <c r="T29" s="190"/>
      <c r="U29" s="190"/>
      <c r="V29" s="190"/>
      <c r="W29" s="190"/>
      <c r="X29" s="191"/>
      <c r="Y29" s="91" t="s">
        <v>54</v>
      </c>
      <c r="Z29" s="92"/>
      <c r="AA29" s="93"/>
      <c r="AB29" s="192"/>
      <c r="AC29" s="192"/>
      <c r="AD29" s="192"/>
      <c r="AE29" s="179"/>
      <c r="AF29" s="180"/>
      <c r="AG29" s="180"/>
      <c r="AH29" s="180"/>
      <c r="AI29" s="181"/>
      <c r="AJ29" s="179"/>
      <c r="AK29" s="180"/>
      <c r="AL29" s="180"/>
      <c r="AM29" s="180"/>
      <c r="AN29" s="181"/>
      <c r="AO29" s="179"/>
      <c r="AP29" s="180"/>
      <c r="AQ29" s="180"/>
      <c r="AR29" s="180"/>
      <c r="AS29" s="181"/>
      <c r="AT29" s="179"/>
      <c r="AU29" s="180"/>
      <c r="AV29" s="180"/>
      <c r="AW29" s="180"/>
      <c r="AX29" s="193"/>
    </row>
    <row r="30" spans="1:50" ht="22.5" hidden="1" customHeight="1" x14ac:dyDescent="0.15">
      <c r="A30" s="194"/>
      <c r="B30" s="195"/>
      <c r="C30" s="195"/>
      <c r="D30" s="195"/>
      <c r="E30" s="195"/>
      <c r="F30" s="196"/>
      <c r="G30" s="197"/>
      <c r="H30" s="198"/>
      <c r="I30" s="198"/>
      <c r="J30" s="198"/>
      <c r="K30" s="198"/>
      <c r="L30" s="198"/>
      <c r="M30" s="198"/>
      <c r="N30" s="198"/>
      <c r="O30" s="199"/>
      <c r="P30" s="200"/>
      <c r="Q30" s="200"/>
      <c r="R30" s="200"/>
      <c r="S30" s="200"/>
      <c r="T30" s="200"/>
      <c r="U30" s="200"/>
      <c r="V30" s="200"/>
      <c r="W30" s="200"/>
      <c r="X30" s="201"/>
      <c r="Y30" s="91" t="s">
        <v>55</v>
      </c>
      <c r="Z30" s="92"/>
      <c r="AA30" s="93"/>
      <c r="AB30" s="202" t="s">
        <v>56</v>
      </c>
      <c r="AC30" s="202"/>
      <c r="AD30" s="202"/>
      <c r="AE30" s="179"/>
      <c r="AF30" s="180"/>
      <c r="AG30" s="180"/>
      <c r="AH30" s="180"/>
      <c r="AI30" s="181"/>
      <c r="AJ30" s="179"/>
      <c r="AK30" s="180"/>
      <c r="AL30" s="180"/>
      <c r="AM30" s="180"/>
      <c r="AN30" s="181"/>
      <c r="AO30" s="179"/>
      <c r="AP30" s="180"/>
      <c r="AQ30" s="180"/>
      <c r="AR30" s="180"/>
      <c r="AS30" s="181"/>
      <c r="AT30" s="203"/>
      <c r="AU30" s="204"/>
      <c r="AV30" s="204"/>
      <c r="AW30" s="204"/>
      <c r="AX30" s="205"/>
    </row>
    <row r="31" spans="1:50" ht="18.75" hidden="1" customHeight="1" x14ac:dyDescent="0.15">
      <c r="A31" s="141" t="s">
        <v>47</v>
      </c>
      <c r="B31" s="142"/>
      <c r="C31" s="142"/>
      <c r="D31" s="142"/>
      <c r="E31" s="142"/>
      <c r="F31" s="143"/>
      <c r="G31" s="144" t="s">
        <v>48</v>
      </c>
      <c r="H31" s="145"/>
      <c r="I31" s="145"/>
      <c r="J31" s="145"/>
      <c r="K31" s="145"/>
      <c r="L31" s="145"/>
      <c r="M31" s="145"/>
      <c r="N31" s="145"/>
      <c r="O31" s="146"/>
      <c r="P31" s="147" t="s">
        <v>49</v>
      </c>
      <c r="Q31" s="145"/>
      <c r="R31" s="145"/>
      <c r="S31" s="145"/>
      <c r="T31" s="145"/>
      <c r="U31" s="145"/>
      <c r="V31" s="145"/>
      <c r="W31" s="145"/>
      <c r="X31" s="146"/>
      <c r="Y31" s="148"/>
      <c r="Z31" s="149"/>
      <c r="AA31" s="150"/>
      <c r="AB31" s="151" t="s">
        <v>50</v>
      </c>
      <c r="AC31" s="152"/>
      <c r="AD31" s="153"/>
      <c r="AE31" s="151" t="s">
        <v>32</v>
      </c>
      <c r="AF31" s="152"/>
      <c r="AG31" s="152"/>
      <c r="AH31" s="152"/>
      <c r="AI31" s="153"/>
      <c r="AJ31" s="151" t="s">
        <v>33</v>
      </c>
      <c r="AK31" s="152"/>
      <c r="AL31" s="152"/>
      <c r="AM31" s="152"/>
      <c r="AN31" s="153"/>
      <c r="AO31" s="151" t="s">
        <v>34</v>
      </c>
      <c r="AP31" s="152"/>
      <c r="AQ31" s="152"/>
      <c r="AR31" s="152"/>
      <c r="AS31" s="153"/>
      <c r="AT31" s="154" t="s">
        <v>51</v>
      </c>
      <c r="AU31" s="155"/>
      <c r="AV31" s="155"/>
      <c r="AW31" s="155"/>
      <c r="AX31" s="156"/>
    </row>
    <row r="32" spans="1:50" ht="18.75" hidden="1" customHeight="1" x14ac:dyDescent="0.15">
      <c r="A32" s="141"/>
      <c r="B32" s="142"/>
      <c r="C32" s="142"/>
      <c r="D32" s="142"/>
      <c r="E32" s="142"/>
      <c r="F32" s="143"/>
      <c r="G32" s="157"/>
      <c r="H32" s="158"/>
      <c r="I32" s="158"/>
      <c r="J32" s="158"/>
      <c r="K32" s="158"/>
      <c r="L32" s="158"/>
      <c r="M32" s="158"/>
      <c r="N32" s="158"/>
      <c r="O32" s="159"/>
      <c r="P32" s="160"/>
      <c r="Q32" s="158"/>
      <c r="R32" s="158"/>
      <c r="S32" s="158"/>
      <c r="T32" s="158"/>
      <c r="U32" s="158"/>
      <c r="V32" s="158"/>
      <c r="W32" s="158"/>
      <c r="X32" s="159"/>
      <c r="Y32" s="161"/>
      <c r="Z32" s="162"/>
      <c r="AA32" s="163"/>
      <c r="AB32" s="164"/>
      <c r="AC32" s="165"/>
      <c r="AD32" s="166"/>
      <c r="AE32" s="164"/>
      <c r="AF32" s="165"/>
      <c r="AG32" s="165"/>
      <c r="AH32" s="165"/>
      <c r="AI32" s="166"/>
      <c r="AJ32" s="164"/>
      <c r="AK32" s="165"/>
      <c r="AL32" s="165"/>
      <c r="AM32" s="165"/>
      <c r="AN32" s="166"/>
      <c r="AO32" s="164"/>
      <c r="AP32" s="165"/>
      <c r="AQ32" s="165"/>
      <c r="AR32" s="165"/>
      <c r="AS32" s="166"/>
      <c r="AT32" s="167"/>
      <c r="AU32" s="168"/>
      <c r="AV32" s="168"/>
      <c r="AW32" s="158" t="s">
        <v>52</v>
      </c>
      <c r="AX32" s="169"/>
    </row>
    <row r="33" spans="1:50" ht="22.5" hidden="1" customHeight="1" x14ac:dyDescent="0.15">
      <c r="A33" s="170"/>
      <c r="B33" s="142"/>
      <c r="C33" s="142"/>
      <c r="D33" s="142"/>
      <c r="E33" s="142"/>
      <c r="F33" s="143"/>
      <c r="G33" s="171"/>
      <c r="H33" s="59"/>
      <c r="I33" s="59"/>
      <c r="J33" s="59"/>
      <c r="K33" s="59"/>
      <c r="L33" s="59"/>
      <c r="M33" s="59"/>
      <c r="N33" s="59"/>
      <c r="O33" s="172"/>
      <c r="P33" s="173"/>
      <c r="Q33" s="173"/>
      <c r="R33" s="173"/>
      <c r="S33" s="173"/>
      <c r="T33" s="173"/>
      <c r="U33" s="173"/>
      <c r="V33" s="173"/>
      <c r="W33" s="173"/>
      <c r="X33" s="174"/>
      <c r="Y33" s="175" t="s">
        <v>53</v>
      </c>
      <c r="Z33" s="176"/>
      <c r="AA33" s="177"/>
      <c r="AB33" s="178"/>
      <c r="AC33" s="178"/>
      <c r="AD33" s="178"/>
      <c r="AE33" s="179"/>
      <c r="AF33" s="180"/>
      <c r="AG33" s="180"/>
      <c r="AH33" s="180"/>
      <c r="AI33" s="181"/>
      <c r="AJ33" s="179"/>
      <c r="AK33" s="180"/>
      <c r="AL33" s="180"/>
      <c r="AM33" s="180"/>
      <c r="AN33" s="181"/>
      <c r="AO33" s="179"/>
      <c r="AP33" s="180"/>
      <c r="AQ33" s="180"/>
      <c r="AR33" s="180"/>
      <c r="AS33" s="181"/>
      <c r="AT33" s="182"/>
      <c r="AU33" s="182"/>
      <c r="AV33" s="182"/>
      <c r="AW33" s="182"/>
      <c r="AX33" s="183"/>
    </row>
    <row r="34" spans="1:50" ht="22.5" hidden="1" customHeight="1" x14ac:dyDescent="0.15">
      <c r="A34" s="184"/>
      <c r="B34" s="185"/>
      <c r="C34" s="185"/>
      <c r="D34" s="185"/>
      <c r="E34" s="185"/>
      <c r="F34" s="186"/>
      <c r="G34" s="187"/>
      <c r="H34" s="188"/>
      <c r="I34" s="188"/>
      <c r="J34" s="188"/>
      <c r="K34" s="188"/>
      <c r="L34" s="188"/>
      <c r="M34" s="188"/>
      <c r="N34" s="188"/>
      <c r="O34" s="189"/>
      <c r="P34" s="190"/>
      <c r="Q34" s="190"/>
      <c r="R34" s="190"/>
      <c r="S34" s="190"/>
      <c r="T34" s="190"/>
      <c r="U34" s="190"/>
      <c r="V34" s="190"/>
      <c r="W34" s="190"/>
      <c r="X34" s="191"/>
      <c r="Y34" s="91" t="s">
        <v>54</v>
      </c>
      <c r="Z34" s="92"/>
      <c r="AA34" s="93"/>
      <c r="AB34" s="192"/>
      <c r="AC34" s="192"/>
      <c r="AD34" s="192"/>
      <c r="AE34" s="179"/>
      <c r="AF34" s="180"/>
      <c r="AG34" s="180"/>
      <c r="AH34" s="180"/>
      <c r="AI34" s="181"/>
      <c r="AJ34" s="179"/>
      <c r="AK34" s="180"/>
      <c r="AL34" s="180"/>
      <c r="AM34" s="180"/>
      <c r="AN34" s="181"/>
      <c r="AO34" s="179"/>
      <c r="AP34" s="180"/>
      <c r="AQ34" s="180"/>
      <c r="AR34" s="180"/>
      <c r="AS34" s="181"/>
      <c r="AT34" s="179"/>
      <c r="AU34" s="180"/>
      <c r="AV34" s="180"/>
      <c r="AW34" s="180"/>
      <c r="AX34" s="193"/>
    </row>
    <row r="35" spans="1:50" ht="22.5" hidden="1" customHeight="1" x14ac:dyDescent="0.15">
      <c r="A35" s="194"/>
      <c r="B35" s="195"/>
      <c r="C35" s="195"/>
      <c r="D35" s="195"/>
      <c r="E35" s="195"/>
      <c r="F35" s="196"/>
      <c r="G35" s="197"/>
      <c r="H35" s="198"/>
      <c r="I35" s="198"/>
      <c r="J35" s="198"/>
      <c r="K35" s="198"/>
      <c r="L35" s="198"/>
      <c r="M35" s="198"/>
      <c r="N35" s="198"/>
      <c r="O35" s="199"/>
      <c r="P35" s="200"/>
      <c r="Q35" s="200"/>
      <c r="R35" s="200"/>
      <c r="S35" s="200"/>
      <c r="T35" s="200"/>
      <c r="U35" s="200"/>
      <c r="V35" s="200"/>
      <c r="W35" s="200"/>
      <c r="X35" s="201"/>
      <c r="Y35" s="91" t="s">
        <v>55</v>
      </c>
      <c r="Z35" s="92"/>
      <c r="AA35" s="93"/>
      <c r="AB35" s="202" t="s">
        <v>56</v>
      </c>
      <c r="AC35" s="202"/>
      <c r="AD35" s="202"/>
      <c r="AE35" s="179"/>
      <c r="AF35" s="180"/>
      <c r="AG35" s="180"/>
      <c r="AH35" s="180"/>
      <c r="AI35" s="181"/>
      <c r="AJ35" s="179"/>
      <c r="AK35" s="180"/>
      <c r="AL35" s="180"/>
      <c r="AM35" s="180"/>
      <c r="AN35" s="181"/>
      <c r="AO35" s="179"/>
      <c r="AP35" s="180"/>
      <c r="AQ35" s="180"/>
      <c r="AR35" s="180"/>
      <c r="AS35" s="181"/>
      <c r="AT35" s="203"/>
      <c r="AU35" s="204"/>
      <c r="AV35" s="204"/>
      <c r="AW35" s="204"/>
      <c r="AX35" s="205"/>
    </row>
    <row r="36" spans="1:50" ht="18.75" hidden="1" customHeight="1" x14ac:dyDescent="0.15">
      <c r="A36" s="141" t="s">
        <v>47</v>
      </c>
      <c r="B36" s="142"/>
      <c r="C36" s="142"/>
      <c r="D36" s="142"/>
      <c r="E36" s="142"/>
      <c r="F36" s="143"/>
      <c r="G36" s="144" t="s">
        <v>48</v>
      </c>
      <c r="H36" s="145"/>
      <c r="I36" s="145"/>
      <c r="J36" s="145"/>
      <c r="K36" s="145"/>
      <c r="L36" s="145"/>
      <c r="M36" s="145"/>
      <c r="N36" s="145"/>
      <c r="O36" s="146"/>
      <c r="P36" s="147" t="s">
        <v>49</v>
      </c>
      <c r="Q36" s="145"/>
      <c r="R36" s="145"/>
      <c r="S36" s="145"/>
      <c r="T36" s="145"/>
      <c r="U36" s="145"/>
      <c r="V36" s="145"/>
      <c r="W36" s="145"/>
      <c r="X36" s="146"/>
      <c r="Y36" s="148"/>
      <c r="Z36" s="149"/>
      <c r="AA36" s="150"/>
      <c r="AB36" s="151" t="s">
        <v>50</v>
      </c>
      <c r="AC36" s="152"/>
      <c r="AD36" s="153"/>
      <c r="AE36" s="151" t="s">
        <v>32</v>
      </c>
      <c r="AF36" s="152"/>
      <c r="AG36" s="152"/>
      <c r="AH36" s="152"/>
      <c r="AI36" s="153"/>
      <c r="AJ36" s="151" t="s">
        <v>33</v>
      </c>
      <c r="AK36" s="152"/>
      <c r="AL36" s="152"/>
      <c r="AM36" s="152"/>
      <c r="AN36" s="153"/>
      <c r="AO36" s="151" t="s">
        <v>34</v>
      </c>
      <c r="AP36" s="152"/>
      <c r="AQ36" s="152"/>
      <c r="AR36" s="152"/>
      <c r="AS36" s="153"/>
      <c r="AT36" s="154" t="s">
        <v>51</v>
      </c>
      <c r="AU36" s="155"/>
      <c r="AV36" s="155"/>
      <c r="AW36" s="155"/>
      <c r="AX36" s="156"/>
    </row>
    <row r="37" spans="1:50" ht="18.75" hidden="1" customHeight="1" x14ac:dyDescent="0.15">
      <c r="A37" s="141"/>
      <c r="B37" s="142"/>
      <c r="C37" s="142"/>
      <c r="D37" s="142"/>
      <c r="E37" s="142"/>
      <c r="F37" s="143"/>
      <c r="G37" s="157"/>
      <c r="H37" s="158"/>
      <c r="I37" s="158"/>
      <c r="J37" s="158"/>
      <c r="K37" s="158"/>
      <c r="L37" s="158"/>
      <c r="M37" s="158"/>
      <c r="N37" s="158"/>
      <c r="O37" s="159"/>
      <c r="P37" s="160"/>
      <c r="Q37" s="158"/>
      <c r="R37" s="158"/>
      <c r="S37" s="158"/>
      <c r="T37" s="158"/>
      <c r="U37" s="158"/>
      <c r="V37" s="158"/>
      <c r="W37" s="158"/>
      <c r="X37" s="159"/>
      <c r="Y37" s="161"/>
      <c r="Z37" s="162"/>
      <c r="AA37" s="163"/>
      <c r="AB37" s="164"/>
      <c r="AC37" s="165"/>
      <c r="AD37" s="166"/>
      <c r="AE37" s="164"/>
      <c r="AF37" s="165"/>
      <c r="AG37" s="165"/>
      <c r="AH37" s="165"/>
      <c r="AI37" s="166"/>
      <c r="AJ37" s="164"/>
      <c r="AK37" s="165"/>
      <c r="AL37" s="165"/>
      <c r="AM37" s="165"/>
      <c r="AN37" s="166"/>
      <c r="AO37" s="164"/>
      <c r="AP37" s="165"/>
      <c r="AQ37" s="165"/>
      <c r="AR37" s="165"/>
      <c r="AS37" s="166"/>
      <c r="AT37" s="167"/>
      <c r="AU37" s="168"/>
      <c r="AV37" s="168"/>
      <c r="AW37" s="158" t="s">
        <v>52</v>
      </c>
      <c r="AX37" s="169"/>
    </row>
    <row r="38" spans="1:50" ht="22.5" hidden="1" customHeight="1" x14ac:dyDescent="0.15">
      <c r="A38" s="170"/>
      <c r="B38" s="142"/>
      <c r="C38" s="142"/>
      <c r="D38" s="142"/>
      <c r="E38" s="142"/>
      <c r="F38" s="143"/>
      <c r="G38" s="171"/>
      <c r="H38" s="59"/>
      <c r="I38" s="59"/>
      <c r="J38" s="59"/>
      <c r="K38" s="59"/>
      <c r="L38" s="59"/>
      <c r="M38" s="59"/>
      <c r="N38" s="59"/>
      <c r="O38" s="172"/>
      <c r="P38" s="173"/>
      <c r="Q38" s="173"/>
      <c r="R38" s="173"/>
      <c r="S38" s="173"/>
      <c r="T38" s="173"/>
      <c r="U38" s="173"/>
      <c r="V38" s="173"/>
      <c r="W38" s="173"/>
      <c r="X38" s="174"/>
      <c r="Y38" s="175" t="s">
        <v>53</v>
      </c>
      <c r="Z38" s="176"/>
      <c r="AA38" s="177"/>
      <c r="AB38" s="178"/>
      <c r="AC38" s="178"/>
      <c r="AD38" s="178"/>
      <c r="AE38" s="179"/>
      <c r="AF38" s="180"/>
      <c r="AG38" s="180"/>
      <c r="AH38" s="180"/>
      <c r="AI38" s="181"/>
      <c r="AJ38" s="179"/>
      <c r="AK38" s="180"/>
      <c r="AL38" s="180"/>
      <c r="AM38" s="180"/>
      <c r="AN38" s="181"/>
      <c r="AO38" s="179"/>
      <c r="AP38" s="180"/>
      <c r="AQ38" s="180"/>
      <c r="AR38" s="180"/>
      <c r="AS38" s="181"/>
      <c r="AT38" s="182"/>
      <c r="AU38" s="182"/>
      <c r="AV38" s="182"/>
      <c r="AW38" s="182"/>
      <c r="AX38" s="183"/>
    </row>
    <row r="39" spans="1:50" ht="22.5" hidden="1" customHeight="1" x14ac:dyDescent="0.15">
      <c r="A39" s="184"/>
      <c r="B39" s="185"/>
      <c r="C39" s="185"/>
      <c r="D39" s="185"/>
      <c r="E39" s="185"/>
      <c r="F39" s="186"/>
      <c r="G39" s="187"/>
      <c r="H39" s="188"/>
      <c r="I39" s="188"/>
      <c r="J39" s="188"/>
      <c r="K39" s="188"/>
      <c r="L39" s="188"/>
      <c r="M39" s="188"/>
      <c r="N39" s="188"/>
      <c r="O39" s="189"/>
      <c r="P39" s="190"/>
      <c r="Q39" s="190"/>
      <c r="R39" s="190"/>
      <c r="S39" s="190"/>
      <c r="T39" s="190"/>
      <c r="U39" s="190"/>
      <c r="V39" s="190"/>
      <c r="W39" s="190"/>
      <c r="X39" s="191"/>
      <c r="Y39" s="91" t="s">
        <v>54</v>
      </c>
      <c r="Z39" s="92"/>
      <c r="AA39" s="93"/>
      <c r="AB39" s="192"/>
      <c r="AC39" s="192"/>
      <c r="AD39" s="192"/>
      <c r="AE39" s="179"/>
      <c r="AF39" s="180"/>
      <c r="AG39" s="180"/>
      <c r="AH39" s="180"/>
      <c r="AI39" s="181"/>
      <c r="AJ39" s="179"/>
      <c r="AK39" s="180"/>
      <c r="AL39" s="180"/>
      <c r="AM39" s="180"/>
      <c r="AN39" s="181"/>
      <c r="AO39" s="179"/>
      <c r="AP39" s="180"/>
      <c r="AQ39" s="180"/>
      <c r="AR39" s="180"/>
      <c r="AS39" s="181"/>
      <c r="AT39" s="179"/>
      <c r="AU39" s="180"/>
      <c r="AV39" s="180"/>
      <c r="AW39" s="180"/>
      <c r="AX39" s="193"/>
    </row>
    <row r="40" spans="1:50" ht="22.5" hidden="1" customHeight="1" x14ac:dyDescent="0.15">
      <c r="A40" s="194"/>
      <c r="B40" s="195"/>
      <c r="C40" s="195"/>
      <c r="D40" s="195"/>
      <c r="E40" s="195"/>
      <c r="F40" s="196"/>
      <c r="G40" s="197"/>
      <c r="H40" s="198"/>
      <c r="I40" s="198"/>
      <c r="J40" s="198"/>
      <c r="K40" s="198"/>
      <c r="L40" s="198"/>
      <c r="M40" s="198"/>
      <c r="N40" s="198"/>
      <c r="O40" s="199"/>
      <c r="P40" s="200"/>
      <c r="Q40" s="200"/>
      <c r="R40" s="200"/>
      <c r="S40" s="200"/>
      <c r="T40" s="200"/>
      <c r="U40" s="200"/>
      <c r="V40" s="200"/>
      <c r="W40" s="200"/>
      <c r="X40" s="201"/>
      <c r="Y40" s="91" t="s">
        <v>55</v>
      </c>
      <c r="Z40" s="92"/>
      <c r="AA40" s="93"/>
      <c r="AB40" s="202" t="s">
        <v>56</v>
      </c>
      <c r="AC40" s="202"/>
      <c r="AD40" s="202"/>
      <c r="AE40" s="179"/>
      <c r="AF40" s="180"/>
      <c r="AG40" s="180"/>
      <c r="AH40" s="180"/>
      <c r="AI40" s="181"/>
      <c r="AJ40" s="179"/>
      <c r="AK40" s="180"/>
      <c r="AL40" s="180"/>
      <c r="AM40" s="180"/>
      <c r="AN40" s="181"/>
      <c r="AO40" s="179"/>
      <c r="AP40" s="180"/>
      <c r="AQ40" s="180"/>
      <c r="AR40" s="180"/>
      <c r="AS40" s="181"/>
      <c r="AT40" s="203"/>
      <c r="AU40" s="204"/>
      <c r="AV40" s="204"/>
      <c r="AW40" s="204"/>
      <c r="AX40" s="205"/>
    </row>
    <row r="41" spans="1:50" ht="18.75" hidden="1" customHeight="1" x14ac:dyDescent="0.15">
      <c r="A41" s="141" t="s">
        <v>47</v>
      </c>
      <c r="B41" s="142"/>
      <c r="C41" s="142"/>
      <c r="D41" s="142"/>
      <c r="E41" s="142"/>
      <c r="F41" s="143"/>
      <c r="G41" s="144" t="s">
        <v>48</v>
      </c>
      <c r="H41" s="145"/>
      <c r="I41" s="145"/>
      <c r="J41" s="145"/>
      <c r="K41" s="145"/>
      <c r="L41" s="145"/>
      <c r="M41" s="145"/>
      <c r="N41" s="145"/>
      <c r="O41" s="146"/>
      <c r="P41" s="147" t="s">
        <v>49</v>
      </c>
      <c r="Q41" s="145"/>
      <c r="R41" s="145"/>
      <c r="S41" s="145"/>
      <c r="T41" s="145"/>
      <c r="U41" s="145"/>
      <c r="V41" s="145"/>
      <c r="W41" s="145"/>
      <c r="X41" s="146"/>
      <c r="Y41" s="148"/>
      <c r="Z41" s="149"/>
      <c r="AA41" s="150"/>
      <c r="AB41" s="151" t="s">
        <v>50</v>
      </c>
      <c r="AC41" s="152"/>
      <c r="AD41" s="153"/>
      <c r="AE41" s="151" t="s">
        <v>32</v>
      </c>
      <c r="AF41" s="152"/>
      <c r="AG41" s="152"/>
      <c r="AH41" s="152"/>
      <c r="AI41" s="153"/>
      <c r="AJ41" s="151" t="s">
        <v>33</v>
      </c>
      <c r="AK41" s="152"/>
      <c r="AL41" s="152"/>
      <c r="AM41" s="152"/>
      <c r="AN41" s="153"/>
      <c r="AO41" s="151" t="s">
        <v>34</v>
      </c>
      <c r="AP41" s="152"/>
      <c r="AQ41" s="152"/>
      <c r="AR41" s="152"/>
      <c r="AS41" s="153"/>
      <c r="AT41" s="154" t="s">
        <v>51</v>
      </c>
      <c r="AU41" s="155"/>
      <c r="AV41" s="155"/>
      <c r="AW41" s="155"/>
      <c r="AX41" s="156"/>
    </row>
    <row r="42" spans="1:50" ht="18.75" hidden="1" customHeight="1" x14ac:dyDescent="0.15">
      <c r="A42" s="141"/>
      <c r="B42" s="142"/>
      <c r="C42" s="142"/>
      <c r="D42" s="142"/>
      <c r="E42" s="142"/>
      <c r="F42" s="143"/>
      <c r="G42" s="157"/>
      <c r="H42" s="158"/>
      <c r="I42" s="158"/>
      <c r="J42" s="158"/>
      <c r="K42" s="158"/>
      <c r="L42" s="158"/>
      <c r="M42" s="158"/>
      <c r="N42" s="158"/>
      <c r="O42" s="159"/>
      <c r="P42" s="160"/>
      <c r="Q42" s="158"/>
      <c r="R42" s="158"/>
      <c r="S42" s="158"/>
      <c r="T42" s="158"/>
      <c r="U42" s="158"/>
      <c r="V42" s="158"/>
      <c r="W42" s="158"/>
      <c r="X42" s="159"/>
      <c r="Y42" s="161"/>
      <c r="Z42" s="162"/>
      <c r="AA42" s="163"/>
      <c r="AB42" s="164"/>
      <c r="AC42" s="165"/>
      <c r="AD42" s="166"/>
      <c r="AE42" s="164"/>
      <c r="AF42" s="165"/>
      <c r="AG42" s="165"/>
      <c r="AH42" s="165"/>
      <c r="AI42" s="166"/>
      <c r="AJ42" s="164"/>
      <c r="AK42" s="165"/>
      <c r="AL42" s="165"/>
      <c r="AM42" s="165"/>
      <c r="AN42" s="166"/>
      <c r="AO42" s="164"/>
      <c r="AP42" s="165"/>
      <c r="AQ42" s="165"/>
      <c r="AR42" s="165"/>
      <c r="AS42" s="166"/>
      <c r="AT42" s="167"/>
      <c r="AU42" s="168"/>
      <c r="AV42" s="168"/>
      <c r="AW42" s="158" t="s">
        <v>52</v>
      </c>
      <c r="AX42" s="169"/>
    </row>
    <row r="43" spans="1:50" ht="22.5" hidden="1" customHeight="1" x14ac:dyDescent="0.15">
      <c r="A43" s="170"/>
      <c r="B43" s="142"/>
      <c r="C43" s="142"/>
      <c r="D43" s="142"/>
      <c r="E43" s="142"/>
      <c r="F43" s="143"/>
      <c r="G43" s="171"/>
      <c r="H43" s="59"/>
      <c r="I43" s="59"/>
      <c r="J43" s="59"/>
      <c r="K43" s="59"/>
      <c r="L43" s="59"/>
      <c r="M43" s="59"/>
      <c r="N43" s="59"/>
      <c r="O43" s="172"/>
      <c r="P43" s="173"/>
      <c r="Q43" s="173"/>
      <c r="R43" s="173"/>
      <c r="S43" s="173"/>
      <c r="T43" s="173"/>
      <c r="U43" s="173"/>
      <c r="V43" s="173"/>
      <c r="W43" s="173"/>
      <c r="X43" s="174"/>
      <c r="Y43" s="175" t="s">
        <v>53</v>
      </c>
      <c r="Z43" s="176"/>
      <c r="AA43" s="177"/>
      <c r="AB43" s="178"/>
      <c r="AC43" s="178"/>
      <c r="AD43" s="178"/>
      <c r="AE43" s="179"/>
      <c r="AF43" s="180"/>
      <c r="AG43" s="180"/>
      <c r="AH43" s="180"/>
      <c r="AI43" s="181"/>
      <c r="AJ43" s="179"/>
      <c r="AK43" s="180"/>
      <c r="AL43" s="180"/>
      <c r="AM43" s="180"/>
      <c r="AN43" s="181"/>
      <c r="AO43" s="179"/>
      <c r="AP43" s="180"/>
      <c r="AQ43" s="180"/>
      <c r="AR43" s="180"/>
      <c r="AS43" s="181"/>
      <c r="AT43" s="182"/>
      <c r="AU43" s="182"/>
      <c r="AV43" s="182"/>
      <c r="AW43" s="182"/>
      <c r="AX43" s="183"/>
    </row>
    <row r="44" spans="1:50" ht="22.5" hidden="1" customHeight="1" x14ac:dyDescent="0.15">
      <c r="A44" s="184"/>
      <c r="B44" s="185"/>
      <c r="C44" s="185"/>
      <c r="D44" s="185"/>
      <c r="E44" s="185"/>
      <c r="F44" s="186"/>
      <c r="G44" s="187"/>
      <c r="H44" s="188"/>
      <c r="I44" s="188"/>
      <c r="J44" s="188"/>
      <c r="K44" s="188"/>
      <c r="L44" s="188"/>
      <c r="M44" s="188"/>
      <c r="N44" s="188"/>
      <c r="O44" s="189"/>
      <c r="P44" s="190"/>
      <c r="Q44" s="190"/>
      <c r="R44" s="190"/>
      <c r="S44" s="190"/>
      <c r="T44" s="190"/>
      <c r="U44" s="190"/>
      <c r="V44" s="190"/>
      <c r="W44" s="190"/>
      <c r="X44" s="191"/>
      <c r="Y44" s="91" t="s">
        <v>54</v>
      </c>
      <c r="Z44" s="92"/>
      <c r="AA44" s="93"/>
      <c r="AB44" s="192"/>
      <c r="AC44" s="192"/>
      <c r="AD44" s="192"/>
      <c r="AE44" s="179"/>
      <c r="AF44" s="180"/>
      <c r="AG44" s="180"/>
      <c r="AH44" s="180"/>
      <c r="AI44" s="181"/>
      <c r="AJ44" s="179"/>
      <c r="AK44" s="180"/>
      <c r="AL44" s="180"/>
      <c r="AM44" s="180"/>
      <c r="AN44" s="181"/>
      <c r="AO44" s="179"/>
      <c r="AP44" s="180"/>
      <c r="AQ44" s="180"/>
      <c r="AR44" s="180"/>
      <c r="AS44" s="181"/>
      <c r="AT44" s="179"/>
      <c r="AU44" s="180"/>
      <c r="AV44" s="180"/>
      <c r="AW44" s="180"/>
      <c r="AX44" s="193"/>
    </row>
    <row r="45" spans="1:50" ht="22.5" hidden="1" customHeight="1" x14ac:dyDescent="0.15">
      <c r="A45" s="184"/>
      <c r="B45" s="185"/>
      <c r="C45" s="185"/>
      <c r="D45" s="185"/>
      <c r="E45" s="185"/>
      <c r="F45" s="186"/>
      <c r="G45" s="187"/>
      <c r="H45" s="188"/>
      <c r="I45" s="188"/>
      <c r="J45" s="188"/>
      <c r="K45" s="188"/>
      <c r="L45" s="188"/>
      <c r="M45" s="188"/>
      <c r="N45" s="188"/>
      <c r="O45" s="189"/>
      <c r="P45" s="190"/>
      <c r="Q45" s="190"/>
      <c r="R45" s="190"/>
      <c r="S45" s="190"/>
      <c r="T45" s="190"/>
      <c r="U45" s="190"/>
      <c r="V45" s="190"/>
      <c r="W45" s="190"/>
      <c r="X45" s="191"/>
      <c r="Y45" s="151" t="s">
        <v>55</v>
      </c>
      <c r="Z45" s="152"/>
      <c r="AA45" s="153"/>
      <c r="AB45" s="202" t="s">
        <v>56</v>
      </c>
      <c r="AC45" s="202"/>
      <c r="AD45" s="202"/>
      <c r="AE45" s="179"/>
      <c r="AF45" s="180"/>
      <c r="AG45" s="180"/>
      <c r="AH45" s="180"/>
      <c r="AI45" s="181"/>
      <c r="AJ45" s="179"/>
      <c r="AK45" s="180"/>
      <c r="AL45" s="180"/>
      <c r="AM45" s="180"/>
      <c r="AN45" s="181"/>
      <c r="AO45" s="179"/>
      <c r="AP45" s="180"/>
      <c r="AQ45" s="180"/>
      <c r="AR45" s="180"/>
      <c r="AS45" s="181"/>
      <c r="AT45" s="203"/>
      <c r="AU45" s="204"/>
      <c r="AV45" s="204"/>
      <c r="AW45" s="204"/>
      <c r="AX45" s="205"/>
    </row>
    <row r="46" spans="1:50" ht="22.5" hidden="1" customHeight="1" x14ac:dyDescent="0.15">
      <c r="A46" s="209" t="s">
        <v>57</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1"/>
      <c r="AP46" s="211"/>
      <c r="AQ46" s="211"/>
      <c r="AR46" s="211"/>
      <c r="AS46" s="211"/>
      <c r="AT46" s="211"/>
      <c r="AU46" s="211"/>
      <c r="AV46" s="211"/>
      <c r="AW46" s="211"/>
      <c r="AX46" s="212"/>
    </row>
    <row r="47" spans="1:50" ht="18.75" hidden="1" customHeight="1" x14ac:dyDescent="0.15">
      <c r="A47" s="213" t="s">
        <v>58</v>
      </c>
      <c r="B47" s="214" t="s">
        <v>59</v>
      </c>
      <c r="C47" s="215"/>
      <c r="D47" s="215"/>
      <c r="E47" s="215"/>
      <c r="F47" s="216"/>
      <c r="G47" s="217" t="s">
        <v>60</v>
      </c>
      <c r="H47" s="217"/>
      <c r="I47" s="217"/>
      <c r="J47" s="217"/>
      <c r="K47" s="217"/>
      <c r="L47" s="217"/>
      <c r="M47" s="217"/>
      <c r="N47" s="217"/>
      <c r="O47" s="217"/>
      <c r="P47" s="217"/>
      <c r="Q47" s="217"/>
      <c r="R47" s="217"/>
      <c r="S47" s="217"/>
      <c r="T47" s="217"/>
      <c r="U47" s="217"/>
      <c r="V47" s="217"/>
      <c r="W47" s="217"/>
      <c r="X47" s="217"/>
      <c r="Y47" s="217"/>
      <c r="Z47" s="217"/>
      <c r="AA47" s="218"/>
      <c r="AB47" s="219" t="s">
        <v>61</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0"/>
    </row>
    <row r="48" spans="1:50" ht="18.75" hidden="1" customHeight="1" x14ac:dyDescent="0.15">
      <c r="A48" s="213"/>
      <c r="B48" s="214"/>
      <c r="C48" s="215"/>
      <c r="D48" s="215"/>
      <c r="E48" s="215"/>
      <c r="F48" s="216"/>
      <c r="G48" s="158"/>
      <c r="H48" s="158"/>
      <c r="I48" s="158"/>
      <c r="J48" s="158"/>
      <c r="K48" s="158"/>
      <c r="L48" s="158"/>
      <c r="M48" s="158"/>
      <c r="N48" s="158"/>
      <c r="O48" s="158"/>
      <c r="P48" s="158"/>
      <c r="Q48" s="158"/>
      <c r="R48" s="158"/>
      <c r="S48" s="158"/>
      <c r="T48" s="158"/>
      <c r="U48" s="158"/>
      <c r="V48" s="158"/>
      <c r="W48" s="158"/>
      <c r="X48" s="158"/>
      <c r="Y48" s="158"/>
      <c r="Z48" s="158"/>
      <c r="AA48" s="159"/>
      <c r="AB48" s="160"/>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69"/>
    </row>
    <row r="49" spans="1:50" ht="22.5" hidden="1" customHeight="1" x14ac:dyDescent="0.15">
      <c r="A49" s="213"/>
      <c r="B49" s="214"/>
      <c r="C49" s="215"/>
      <c r="D49" s="215"/>
      <c r="E49" s="215"/>
      <c r="F49" s="216"/>
      <c r="G49" s="221"/>
      <c r="H49" s="221"/>
      <c r="I49" s="221"/>
      <c r="J49" s="221"/>
      <c r="K49" s="221"/>
      <c r="L49" s="221"/>
      <c r="M49" s="221"/>
      <c r="N49" s="221"/>
      <c r="O49" s="221"/>
      <c r="P49" s="221"/>
      <c r="Q49" s="221"/>
      <c r="R49" s="221"/>
      <c r="S49" s="221"/>
      <c r="T49" s="221"/>
      <c r="U49" s="221"/>
      <c r="V49" s="221"/>
      <c r="W49" s="221"/>
      <c r="X49" s="221"/>
      <c r="Y49" s="221"/>
      <c r="Z49" s="221"/>
      <c r="AA49" s="222"/>
      <c r="AB49" s="223"/>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4"/>
    </row>
    <row r="50" spans="1:50" ht="22.5" hidden="1" customHeight="1" x14ac:dyDescent="0.15">
      <c r="A50" s="213"/>
      <c r="B50" s="214"/>
      <c r="C50" s="215"/>
      <c r="D50" s="215"/>
      <c r="E50" s="215"/>
      <c r="F50" s="216"/>
      <c r="G50" s="225"/>
      <c r="H50" s="225"/>
      <c r="I50" s="225"/>
      <c r="J50" s="225"/>
      <c r="K50" s="225"/>
      <c r="L50" s="225"/>
      <c r="M50" s="225"/>
      <c r="N50" s="225"/>
      <c r="O50" s="225"/>
      <c r="P50" s="225"/>
      <c r="Q50" s="225"/>
      <c r="R50" s="225"/>
      <c r="S50" s="225"/>
      <c r="T50" s="225"/>
      <c r="U50" s="225"/>
      <c r="V50" s="225"/>
      <c r="W50" s="225"/>
      <c r="X50" s="225"/>
      <c r="Y50" s="225"/>
      <c r="Z50" s="225"/>
      <c r="AA50" s="226"/>
      <c r="AB50" s="227"/>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8"/>
    </row>
    <row r="51" spans="1:50" ht="22.5" hidden="1" customHeight="1" x14ac:dyDescent="0.15">
      <c r="A51" s="213"/>
      <c r="B51" s="229"/>
      <c r="C51" s="230"/>
      <c r="D51" s="230"/>
      <c r="E51" s="230"/>
      <c r="F51" s="231"/>
      <c r="G51" s="232"/>
      <c r="H51" s="232"/>
      <c r="I51" s="232"/>
      <c r="J51" s="232"/>
      <c r="K51" s="232"/>
      <c r="L51" s="232"/>
      <c r="M51" s="232"/>
      <c r="N51" s="232"/>
      <c r="O51" s="232"/>
      <c r="P51" s="232"/>
      <c r="Q51" s="232"/>
      <c r="R51" s="232"/>
      <c r="S51" s="232"/>
      <c r="T51" s="232"/>
      <c r="U51" s="232"/>
      <c r="V51" s="232"/>
      <c r="W51" s="232"/>
      <c r="X51" s="232"/>
      <c r="Y51" s="232"/>
      <c r="Z51" s="232"/>
      <c r="AA51" s="233"/>
      <c r="AB51" s="234"/>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5"/>
    </row>
    <row r="52" spans="1:50" ht="18.75" hidden="1" customHeight="1" x14ac:dyDescent="0.15">
      <c r="A52" s="213"/>
      <c r="B52" s="215" t="s">
        <v>64</v>
      </c>
      <c r="C52" s="215"/>
      <c r="D52" s="215"/>
      <c r="E52" s="215"/>
      <c r="F52" s="216"/>
      <c r="G52" s="144" t="s">
        <v>65</v>
      </c>
      <c r="H52" s="145"/>
      <c r="I52" s="145"/>
      <c r="J52" s="145"/>
      <c r="K52" s="145"/>
      <c r="L52" s="145"/>
      <c r="M52" s="145"/>
      <c r="N52" s="145"/>
      <c r="O52" s="146"/>
      <c r="P52" s="147" t="s">
        <v>66</v>
      </c>
      <c r="Q52" s="145"/>
      <c r="R52" s="145"/>
      <c r="S52" s="145"/>
      <c r="T52" s="145"/>
      <c r="U52" s="145"/>
      <c r="V52" s="145"/>
      <c r="W52" s="145"/>
      <c r="X52" s="146"/>
      <c r="Y52" s="236"/>
      <c r="Z52" s="237"/>
      <c r="AA52" s="238"/>
      <c r="AB52" s="147" t="s">
        <v>50</v>
      </c>
      <c r="AC52" s="145"/>
      <c r="AD52" s="146"/>
      <c r="AE52" s="147" t="s">
        <v>32</v>
      </c>
      <c r="AF52" s="145"/>
      <c r="AG52" s="145"/>
      <c r="AH52" s="145"/>
      <c r="AI52" s="146"/>
      <c r="AJ52" s="147" t="s">
        <v>33</v>
      </c>
      <c r="AK52" s="145"/>
      <c r="AL52" s="145"/>
      <c r="AM52" s="145"/>
      <c r="AN52" s="146"/>
      <c r="AO52" s="147" t="s">
        <v>34</v>
      </c>
      <c r="AP52" s="145"/>
      <c r="AQ52" s="145"/>
      <c r="AR52" s="145"/>
      <c r="AS52" s="146"/>
      <c r="AT52" s="154" t="s">
        <v>51</v>
      </c>
      <c r="AU52" s="155"/>
      <c r="AV52" s="155"/>
      <c r="AW52" s="155"/>
      <c r="AX52" s="156"/>
    </row>
    <row r="53" spans="1:50" ht="18.75" hidden="1" customHeight="1" x14ac:dyDescent="0.15">
      <c r="A53" s="213"/>
      <c r="B53" s="215"/>
      <c r="C53" s="215"/>
      <c r="D53" s="215"/>
      <c r="E53" s="215"/>
      <c r="F53" s="216"/>
      <c r="G53" s="157"/>
      <c r="H53" s="158"/>
      <c r="I53" s="158"/>
      <c r="J53" s="158"/>
      <c r="K53" s="158"/>
      <c r="L53" s="158"/>
      <c r="M53" s="158"/>
      <c r="N53" s="158"/>
      <c r="O53" s="159"/>
      <c r="P53" s="160"/>
      <c r="Q53" s="158"/>
      <c r="R53" s="158"/>
      <c r="S53" s="158"/>
      <c r="T53" s="158"/>
      <c r="U53" s="158"/>
      <c r="V53" s="158"/>
      <c r="W53" s="158"/>
      <c r="X53" s="159"/>
      <c r="Y53" s="239"/>
      <c r="Z53" s="240"/>
      <c r="AA53" s="241"/>
      <c r="AB53" s="160"/>
      <c r="AC53" s="158"/>
      <c r="AD53" s="159"/>
      <c r="AE53" s="160"/>
      <c r="AF53" s="158"/>
      <c r="AG53" s="158"/>
      <c r="AH53" s="158"/>
      <c r="AI53" s="159"/>
      <c r="AJ53" s="160"/>
      <c r="AK53" s="158"/>
      <c r="AL53" s="158"/>
      <c r="AM53" s="158"/>
      <c r="AN53" s="159"/>
      <c r="AO53" s="160"/>
      <c r="AP53" s="158"/>
      <c r="AQ53" s="158"/>
      <c r="AR53" s="158"/>
      <c r="AS53" s="159"/>
      <c r="AT53" s="167"/>
      <c r="AU53" s="168"/>
      <c r="AV53" s="168"/>
      <c r="AW53" s="158" t="s">
        <v>52</v>
      </c>
      <c r="AX53" s="169"/>
    </row>
    <row r="54" spans="1:50" ht="22.5" hidden="1" customHeight="1" x14ac:dyDescent="0.15">
      <c r="A54" s="213"/>
      <c r="B54" s="215"/>
      <c r="C54" s="215"/>
      <c r="D54" s="215"/>
      <c r="E54" s="215"/>
      <c r="F54" s="216"/>
      <c r="G54" s="242"/>
      <c r="H54" s="173"/>
      <c r="I54" s="173"/>
      <c r="J54" s="173"/>
      <c r="K54" s="173"/>
      <c r="L54" s="173"/>
      <c r="M54" s="173"/>
      <c r="N54" s="173"/>
      <c r="O54" s="174"/>
      <c r="P54" s="173"/>
      <c r="Q54" s="243"/>
      <c r="R54" s="243"/>
      <c r="S54" s="243"/>
      <c r="T54" s="243"/>
      <c r="U54" s="243"/>
      <c r="V54" s="243"/>
      <c r="W54" s="243"/>
      <c r="X54" s="244"/>
      <c r="Y54" s="245" t="s">
        <v>69</v>
      </c>
      <c r="Z54" s="246"/>
      <c r="AA54" s="247"/>
      <c r="AB54" s="248"/>
      <c r="AC54" s="248"/>
      <c r="AD54" s="248"/>
      <c r="AE54" s="179"/>
      <c r="AF54" s="180"/>
      <c r="AG54" s="180"/>
      <c r="AH54" s="180"/>
      <c r="AI54" s="181"/>
      <c r="AJ54" s="179"/>
      <c r="AK54" s="180"/>
      <c r="AL54" s="180"/>
      <c r="AM54" s="180"/>
      <c r="AN54" s="181"/>
      <c r="AO54" s="179"/>
      <c r="AP54" s="180"/>
      <c r="AQ54" s="180"/>
      <c r="AR54" s="180"/>
      <c r="AS54" s="181"/>
      <c r="AT54" s="182"/>
      <c r="AU54" s="182"/>
      <c r="AV54" s="182"/>
      <c r="AW54" s="182"/>
      <c r="AX54" s="183"/>
    </row>
    <row r="55" spans="1:50" ht="22.5" hidden="1" customHeight="1" x14ac:dyDescent="0.15">
      <c r="A55" s="213"/>
      <c r="B55" s="215"/>
      <c r="C55" s="215"/>
      <c r="D55" s="215"/>
      <c r="E55" s="215"/>
      <c r="F55" s="216"/>
      <c r="G55" s="249"/>
      <c r="H55" s="190"/>
      <c r="I55" s="190"/>
      <c r="J55" s="190"/>
      <c r="K55" s="190"/>
      <c r="L55" s="190"/>
      <c r="M55" s="190"/>
      <c r="N55" s="190"/>
      <c r="O55" s="191"/>
      <c r="P55" s="250"/>
      <c r="Q55" s="250"/>
      <c r="R55" s="250"/>
      <c r="S55" s="250"/>
      <c r="T55" s="250"/>
      <c r="U55" s="250"/>
      <c r="V55" s="250"/>
      <c r="W55" s="250"/>
      <c r="X55" s="251"/>
      <c r="Y55" s="252" t="s">
        <v>54</v>
      </c>
      <c r="Z55" s="253"/>
      <c r="AA55" s="254"/>
      <c r="AB55" s="255"/>
      <c r="AC55" s="255"/>
      <c r="AD55" s="255"/>
      <c r="AE55" s="179"/>
      <c r="AF55" s="180"/>
      <c r="AG55" s="180"/>
      <c r="AH55" s="180"/>
      <c r="AI55" s="181"/>
      <c r="AJ55" s="179"/>
      <c r="AK55" s="180"/>
      <c r="AL55" s="180"/>
      <c r="AM55" s="180"/>
      <c r="AN55" s="181"/>
      <c r="AO55" s="179"/>
      <c r="AP55" s="180"/>
      <c r="AQ55" s="180"/>
      <c r="AR55" s="180"/>
      <c r="AS55" s="181"/>
      <c r="AT55" s="179"/>
      <c r="AU55" s="180"/>
      <c r="AV55" s="180"/>
      <c r="AW55" s="180"/>
      <c r="AX55" s="193"/>
    </row>
    <row r="56" spans="1:50" ht="22.5" hidden="1" customHeight="1" x14ac:dyDescent="0.15">
      <c r="A56" s="213"/>
      <c r="B56" s="230"/>
      <c r="C56" s="230"/>
      <c r="D56" s="230"/>
      <c r="E56" s="230"/>
      <c r="F56" s="231"/>
      <c r="G56" s="256"/>
      <c r="H56" s="200"/>
      <c r="I56" s="200"/>
      <c r="J56" s="200"/>
      <c r="K56" s="200"/>
      <c r="L56" s="200"/>
      <c r="M56" s="200"/>
      <c r="N56" s="200"/>
      <c r="O56" s="201"/>
      <c r="P56" s="257"/>
      <c r="Q56" s="257"/>
      <c r="R56" s="257"/>
      <c r="S56" s="257"/>
      <c r="T56" s="257"/>
      <c r="U56" s="257"/>
      <c r="V56" s="257"/>
      <c r="W56" s="257"/>
      <c r="X56" s="258"/>
      <c r="Y56" s="252" t="s">
        <v>55</v>
      </c>
      <c r="Z56" s="253"/>
      <c r="AA56" s="254"/>
      <c r="AB56" s="259" t="s">
        <v>56</v>
      </c>
      <c r="AC56" s="259"/>
      <c r="AD56" s="259"/>
      <c r="AE56" s="179"/>
      <c r="AF56" s="180"/>
      <c r="AG56" s="180"/>
      <c r="AH56" s="180"/>
      <c r="AI56" s="181"/>
      <c r="AJ56" s="179"/>
      <c r="AK56" s="180"/>
      <c r="AL56" s="180"/>
      <c r="AM56" s="180"/>
      <c r="AN56" s="181"/>
      <c r="AO56" s="179"/>
      <c r="AP56" s="180"/>
      <c r="AQ56" s="180"/>
      <c r="AR56" s="180"/>
      <c r="AS56" s="181"/>
      <c r="AT56" s="203"/>
      <c r="AU56" s="204"/>
      <c r="AV56" s="204"/>
      <c r="AW56" s="204"/>
      <c r="AX56" s="205"/>
    </row>
    <row r="57" spans="1:50" ht="18.75" hidden="1" customHeight="1" x14ac:dyDescent="0.15">
      <c r="A57" s="213"/>
      <c r="B57" s="215" t="s">
        <v>64</v>
      </c>
      <c r="C57" s="215"/>
      <c r="D57" s="215"/>
      <c r="E57" s="215"/>
      <c r="F57" s="216"/>
      <c r="G57" s="144" t="s">
        <v>65</v>
      </c>
      <c r="H57" s="145"/>
      <c r="I57" s="145"/>
      <c r="J57" s="145"/>
      <c r="K57" s="145"/>
      <c r="L57" s="145"/>
      <c r="M57" s="145"/>
      <c r="N57" s="145"/>
      <c r="O57" s="146"/>
      <c r="P57" s="147" t="s">
        <v>66</v>
      </c>
      <c r="Q57" s="145"/>
      <c r="R57" s="145"/>
      <c r="S57" s="145"/>
      <c r="T57" s="145"/>
      <c r="U57" s="145"/>
      <c r="V57" s="145"/>
      <c r="W57" s="145"/>
      <c r="X57" s="146"/>
      <c r="Y57" s="236"/>
      <c r="Z57" s="237"/>
      <c r="AA57" s="238"/>
      <c r="AB57" s="147" t="s">
        <v>50</v>
      </c>
      <c r="AC57" s="145"/>
      <c r="AD57" s="146"/>
      <c r="AE57" s="147" t="s">
        <v>32</v>
      </c>
      <c r="AF57" s="145"/>
      <c r="AG57" s="145"/>
      <c r="AH57" s="145"/>
      <c r="AI57" s="146"/>
      <c r="AJ57" s="147" t="s">
        <v>33</v>
      </c>
      <c r="AK57" s="145"/>
      <c r="AL57" s="145"/>
      <c r="AM57" s="145"/>
      <c r="AN57" s="146"/>
      <c r="AO57" s="147" t="s">
        <v>34</v>
      </c>
      <c r="AP57" s="145"/>
      <c r="AQ57" s="145"/>
      <c r="AR57" s="145"/>
      <c r="AS57" s="146"/>
      <c r="AT57" s="154" t="s">
        <v>51</v>
      </c>
      <c r="AU57" s="155"/>
      <c r="AV57" s="155"/>
      <c r="AW57" s="155"/>
      <c r="AX57" s="156"/>
    </row>
    <row r="58" spans="1:50" ht="18.75" hidden="1" customHeight="1" x14ac:dyDescent="0.15">
      <c r="A58" s="213"/>
      <c r="B58" s="215"/>
      <c r="C58" s="215"/>
      <c r="D58" s="215"/>
      <c r="E58" s="215"/>
      <c r="F58" s="216"/>
      <c r="G58" s="157"/>
      <c r="H58" s="158"/>
      <c r="I58" s="158"/>
      <c r="J58" s="158"/>
      <c r="K58" s="158"/>
      <c r="L58" s="158"/>
      <c r="M58" s="158"/>
      <c r="N58" s="158"/>
      <c r="O58" s="159"/>
      <c r="P58" s="160"/>
      <c r="Q58" s="158"/>
      <c r="R58" s="158"/>
      <c r="S58" s="158"/>
      <c r="T58" s="158"/>
      <c r="U58" s="158"/>
      <c r="V58" s="158"/>
      <c r="W58" s="158"/>
      <c r="X58" s="159"/>
      <c r="Y58" s="239"/>
      <c r="Z58" s="240"/>
      <c r="AA58" s="241"/>
      <c r="AB58" s="160"/>
      <c r="AC58" s="158"/>
      <c r="AD58" s="159"/>
      <c r="AE58" s="160"/>
      <c r="AF58" s="158"/>
      <c r="AG58" s="158"/>
      <c r="AH58" s="158"/>
      <c r="AI58" s="159"/>
      <c r="AJ58" s="160"/>
      <c r="AK58" s="158"/>
      <c r="AL58" s="158"/>
      <c r="AM58" s="158"/>
      <c r="AN58" s="159"/>
      <c r="AO58" s="160"/>
      <c r="AP58" s="158"/>
      <c r="AQ58" s="158"/>
      <c r="AR58" s="158"/>
      <c r="AS58" s="159"/>
      <c r="AT58" s="167"/>
      <c r="AU58" s="168"/>
      <c r="AV58" s="168"/>
      <c r="AW58" s="158" t="s">
        <v>52</v>
      </c>
      <c r="AX58" s="169"/>
    </row>
    <row r="59" spans="1:50" ht="22.5" hidden="1" customHeight="1" x14ac:dyDescent="0.15">
      <c r="A59" s="213"/>
      <c r="B59" s="215"/>
      <c r="C59" s="215"/>
      <c r="D59" s="215"/>
      <c r="E59" s="215"/>
      <c r="F59" s="216"/>
      <c r="G59" s="242"/>
      <c r="H59" s="173"/>
      <c r="I59" s="173"/>
      <c r="J59" s="173"/>
      <c r="K59" s="173"/>
      <c r="L59" s="173"/>
      <c r="M59" s="173"/>
      <c r="N59" s="173"/>
      <c r="O59" s="174"/>
      <c r="P59" s="173"/>
      <c r="Q59" s="243"/>
      <c r="R59" s="243"/>
      <c r="S59" s="243"/>
      <c r="T59" s="243"/>
      <c r="U59" s="243"/>
      <c r="V59" s="243"/>
      <c r="W59" s="243"/>
      <c r="X59" s="244"/>
      <c r="Y59" s="245" t="s">
        <v>69</v>
      </c>
      <c r="Z59" s="246"/>
      <c r="AA59" s="247"/>
      <c r="AB59" s="248"/>
      <c r="AC59" s="248"/>
      <c r="AD59" s="248"/>
      <c r="AE59" s="179"/>
      <c r="AF59" s="180"/>
      <c r="AG59" s="180"/>
      <c r="AH59" s="180"/>
      <c r="AI59" s="181"/>
      <c r="AJ59" s="179"/>
      <c r="AK59" s="180"/>
      <c r="AL59" s="180"/>
      <c r="AM59" s="180"/>
      <c r="AN59" s="181"/>
      <c r="AO59" s="179"/>
      <c r="AP59" s="180"/>
      <c r="AQ59" s="180"/>
      <c r="AR59" s="180"/>
      <c r="AS59" s="181"/>
      <c r="AT59" s="182"/>
      <c r="AU59" s="182"/>
      <c r="AV59" s="182"/>
      <c r="AW59" s="182"/>
      <c r="AX59" s="183"/>
    </row>
    <row r="60" spans="1:50" ht="22.5" hidden="1" customHeight="1" x14ac:dyDescent="0.15">
      <c r="A60" s="213"/>
      <c r="B60" s="215"/>
      <c r="C60" s="215"/>
      <c r="D60" s="215"/>
      <c r="E60" s="215"/>
      <c r="F60" s="216"/>
      <c r="G60" s="249"/>
      <c r="H60" s="190"/>
      <c r="I60" s="190"/>
      <c r="J60" s="190"/>
      <c r="K60" s="190"/>
      <c r="L60" s="190"/>
      <c r="M60" s="190"/>
      <c r="N60" s="190"/>
      <c r="O60" s="191"/>
      <c r="P60" s="250"/>
      <c r="Q60" s="250"/>
      <c r="R60" s="250"/>
      <c r="S60" s="250"/>
      <c r="T60" s="250"/>
      <c r="U60" s="250"/>
      <c r="V60" s="250"/>
      <c r="W60" s="250"/>
      <c r="X60" s="251"/>
      <c r="Y60" s="252" t="s">
        <v>54</v>
      </c>
      <c r="Z60" s="253"/>
      <c r="AA60" s="254"/>
      <c r="AB60" s="255"/>
      <c r="AC60" s="255"/>
      <c r="AD60" s="255"/>
      <c r="AE60" s="179"/>
      <c r="AF60" s="180"/>
      <c r="AG60" s="180"/>
      <c r="AH60" s="180"/>
      <c r="AI60" s="181"/>
      <c r="AJ60" s="179"/>
      <c r="AK60" s="180"/>
      <c r="AL60" s="180"/>
      <c r="AM60" s="180"/>
      <c r="AN60" s="181"/>
      <c r="AO60" s="179"/>
      <c r="AP60" s="180"/>
      <c r="AQ60" s="180"/>
      <c r="AR60" s="180"/>
      <c r="AS60" s="181"/>
      <c r="AT60" s="179"/>
      <c r="AU60" s="180"/>
      <c r="AV60" s="180"/>
      <c r="AW60" s="180"/>
      <c r="AX60" s="193"/>
    </row>
    <row r="61" spans="1:50" ht="22.5" hidden="1" customHeight="1" x14ac:dyDescent="0.15">
      <c r="A61" s="213"/>
      <c r="B61" s="230"/>
      <c r="C61" s="230"/>
      <c r="D61" s="230"/>
      <c r="E61" s="230"/>
      <c r="F61" s="231"/>
      <c r="G61" s="256"/>
      <c r="H61" s="200"/>
      <c r="I61" s="200"/>
      <c r="J61" s="200"/>
      <c r="K61" s="200"/>
      <c r="L61" s="200"/>
      <c r="M61" s="200"/>
      <c r="N61" s="200"/>
      <c r="O61" s="201"/>
      <c r="P61" s="257"/>
      <c r="Q61" s="257"/>
      <c r="R61" s="257"/>
      <c r="S61" s="257"/>
      <c r="T61" s="257"/>
      <c r="U61" s="257"/>
      <c r="V61" s="257"/>
      <c r="W61" s="257"/>
      <c r="X61" s="258"/>
      <c r="Y61" s="252" t="s">
        <v>55</v>
      </c>
      <c r="Z61" s="253"/>
      <c r="AA61" s="254"/>
      <c r="AB61" s="259" t="s">
        <v>56</v>
      </c>
      <c r="AC61" s="259"/>
      <c r="AD61" s="259"/>
      <c r="AE61" s="179"/>
      <c r="AF61" s="180"/>
      <c r="AG61" s="180"/>
      <c r="AH61" s="180"/>
      <c r="AI61" s="181"/>
      <c r="AJ61" s="179"/>
      <c r="AK61" s="180"/>
      <c r="AL61" s="180"/>
      <c r="AM61" s="180"/>
      <c r="AN61" s="181"/>
      <c r="AO61" s="179"/>
      <c r="AP61" s="180"/>
      <c r="AQ61" s="180"/>
      <c r="AR61" s="180"/>
      <c r="AS61" s="181"/>
      <c r="AT61" s="203"/>
      <c r="AU61" s="204"/>
      <c r="AV61" s="204"/>
      <c r="AW61" s="204"/>
      <c r="AX61" s="205"/>
    </row>
    <row r="62" spans="1:50" ht="18.75" hidden="1" customHeight="1" x14ac:dyDescent="0.15">
      <c r="A62" s="213"/>
      <c r="B62" s="215" t="s">
        <v>64</v>
      </c>
      <c r="C62" s="215"/>
      <c r="D62" s="215"/>
      <c r="E62" s="215"/>
      <c r="F62" s="216"/>
      <c r="G62" s="144" t="s">
        <v>65</v>
      </c>
      <c r="H62" s="145"/>
      <c r="I62" s="145"/>
      <c r="J62" s="145"/>
      <c r="K62" s="145"/>
      <c r="L62" s="145"/>
      <c r="M62" s="145"/>
      <c r="N62" s="145"/>
      <c r="O62" s="146"/>
      <c r="P62" s="147" t="s">
        <v>66</v>
      </c>
      <c r="Q62" s="145"/>
      <c r="R62" s="145"/>
      <c r="S62" s="145"/>
      <c r="T62" s="145"/>
      <c r="U62" s="145"/>
      <c r="V62" s="145"/>
      <c r="W62" s="145"/>
      <c r="X62" s="146"/>
      <c r="Y62" s="236"/>
      <c r="Z62" s="237"/>
      <c r="AA62" s="238"/>
      <c r="AB62" s="147" t="s">
        <v>50</v>
      </c>
      <c r="AC62" s="145"/>
      <c r="AD62" s="146"/>
      <c r="AE62" s="147" t="s">
        <v>32</v>
      </c>
      <c r="AF62" s="145"/>
      <c r="AG62" s="145"/>
      <c r="AH62" s="145"/>
      <c r="AI62" s="146"/>
      <c r="AJ62" s="147" t="s">
        <v>33</v>
      </c>
      <c r="AK62" s="145"/>
      <c r="AL62" s="145"/>
      <c r="AM62" s="145"/>
      <c r="AN62" s="146"/>
      <c r="AO62" s="147" t="s">
        <v>34</v>
      </c>
      <c r="AP62" s="145"/>
      <c r="AQ62" s="145"/>
      <c r="AR62" s="145"/>
      <c r="AS62" s="146"/>
      <c r="AT62" s="154" t="s">
        <v>51</v>
      </c>
      <c r="AU62" s="155"/>
      <c r="AV62" s="155"/>
      <c r="AW62" s="155"/>
      <c r="AX62" s="156"/>
    </row>
    <row r="63" spans="1:50" ht="18.75" hidden="1" customHeight="1" x14ac:dyDescent="0.15">
      <c r="A63" s="213"/>
      <c r="B63" s="215"/>
      <c r="C63" s="215"/>
      <c r="D63" s="215"/>
      <c r="E63" s="215"/>
      <c r="F63" s="216"/>
      <c r="G63" s="157"/>
      <c r="H63" s="158"/>
      <c r="I63" s="158"/>
      <c r="J63" s="158"/>
      <c r="K63" s="158"/>
      <c r="L63" s="158"/>
      <c r="M63" s="158"/>
      <c r="N63" s="158"/>
      <c r="O63" s="159"/>
      <c r="P63" s="160"/>
      <c r="Q63" s="158"/>
      <c r="R63" s="158"/>
      <c r="S63" s="158"/>
      <c r="T63" s="158"/>
      <c r="U63" s="158"/>
      <c r="V63" s="158"/>
      <c r="W63" s="158"/>
      <c r="X63" s="159"/>
      <c r="Y63" s="239"/>
      <c r="Z63" s="240"/>
      <c r="AA63" s="241"/>
      <c r="AB63" s="160"/>
      <c r="AC63" s="158"/>
      <c r="AD63" s="159"/>
      <c r="AE63" s="160"/>
      <c r="AF63" s="158"/>
      <c r="AG63" s="158"/>
      <c r="AH63" s="158"/>
      <c r="AI63" s="159"/>
      <c r="AJ63" s="160"/>
      <c r="AK63" s="158"/>
      <c r="AL63" s="158"/>
      <c r="AM63" s="158"/>
      <c r="AN63" s="159"/>
      <c r="AO63" s="160"/>
      <c r="AP63" s="158"/>
      <c r="AQ63" s="158"/>
      <c r="AR63" s="158"/>
      <c r="AS63" s="159"/>
      <c r="AT63" s="167"/>
      <c r="AU63" s="168"/>
      <c r="AV63" s="168"/>
      <c r="AW63" s="158" t="s">
        <v>52</v>
      </c>
      <c r="AX63" s="169"/>
    </row>
    <row r="64" spans="1:50" ht="22.5" hidden="1" customHeight="1" x14ac:dyDescent="0.15">
      <c r="A64" s="213"/>
      <c r="B64" s="215"/>
      <c r="C64" s="215"/>
      <c r="D64" s="215"/>
      <c r="E64" s="215"/>
      <c r="F64" s="216"/>
      <c r="G64" s="242"/>
      <c r="H64" s="173"/>
      <c r="I64" s="173"/>
      <c r="J64" s="173"/>
      <c r="K64" s="173"/>
      <c r="L64" s="173"/>
      <c r="M64" s="173"/>
      <c r="N64" s="173"/>
      <c r="O64" s="174"/>
      <c r="P64" s="173"/>
      <c r="Q64" s="243"/>
      <c r="R64" s="243"/>
      <c r="S64" s="243"/>
      <c r="T64" s="243"/>
      <c r="U64" s="243"/>
      <c r="V64" s="243"/>
      <c r="W64" s="243"/>
      <c r="X64" s="244"/>
      <c r="Y64" s="245" t="s">
        <v>69</v>
      </c>
      <c r="Z64" s="246"/>
      <c r="AA64" s="247"/>
      <c r="AB64" s="248"/>
      <c r="AC64" s="248"/>
      <c r="AD64" s="248"/>
      <c r="AE64" s="179"/>
      <c r="AF64" s="180"/>
      <c r="AG64" s="180"/>
      <c r="AH64" s="180"/>
      <c r="AI64" s="181"/>
      <c r="AJ64" s="179"/>
      <c r="AK64" s="180"/>
      <c r="AL64" s="180"/>
      <c r="AM64" s="180"/>
      <c r="AN64" s="181"/>
      <c r="AO64" s="179"/>
      <c r="AP64" s="180"/>
      <c r="AQ64" s="180"/>
      <c r="AR64" s="180"/>
      <c r="AS64" s="181"/>
      <c r="AT64" s="182"/>
      <c r="AU64" s="182"/>
      <c r="AV64" s="182"/>
      <c r="AW64" s="182"/>
      <c r="AX64" s="183"/>
    </row>
    <row r="65" spans="1:60" ht="22.5" hidden="1" customHeight="1" x14ac:dyDescent="0.15">
      <c r="A65" s="213"/>
      <c r="B65" s="215"/>
      <c r="C65" s="215"/>
      <c r="D65" s="215"/>
      <c r="E65" s="215"/>
      <c r="F65" s="216"/>
      <c r="G65" s="249"/>
      <c r="H65" s="190"/>
      <c r="I65" s="190"/>
      <c r="J65" s="190"/>
      <c r="K65" s="190"/>
      <c r="L65" s="190"/>
      <c r="M65" s="190"/>
      <c r="N65" s="190"/>
      <c r="O65" s="191"/>
      <c r="P65" s="250"/>
      <c r="Q65" s="250"/>
      <c r="R65" s="250"/>
      <c r="S65" s="250"/>
      <c r="T65" s="250"/>
      <c r="U65" s="250"/>
      <c r="V65" s="250"/>
      <c r="W65" s="250"/>
      <c r="X65" s="251"/>
      <c r="Y65" s="252" t="s">
        <v>54</v>
      </c>
      <c r="Z65" s="253"/>
      <c r="AA65" s="254"/>
      <c r="AB65" s="255"/>
      <c r="AC65" s="255"/>
      <c r="AD65" s="255"/>
      <c r="AE65" s="179"/>
      <c r="AF65" s="180"/>
      <c r="AG65" s="180"/>
      <c r="AH65" s="180"/>
      <c r="AI65" s="181"/>
      <c r="AJ65" s="179"/>
      <c r="AK65" s="180"/>
      <c r="AL65" s="180"/>
      <c r="AM65" s="180"/>
      <c r="AN65" s="181"/>
      <c r="AO65" s="179"/>
      <c r="AP65" s="180"/>
      <c r="AQ65" s="180"/>
      <c r="AR65" s="180"/>
      <c r="AS65" s="181"/>
      <c r="AT65" s="179"/>
      <c r="AU65" s="180"/>
      <c r="AV65" s="180"/>
      <c r="AW65" s="180"/>
      <c r="AX65" s="193"/>
    </row>
    <row r="66" spans="1:60" ht="22.5" hidden="1" customHeight="1" x14ac:dyDescent="0.15">
      <c r="A66" s="260"/>
      <c r="B66" s="230"/>
      <c r="C66" s="230"/>
      <c r="D66" s="230"/>
      <c r="E66" s="230"/>
      <c r="F66" s="231"/>
      <c r="G66" s="256"/>
      <c r="H66" s="200"/>
      <c r="I66" s="200"/>
      <c r="J66" s="200"/>
      <c r="K66" s="200"/>
      <c r="L66" s="200"/>
      <c r="M66" s="200"/>
      <c r="N66" s="200"/>
      <c r="O66" s="201"/>
      <c r="P66" s="257"/>
      <c r="Q66" s="257"/>
      <c r="R66" s="257"/>
      <c r="S66" s="257"/>
      <c r="T66" s="257"/>
      <c r="U66" s="257"/>
      <c r="V66" s="257"/>
      <c r="W66" s="257"/>
      <c r="X66" s="258"/>
      <c r="Y66" s="252" t="s">
        <v>55</v>
      </c>
      <c r="Z66" s="253"/>
      <c r="AA66" s="254"/>
      <c r="AB66" s="259" t="s">
        <v>56</v>
      </c>
      <c r="AC66" s="259"/>
      <c r="AD66" s="259"/>
      <c r="AE66" s="179"/>
      <c r="AF66" s="180"/>
      <c r="AG66" s="180"/>
      <c r="AH66" s="180"/>
      <c r="AI66" s="181"/>
      <c r="AJ66" s="179"/>
      <c r="AK66" s="180"/>
      <c r="AL66" s="180"/>
      <c r="AM66" s="180"/>
      <c r="AN66" s="181"/>
      <c r="AO66" s="179"/>
      <c r="AP66" s="180"/>
      <c r="AQ66" s="180"/>
      <c r="AR66" s="180"/>
      <c r="AS66" s="181"/>
      <c r="AT66" s="203"/>
      <c r="AU66" s="204"/>
      <c r="AV66" s="204"/>
      <c r="AW66" s="204"/>
      <c r="AX66" s="205"/>
    </row>
    <row r="67" spans="1:60" ht="31.7" customHeight="1" x14ac:dyDescent="0.15">
      <c r="A67" s="261" t="s">
        <v>70</v>
      </c>
      <c r="B67" s="262"/>
      <c r="C67" s="262"/>
      <c r="D67" s="262"/>
      <c r="E67" s="262"/>
      <c r="F67" s="263"/>
      <c r="G67" s="253" t="s">
        <v>71</v>
      </c>
      <c r="H67" s="253"/>
      <c r="I67" s="253"/>
      <c r="J67" s="253"/>
      <c r="K67" s="253"/>
      <c r="L67" s="253"/>
      <c r="M67" s="253"/>
      <c r="N67" s="253"/>
      <c r="O67" s="253"/>
      <c r="P67" s="253"/>
      <c r="Q67" s="253"/>
      <c r="R67" s="253"/>
      <c r="S67" s="253"/>
      <c r="T67" s="253"/>
      <c r="U67" s="253"/>
      <c r="V67" s="253"/>
      <c r="W67" s="253"/>
      <c r="X67" s="254"/>
      <c r="Y67" s="148"/>
      <c r="Z67" s="149"/>
      <c r="AA67" s="150"/>
      <c r="AB67" s="91" t="s">
        <v>50</v>
      </c>
      <c r="AC67" s="92"/>
      <c r="AD67" s="93"/>
      <c r="AE67" s="264" t="s">
        <v>32</v>
      </c>
      <c r="AF67" s="264"/>
      <c r="AG67" s="264"/>
      <c r="AH67" s="264"/>
      <c r="AI67" s="264"/>
      <c r="AJ67" s="264" t="s">
        <v>33</v>
      </c>
      <c r="AK67" s="264"/>
      <c r="AL67" s="264"/>
      <c r="AM67" s="264"/>
      <c r="AN67" s="264"/>
      <c r="AO67" s="264" t="s">
        <v>34</v>
      </c>
      <c r="AP67" s="264"/>
      <c r="AQ67" s="264"/>
      <c r="AR67" s="264"/>
      <c r="AS67" s="264"/>
      <c r="AT67" s="265" t="s">
        <v>72</v>
      </c>
      <c r="AU67" s="266"/>
      <c r="AV67" s="266"/>
      <c r="AW67" s="266"/>
      <c r="AX67" s="267"/>
    </row>
    <row r="68" spans="1:60" ht="22.5" customHeight="1" x14ac:dyDescent="0.15">
      <c r="A68" s="268"/>
      <c r="B68" s="269"/>
      <c r="C68" s="269"/>
      <c r="D68" s="269"/>
      <c r="E68" s="269"/>
      <c r="F68" s="270"/>
      <c r="G68" s="173" t="s">
        <v>523</v>
      </c>
      <c r="H68" s="173"/>
      <c r="I68" s="173"/>
      <c r="J68" s="173"/>
      <c r="K68" s="173"/>
      <c r="L68" s="173"/>
      <c r="M68" s="173"/>
      <c r="N68" s="173"/>
      <c r="O68" s="173"/>
      <c r="P68" s="173"/>
      <c r="Q68" s="173"/>
      <c r="R68" s="173"/>
      <c r="S68" s="173"/>
      <c r="T68" s="173"/>
      <c r="U68" s="173"/>
      <c r="V68" s="173"/>
      <c r="W68" s="173"/>
      <c r="X68" s="174"/>
      <c r="Y68" s="271" t="s">
        <v>74</v>
      </c>
      <c r="Z68" s="272"/>
      <c r="AA68" s="273"/>
      <c r="AB68" s="274" t="s">
        <v>193</v>
      </c>
      <c r="AC68" s="275"/>
      <c r="AD68" s="276"/>
      <c r="AE68" s="179" t="s">
        <v>466</v>
      </c>
      <c r="AF68" s="180"/>
      <c r="AG68" s="180"/>
      <c r="AH68" s="180"/>
      <c r="AI68" s="181"/>
      <c r="AJ68" s="673">
        <v>424</v>
      </c>
      <c r="AK68" s="660"/>
      <c r="AL68" s="660"/>
      <c r="AM68" s="660"/>
      <c r="AN68" s="660"/>
      <c r="AO68" s="179">
        <v>89</v>
      </c>
      <c r="AP68" s="180"/>
      <c r="AQ68" s="180"/>
      <c r="AR68" s="180"/>
      <c r="AS68" s="181"/>
      <c r="AT68" s="277"/>
      <c r="AU68" s="277"/>
      <c r="AV68" s="277"/>
      <c r="AW68" s="277"/>
      <c r="AX68" s="278"/>
      <c r="AY68" s="279"/>
      <c r="AZ68" s="279"/>
      <c r="BA68" s="279"/>
      <c r="BB68" s="279"/>
      <c r="BC68" s="279"/>
    </row>
    <row r="69" spans="1:60" ht="22.5" customHeight="1" x14ac:dyDescent="0.15">
      <c r="A69" s="280"/>
      <c r="B69" s="281"/>
      <c r="C69" s="281"/>
      <c r="D69" s="281"/>
      <c r="E69" s="281"/>
      <c r="F69" s="282"/>
      <c r="G69" s="200"/>
      <c r="H69" s="200"/>
      <c r="I69" s="200"/>
      <c r="J69" s="200"/>
      <c r="K69" s="200"/>
      <c r="L69" s="200"/>
      <c r="M69" s="200"/>
      <c r="N69" s="200"/>
      <c r="O69" s="200"/>
      <c r="P69" s="200"/>
      <c r="Q69" s="200"/>
      <c r="R69" s="200"/>
      <c r="S69" s="200"/>
      <c r="T69" s="200"/>
      <c r="U69" s="200"/>
      <c r="V69" s="200"/>
      <c r="W69" s="200"/>
      <c r="X69" s="201"/>
      <c r="Y69" s="283" t="s">
        <v>196</v>
      </c>
      <c r="Z69" s="284"/>
      <c r="AA69" s="285"/>
      <c r="AB69" s="286" t="s">
        <v>193</v>
      </c>
      <c r="AC69" s="287"/>
      <c r="AD69" s="288"/>
      <c r="AE69" s="179" t="s">
        <v>466</v>
      </c>
      <c r="AF69" s="180"/>
      <c r="AG69" s="180"/>
      <c r="AH69" s="180"/>
      <c r="AI69" s="181"/>
      <c r="AJ69" s="673">
        <v>260</v>
      </c>
      <c r="AK69" s="660"/>
      <c r="AL69" s="660"/>
      <c r="AM69" s="660"/>
      <c r="AN69" s="660"/>
      <c r="AO69" s="673">
        <v>12</v>
      </c>
      <c r="AP69" s="660"/>
      <c r="AQ69" s="660"/>
      <c r="AR69" s="660"/>
      <c r="AS69" s="660"/>
      <c r="AT69" s="179">
        <v>170</v>
      </c>
      <c r="AU69" s="180"/>
      <c r="AV69" s="180"/>
      <c r="AW69" s="180"/>
      <c r="AX69" s="193"/>
      <c r="AY69" s="279"/>
      <c r="AZ69" s="279"/>
      <c r="BA69" s="279"/>
      <c r="BB69" s="279"/>
      <c r="BC69" s="279"/>
      <c r="BD69" s="279"/>
      <c r="BE69" s="279"/>
      <c r="BF69" s="279"/>
      <c r="BG69" s="279"/>
      <c r="BH69" s="279"/>
    </row>
    <row r="70" spans="1:60" ht="33" customHeight="1" x14ac:dyDescent="0.15">
      <c r="A70" s="261" t="s">
        <v>70</v>
      </c>
      <c r="B70" s="262"/>
      <c r="C70" s="262"/>
      <c r="D70" s="262"/>
      <c r="E70" s="262"/>
      <c r="F70" s="263"/>
      <c r="G70" s="253" t="s">
        <v>71</v>
      </c>
      <c r="H70" s="253"/>
      <c r="I70" s="253"/>
      <c r="J70" s="253"/>
      <c r="K70" s="253"/>
      <c r="L70" s="253"/>
      <c r="M70" s="253"/>
      <c r="N70" s="253"/>
      <c r="O70" s="253"/>
      <c r="P70" s="253"/>
      <c r="Q70" s="253"/>
      <c r="R70" s="253"/>
      <c r="S70" s="253"/>
      <c r="T70" s="253"/>
      <c r="U70" s="253"/>
      <c r="V70" s="253"/>
      <c r="W70" s="253"/>
      <c r="X70" s="254"/>
      <c r="Y70" s="148"/>
      <c r="Z70" s="149"/>
      <c r="AA70" s="150"/>
      <c r="AB70" s="91" t="s">
        <v>50</v>
      </c>
      <c r="AC70" s="92"/>
      <c r="AD70" s="93"/>
      <c r="AE70" s="91" t="s">
        <v>32</v>
      </c>
      <c r="AF70" s="92"/>
      <c r="AG70" s="92"/>
      <c r="AH70" s="92"/>
      <c r="AI70" s="93"/>
      <c r="AJ70" s="91" t="s">
        <v>33</v>
      </c>
      <c r="AK70" s="92"/>
      <c r="AL70" s="92"/>
      <c r="AM70" s="92"/>
      <c r="AN70" s="93"/>
      <c r="AO70" s="91" t="s">
        <v>34</v>
      </c>
      <c r="AP70" s="92"/>
      <c r="AQ70" s="92"/>
      <c r="AR70" s="92"/>
      <c r="AS70" s="93"/>
      <c r="AT70" s="265" t="s">
        <v>72</v>
      </c>
      <c r="AU70" s="266"/>
      <c r="AV70" s="266"/>
      <c r="AW70" s="266"/>
      <c r="AX70" s="267"/>
    </row>
    <row r="71" spans="1:60" ht="22.5" customHeight="1" x14ac:dyDescent="0.15">
      <c r="A71" s="268"/>
      <c r="B71" s="269"/>
      <c r="C71" s="269"/>
      <c r="D71" s="269"/>
      <c r="E71" s="269"/>
      <c r="F71" s="270"/>
      <c r="G71" s="173" t="s">
        <v>524</v>
      </c>
      <c r="H71" s="173"/>
      <c r="I71" s="173"/>
      <c r="J71" s="173"/>
      <c r="K71" s="173"/>
      <c r="L71" s="173"/>
      <c r="M71" s="173"/>
      <c r="N71" s="173"/>
      <c r="O71" s="173"/>
      <c r="P71" s="173"/>
      <c r="Q71" s="173"/>
      <c r="R71" s="173"/>
      <c r="S71" s="173"/>
      <c r="T71" s="173"/>
      <c r="U71" s="173"/>
      <c r="V71" s="173"/>
      <c r="W71" s="173"/>
      <c r="X71" s="174"/>
      <c r="Y71" s="289" t="s">
        <v>74</v>
      </c>
      <c r="Z71" s="290"/>
      <c r="AA71" s="291"/>
      <c r="AB71" s="274" t="s">
        <v>525</v>
      </c>
      <c r="AC71" s="275"/>
      <c r="AD71" s="276"/>
      <c r="AE71" s="179" t="s">
        <v>526</v>
      </c>
      <c r="AF71" s="180"/>
      <c r="AG71" s="180"/>
      <c r="AH71" s="180"/>
      <c r="AI71" s="181"/>
      <c r="AJ71" s="674">
        <v>348858</v>
      </c>
      <c r="AK71" s="660"/>
      <c r="AL71" s="660"/>
      <c r="AM71" s="660"/>
      <c r="AN71" s="660"/>
      <c r="AO71" s="179">
        <v>120099</v>
      </c>
      <c r="AP71" s="180"/>
      <c r="AQ71" s="180"/>
      <c r="AR71" s="180"/>
      <c r="AS71" s="181"/>
      <c r="AT71" s="277"/>
      <c r="AU71" s="277"/>
      <c r="AV71" s="277"/>
      <c r="AW71" s="277"/>
      <c r="AX71" s="278"/>
      <c r="AY71" s="279"/>
      <c r="AZ71" s="279"/>
      <c r="BA71" s="279"/>
      <c r="BB71" s="279"/>
      <c r="BC71" s="279"/>
    </row>
    <row r="72" spans="1:60" ht="22.5" customHeight="1" x14ac:dyDescent="0.15">
      <c r="A72" s="280"/>
      <c r="B72" s="281"/>
      <c r="C72" s="281"/>
      <c r="D72" s="281"/>
      <c r="E72" s="281"/>
      <c r="F72" s="282"/>
      <c r="G72" s="200"/>
      <c r="H72" s="200"/>
      <c r="I72" s="200"/>
      <c r="J72" s="200"/>
      <c r="K72" s="200"/>
      <c r="L72" s="200"/>
      <c r="M72" s="200"/>
      <c r="N72" s="200"/>
      <c r="O72" s="200"/>
      <c r="P72" s="200"/>
      <c r="Q72" s="200"/>
      <c r="R72" s="200"/>
      <c r="S72" s="200"/>
      <c r="T72" s="200"/>
      <c r="U72" s="200"/>
      <c r="V72" s="200"/>
      <c r="W72" s="200"/>
      <c r="X72" s="201"/>
      <c r="Y72" s="283" t="s">
        <v>527</v>
      </c>
      <c r="Z72" s="292"/>
      <c r="AA72" s="293"/>
      <c r="AB72" s="274" t="s">
        <v>525</v>
      </c>
      <c r="AC72" s="275"/>
      <c r="AD72" s="276"/>
      <c r="AE72" s="179" t="s">
        <v>526</v>
      </c>
      <c r="AF72" s="180"/>
      <c r="AG72" s="180"/>
      <c r="AH72" s="180"/>
      <c r="AI72" s="181"/>
      <c r="AJ72" s="675">
        <v>892300</v>
      </c>
      <c r="AK72" s="635"/>
      <c r="AL72" s="635"/>
      <c r="AM72" s="635"/>
      <c r="AN72" s="636"/>
      <c r="AO72" s="179">
        <v>3613000</v>
      </c>
      <c r="AP72" s="180"/>
      <c r="AQ72" s="180"/>
      <c r="AR72" s="180"/>
      <c r="AS72" s="181"/>
      <c r="AT72" s="179">
        <v>500000</v>
      </c>
      <c r="AU72" s="180"/>
      <c r="AV72" s="180"/>
      <c r="AW72" s="180"/>
      <c r="AX72" s="193"/>
      <c r="AY72" s="279"/>
      <c r="AZ72" s="279"/>
      <c r="BA72" s="279"/>
      <c r="BB72" s="279"/>
      <c r="BC72" s="279"/>
      <c r="BD72" s="279"/>
      <c r="BE72" s="279"/>
      <c r="BF72" s="279"/>
      <c r="BG72" s="279"/>
      <c r="BH72" s="279"/>
    </row>
    <row r="73" spans="1:60" ht="31.7" customHeight="1" x14ac:dyDescent="0.15">
      <c r="A73" s="261" t="s">
        <v>70</v>
      </c>
      <c r="B73" s="262"/>
      <c r="C73" s="262"/>
      <c r="D73" s="262"/>
      <c r="E73" s="262"/>
      <c r="F73" s="263"/>
      <c r="G73" s="253" t="s">
        <v>71</v>
      </c>
      <c r="H73" s="253"/>
      <c r="I73" s="253"/>
      <c r="J73" s="253"/>
      <c r="K73" s="253"/>
      <c r="L73" s="253"/>
      <c r="M73" s="253"/>
      <c r="N73" s="253"/>
      <c r="O73" s="253"/>
      <c r="P73" s="253"/>
      <c r="Q73" s="253"/>
      <c r="R73" s="253"/>
      <c r="S73" s="253"/>
      <c r="T73" s="253"/>
      <c r="U73" s="253"/>
      <c r="V73" s="253"/>
      <c r="W73" s="253"/>
      <c r="X73" s="254"/>
      <c r="Y73" s="148"/>
      <c r="Z73" s="149"/>
      <c r="AA73" s="150"/>
      <c r="AB73" s="91" t="s">
        <v>50</v>
      </c>
      <c r="AC73" s="92"/>
      <c r="AD73" s="93"/>
      <c r="AE73" s="91" t="s">
        <v>32</v>
      </c>
      <c r="AF73" s="92"/>
      <c r="AG73" s="92"/>
      <c r="AH73" s="92"/>
      <c r="AI73" s="93"/>
      <c r="AJ73" s="91" t="s">
        <v>33</v>
      </c>
      <c r="AK73" s="92"/>
      <c r="AL73" s="92"/>
      <c r="AM73" s="92"/>
      <c r="AN73" s="93"/>
      <c r="AO73" s="91" t="s">
        <v>34</v>
      </c>
      <c r="AP73" s="92"/>
      <c r="AQ73" s="92"/>
      <c r="AR73" s="92"/>
      <c r="AS73" s="93"/>
      <c r="AT73" s="265" t="s">
        <v>72</v>
      </c>
      <c r="AU73" s="266"/>
      <c r="AV73" s="266"/>
      <c r="AW73" s="266"/>
      <c r="AX73" s="267"/>
    </row>
    <row r="74" spans="1:60" ht="22.5" customHeight="1" x14ac:dyDescent="0.15">
      <c r="A74" s="268"/>
      <c r="B74" s="269"/>
      <c r="C74" s="269"/>
      <c r="D74" s="269"/>
      <c r="E74" s="269"/>
      <c r="F74" s="270"/>
      <c r="G74" s="173" t="s">
        <v>528</v>
      </c>
      <c r="H74" s="173"/>
      <c r="I74" s="173"/>
      <c r="J74" s="173"/>
      <c r="K74" s="173"/>
      <c r="L74" s="173"/>
      <c r="M74" s="173"/>
      <c r="N74" s="173"/>
      <c r="O74" s="173"/>
      <c r="P74" s="173"/>
      <c r="Q74" s="173"/>
      <c r="R74" s="173"/>
      <c r="S74" s="173"/>
      <c r="T74" s="173"/>
      <c r="U74" s="173"/>
      <c r="V74" s="173"/>
      <c r="W74" s="173"/>
      <c r="X74" s="174"/>
      <c r="Y74" s="289" t="s">
        <v>74</v>
      </c>
      <c r="Z74" s="290"/>
      <c r="AA74" s="291"/>
      <c r="AB74" s="274" t="s">
        <v>525</v>
      </c>
      <c r="AC74" s="275"/>
      <c r="AD74" s="276"/>
      <c r="AE74" s="179" t="s">
        <v>526</v>
      </c>
      <c r="AF74" s="180"/>
      <c r="AG74" s="180"/>
      <c r="AH74" s="180"/>
      <c r="AI74" s="181"/>
      <c r="AJ74" s="179" t="s">
        <v>526</v>
      </c>
      <c r="AK74" s="180"/>
      <c r="AL74" s="180"/>
      <c r="AM74" s="180"/>
      <c r="AN74" s="181"/>
      <c r="AO74" s="179">
        <v>325550</v>
      </c>
      <c r="AP74" s="180"/>
      <c r="AQ74" s="180"/>
      <c r="AR74" s="180"/>
      <c r="AS74" s="181"/>
      <c r="AT74" s="277"/>
      <c r="AU74" s="277"/>
      <c r="AV74" s="277"/>
      <c r="AW74" s="277"/>
      <c r="AX74" s="278"/>
      <c r="AY74" s="279"/>
      <c r="AZ74" s="279"/>
      <c r="BA74" s="279"/>
      <c r="BB74" s="279"/>
      <c r="BC74" s="279"/>
    </row>
    <row r="75" spans="1:60" ht="22.5" customHeight="1" x14ac:dyDescent="0.15">
      <c r="A75" s="280"/>
      <c r="B75" s="281"/>
      <c r="C75" s="281"/>
      <c r="D75" s="281"/>
      <c r="E75" s="281"/>
      <c r="F75" s="282"/>
      <c r="G75" s="200"/>
      <c r="H75" s="200"/>
      <c r="I75" s="200"/>
      <c r="J75" s="200"/>
      <c r="K75" s="200"/>
      <c r="L75" s="200"/>
      <c r="M75" s="200"/>
      <c r="N75" s="200"/>
      <c r="O75" s="200"/>
      <c r="P75" s="200"/>
      <c r="Q75" s="200"/>
      <c r="R75" s="200"/>
      <c r="S75" s="200"/>
      <c r="T75" s="200"/>
      <c r="U75" s="200"/>
      <c r="V75" s="200"/>
      <c r="W75" s="200"/>
      <c r="X75" s="201"/>
      <c r="Y75" s="283" t="s">
        <v>527</v>
      </c>
      <c r="Z75" s="292"/>
      <c r="AA75" s="293"/>
      <c r="AB75" s="274" t="s">
        <v>525</v>
      </c>
      <c r="AC75" s="275"/>
      <c r="AD75" s="276"/>
      <c r="AE75" s="179" t="s">
        <v>526</v>
      </c>
      <c r="AF75" s="180"/>
      <c r="AG75" s="180"/>
      <c r="AH75" s="180"/>
      <c r="AI75" s="181"/>
      <c r="AJ75" s="179" t="s">
        <v>526</v>
      </c>
      <c r="AK75" s="180"/>
      <c r="AL75" s="180"/>
      <c r="AM75" s="180"/>
      <c r="AN75" s="181"/>
      <c r="AO75" s="179" t="s">
        <v>526</v>
      </c>
      <c r="AP75" s="180"/>
      <c r="AQ75" s="180"/>
      <c r="AR75" s="180"/>
      <c r="AS75" s="181"/>
      <c r="AT75" s="179" t="s">
        <v>526</v>
      </c>
      <c r="AU75" s="180"/>
      <c r="AV75" s="180"/>
      <c r="AW75" s="180"/>
      <c r="AX75" s="181"/>
      <c r="AY75" s="279"/>
      <c r="AZ75" s="279"/>
      <c r="BA75" s="279"/>
      <c r="BB75" s="279"/>
      <c r="BC75" s="279"/>
      <c r="BD75" s="279"/>
      <c r="BE75" s="279"/>
      <c r="BF75" s="279"/>
      <c r="BG75" s="279"/>
      <c r="BH75" s="279"/>
    </row>
    <row r="76" spans="1:60" ht="31.7" customHeight="1" x14ac:dyDescent="0.15">
      <c r="A76" s="261" t="s">
        <v>70</v>
      </c>
      <c r="B76" s="262"/>
      <c r="C76" s="262"/>
      <c r="D76" s="262"/>
      <c r="E76" s="262"/>
      <c r="F76" s="263"/>
      <c r="G76" s="253" t="s">
        <v>71</v>
      </c>
      <c r="H76" s="253"/>
      <c r="I76" s="253"/>
      <c r="J76" s="253"/>
      <c r="K76" s="253"/>
      <c r="L76" s="253"/>
      <c r="M76" s="253"/>
      <c r="N76" s="253"/>
      <c r="O76" s="253"/>
      <c r="P76" s="253"/>
      <c r="Q76" s="253"/>
      <c r="R76" s="253"/>
      <c r="S76" s="253"/>
      <c r="T76" s="253"/>
      <c r="U76" s="253"/>
      <c r="V76" s="253"/>
      <c r="W76" s="253"/>
      <c r="X76" s="254"/>
      <c r="Y76" s="148"/>
      <c r="Z76" s="149"/>
      <c r="AA76" s="150"/>
      <c r="AB76" s="91" t="s">
        <v>50</v>
      </c>
      <c r="AC76" s="92"/>
      <c r="AD76" s="93"/>
      <c r="AE76" s="91" t="s">
        <v>32</v>
      </c>
      <c r="AF76" s="92"/>
      <c r="AG76" s="92"/>
      <c r="AH76" s="92"/>
      <c r="AI76" s="93"/>
      <c r="AJ76" s="91" t="s">
        <v>33</v>
      </c>
      <c r="AK76" s="92"/>
      <c r="AL76" s="92"/>
      <c r="AM76" s="92"/>
      <c r="AN76" s="93"/>
      <c r="AO76" s="91" t="s">
        <v>34</v>
      </c>
      <c r="AP76" s="92"/>
      <c r="AQ76" s="92"/>
      <c r="AR76" s="92"/>
      <c r="AS76" s="93"/>
      <c r="AT76" s="265" t="s">
        <v>72</v>
      </c>
      <c r="AU76" s="266"/>
      <c r="AV76" s="266"/>
      <c r="AW76" s="266"/>
      <c r="AX76" s="267"/>
    </row>
    <row r="77" spans="1:60" ht="22.5" customHeight="1" x14ac:dyDescent="0.15">
      <c r="A77" s="268"/>
      <c r="B77" s="269"/>
      <c r="C77" s="269"/>
      <c r="D77" s="269"/>
      <c r="E77" s="269"/>
      <c r="F77" s="270"/>
      <c r="G77" s="173" t="s">
        <v>529</v>
      </c>
      <c r="H77" s="173"/>
      <c r="I77" s="173"/>
      <c r="J77" s="173"/>
      <c r="K77" s="173"/>
      <c r="L77" s="173"/>
      <c r="M77" s="173"/>
      <c r="N77" s="173"/>
      <c r="O77" s="173"/>
      <c r="P77" s="173"/>
      <c r="Q77" s="173"/>
      <c r="R77" s="173"/>
      <c r="S77" s="173"/>
      <c r="T77" s="173"/>
      <c r="U77" s="173"/>
      <c r="V77" s="173"/>
      <c r="W77" s="173"/>
      <c r="X77" s="174"/>
      <c r="Y77" s="289" t="s">
        <v>74</v>
      </c>
      <c r="Z77" s="290"/>
      <c r="AA77" s="291"/>
      <c r="AB77" s="274" t="s">
        <v>530</v>
      </c>
      <c r="AC77" s="275"/>
      <c r="AD77" s="276"/>
      <c r="AE77" s="179" t="s">
        <v>466</v>
      </c>
      <c r="AF77" s="180"/>
      <c r="AG77" s="180"/>
      <c r="AH77" s="180"/>
      <c r="AI77" s="181"/>
      <c r="AJ77" s="674">
        <v>49</v>
      </c>
      <c r="AK77" s="660"/>
      <c r="AL77" s="660"/>
      <c r="AM77" s="660"/>
      <c r="AN77" s="660"/>
      <c r="AO77" s="179">
        <v>74</v>
      </c>
      <c r="AP77" s="180"/>
      <c r="AQ77" s="180"/>
      <c r="AR77" s="180"/>
      <c r="AS77" s="181"/>
      <c r="AT77" s="277"/>
      <c r="AU77" s="277"/>
      <c r="AV77" s="277"/>
      <c r="AW77" s="277"/>
      <c r="AX77" s="278"/>
      <c r="AY77" s="279"/>
      <c r="AZ77" s="279"/>
      <c r="BA77" s="279"/>
      <c r="BB77" s="279"/>
      <c r="BC77" s="279"/>
    </row>
    <row r="78" spans="1:60" ht="22.5" customHeight="1" x14ac:dyDescent="0.15">
      <c r="A78" s="280"/>
      <c r="B78" s="281"/>
      <c r="C78" s="281"/>
      <c r="D78" s="281"/>
      <c r="E78" s="281"/>
      <c r="F78" s="282"/>
      <c r="G78" s="200"/>
      <c r="H78" s="200"/>
      <c r="I78" s="200"/>
      <c r="J78" s="200"/>
      <c r="K78" s="200"/>
      <c r="L78" s="200"/>
      <c r="M78" s="200"/>
      <c r="N78" s="200"/>
      <c r="O78" s="200"/>
      <c r="P78" s="200"/>
      <c r="Q78" s="200"/>
      <c r="R78" s="200"/>
      <c r="S78" s="200"/>
      <c r="T78" s="200"/>
      <c r="U78" s="200"/>
      <c r="V78" s="200"/>
      <c r="W78" s="200"/>
      <c r="X78" s="201"/>
      <c r="Y78" s="283" t="s">
        <v>196</v>
      </c>
      <c r="Z78" s="292"/>
      <c r="AA78" s="293"/>
      <c r="AB78" s="286" t="s">
        <v>530</v>
      </c>
      <c r="AC78" s="287"/>
      <c r="AD78" s="288"/>
      <c r="AE78" s="179" t="s">
        <v>466</v>
      </c>
      <c r="AF78" s="180"/>
      <c r="AG78" s="180"/>
      <c r="AH78" s="180"/>
      <c r="AI78" s="181"/>
      <c r="AJ78" s="179" t="s">
        <v>466</v>
      </c>
      <c r="AK78" s="180"/>
      <c r="AL78" s="180"/>
      <c r="AM78" s="180"/>
      <c r="AN78" s="181"/>
      <c r="AO78" s="179" t="s">
        <v>466</v>
      </c>
      <c r="AP78" s="180"/>
      <c r="AQ78" s="180"/>
      <c r="AR78" s="180"/>
      <c r="AS78" s="181"/>
      <c r="AT78" s="179" t="s">
        <v>466</v>
      </c>
      <c r="AU78" s="180"/>
      <c r="AV78" s="180"/>
      <c r="AW78" s="180"/>
      <c r="AX78" s="193"/>
      <c r="AY78" s="279"/>
      <c r="AZ78" s="279"/>
      <c r="BA78" s="279"/>
      <c r="BB78" s="279"/>
      <c r="BC78" s="279"/>
      <c r="BD78" s="279"/>
      <c r="BE78" s="279"/>
      <c r="BF78" s="279"/>
      <c r="BG78" s="279"/>
      <c r="BH78" s="279"/>
    </row>
    <row r="79" spans="1:60" ht="31.7" customHeight="1" x14ac:dyDescent="0.15">
      <c r="A79" s="261" t="s">
        <v>70</v>
      </c>
      <c r="B79" s="262"/>
      <c r="C79" s="262"/>
      <c r="D79" s="262"/>
      <c r="E79" s="262"/>
      <c r="F79" s="263"/>
      <c r="G79" s="253" t="s">
        <v>71</v>
      </c>
      <c r="H79" s="253"/>
      <c r="I79" s="253"/>
      <c r="J79" s="253"/>
      <c r="K79" s="253"/>
      <c r="L79" s="253"/>
      <c r="M79" s="253"/>
      <c r="N79" s="253"/>
      <c r="O79" s="253"/>
      <c r="P79" s="253"/>
      <c r="Q79" s="253"/>
      <c r="R79" s="253"/>
      <c r="S79" s="253"/>
      <c r="T79" s="253"/>
      <c r="U79" s="253"/>
      <c r="V79" s="253"/>
      <c r="W79" s="253"/>
      <c r="X79" s="254"/>
      <c r="Y79" s="148"/>
      <c r="Z79" s="149"/>
      <c r="AA79" s="150"/>
      <c r="AB79" s="91" t="s">
        <v>50</v>
      </c>
      <c r="AC79" s="92"/>
      <c r="AD79" s="93"/>
      <c r="AE79" s="91" t="s">
        <v>32</v>
      </c>
      <c r="AF79" s="92"/>
      <c r="AG79" s="92"/>
      <c r="AH79" s="92"/>
      <c r="AI79" s="93"/>
      <c r="AJ79" s="91" t="s">
        <v>33</v>
      </c>
      <c r="AK79" s="92"/>
      <c r="AL79" s="92"/>
      <c r="AM79" s="92"/>
      <c r="AN79" s="93"/>
      <c r="AO79" s="91" t="s">
        <v>34</v>
      </c>
      <c r="AP79" s="92"/>
      <c r="AQ79" s="92"/>
      <c r="AR79" s="92"/>
      <c r="AS79" s="93"/>
      <c r="AT79" s="265" t="s">
        <v>72</v>
      </c>
      <c r="AU79" s="266"/>
      <c r="AV79" s="266"/>
      <c r="AW79" s="266"/>
      <c r="AX79" s="267"/>
    </row>
    <row r="80" spans="1:60" ht="22.5" customHeight="1" x14ac:dyDescent="0.15">
      <c r="A80" s="268"/>
      <c r="B80" s="269"/>
      <c r="C80" s="269"/>
      <c r="D80" s="269"/>
      <c r="E80" s="269"/>
      <c r="F80" s="270"/>
      <c r="G80" s="173" t="s">
        <v>531</v>
      </c>
      <c r="H80" s="173"/>
      <c r="I80" s="173"/>
      <c r="J80" s="173"/>
      <c r="K80" s="173"/>
      <c r="L80" s="173"/>
      <c r="M80" s="173"/>
      <c r="N80" s="173"/>
      <c r="O80" s="173"/>
      <c r="P80" s="173"/>
      <c r="Q80" s="173"/>
      <c r="R80" s="173"/>
      <c r="S80" s="173"/>
      <c r="T80" s="173"/>
      <c r="U80" s="173"/>
      <c r="V80" s="173"/>
      <c r="W80" s="173"/>
      <c r="X80" s="174"/>
      <c r="Y80" s="289" t="s">
        <v>74</v>
      </c>
      <c r="Z80" s="290"/>
      <c r="AA80" s="291"/>
      <c r="AB80" s="274" t="s">
        <v>193</v>
      </c>
      <c r="AC80" s="275"/>
      <c r="AD80" s="276"/>
      <c r="AE80" s="179" t="s">
        <v>466</v>
      </c>
      <c r="AF80" s="180"/>
      <c r="AG80" s="180"/>
      <c r="AH80" s="180"/>
      <c r="AI80" s="181"/>
      <c r="AJ80" s="179">
        <v>13500000</v>
      </c>
      <c r="AK80" s="180"/>
      <c r="AL80" s="180"/>
      <c r="AM80" s="180"/>
      <c r="AN80" s="181"/>
      <c r="AO80" s="179">
        <v>21423076</v>
      </c>
      <c r="AP80" s="180"/>
      <c r="AQ80" s="180"/>
      <c r="AR80" s="180"/>
      <c r="AS80" s="181"/>
      <c r="AT80" s="277"/>
      <c r="AU80" s="277"/>
      <c r="AV80" s="277"/>
      <c r="AW80" s="277"/>
      <c r="AX80" s="278"/>
      <c r="AY80" s="279"/>
      <c r="AZ80" s="279"/>
      <c r="BA80" s="279"/>
      <c r="BB80" s="279"/>
      <c r="BC80" s="279"/>
    </row>
    <row r="81" spans="1:60" ht="22.5" customHeight="1" x14ac:dyDescent="0.15">
      <c r="A81" s="280"/>
      <c r="B81" s="281"/>
      <c r="C81" s="281"/>
      <c r="D81" s="281"/>
      <c r="E81" s="281"/>
      <c r="F81" s="282"/>
      <c r="G81" s="200"/>
      <c r="H81" s="200"/>
      <c r="I81" s="200"/>
      <c r="J81" s="200"/>
      <c r="K81" s="200"/>
      <c r="L81" s="200"/>
      <c r="M81" s="200"/>
      <c r="N81" s="200"/>
      <c r="O81" s="200"/>
      <c r="P81" s="200"/>
      <c r="Q81" s="200"/>
      <c r="R81" s="200"/>
      <c r="S81" s="200"/>
      <c r="T81" s="200"/>
      <c r="U81" s="200"/>
      <c r="V81" s="200"/>
      <c r="W81" s="200"/>
      <c r="X81" s="201"/>
      <c r="Y81" s="283" t="s">
        <v>196</v>
      </c>
      <c r="Z81" s="292"/>
      <c r="AA81" s="293"/>
      <c r="AB81" s="286" t="s">
        <v>193</v>
      </c>
      <c r="AC81" s="287"/>
      <c r="AD81" s="288"/>
      <c r="AE81" s="179" t="s">
        <v>466</v>
      </c>
      <c r="AF81" s="180"/>
      <c r="AG81" s="180"/>
      <c r="AH81" s="180"/>
      <c r="AI81" s="181"/>
      <c r="AJ81" s="179" t="s">
        <v>466</v>
      </c>
      <c r="AK81" s="180"/>
      <c r="AL81" s="180"/>
      <c r="AM81" s="180"/>
      <c r="AN81" s="181"/>
      <c r="AO81" s="179" t="s">
        <v>466</v>
      </c>
      <c r="AP81" s="180"/>
      <c r="AQ81" s="180"/>
      <c r="AR81" s="180"/>
      <c r="AS81" s="181"/>
      <c r="AT81" s="179" t="s">
        <v>466</v>
      </c>
      <c r="AU81" s="180"/>
      <c r="AV81" s="180"/>
      <c r="AW81" s="180"/>
      <c r="AX81" s="193"/>
      <c r="AY81" s="279"/>
      <c r="AZ81" s="279"/>
      <c r="BA81" s="279"/>
      <c r="BB81" s="279"/>
      <c r="BC81" s="279"/>
      <c r="BD81" s="279"/>
      <c r="BE81" s="279"/>
      <c r="BF81" s="279"/>
      <c r="BG81" s="279"/>
      <c r="BH81" s="279"/>
    </row>
    <row r="82" spans="1:60" ht="32.25" customHeight="1" x14ac:dyDescent="0.15">
      <c r="A82" s="294" t="s">
        <v>76</v>
      </c>
      <c r="B82" s="295"/>
      <c r="C82" s="295"/>
      <c r="D82" s="295"/>
      <c r="E82" s="295"/>
      <c r="F82" s="296"/>
      <c r="G82" s="92" t="s">
        <v>77</v>
      </c>
      <c r="H82" s="92"/>
      <c r="I82" s="92"/>
      <c r="J82" s="92"/>
      <c r="K82" s="92"/>
      <c r="L82" s="92"/>
      <c r="M82" s="92"/>
      <c r="N82" s="92"/>
      <c r="O82" s="92"/>
      <c r="P82" s="92"/>
      <c r="Q82" s="92"/>
      <c r="R82" s="92"/>
      <c r="S82" s="92"/>
      <c r="T82" s="92"/>
      <c r="U82" s="92"/>
      <c r="V82" s="92"/>
      <c r="W82" s="92"/>
      <c r="X82" s="93"/>
      <c r="Y82" s="297"/>
      <c r="Z82" s="298"/>
      <c r="AA82" s="299"/>
      <c r="AB82" s="91" t="s">
        <v>50</v>
      </c>
      <c r="AC82" s="92"/>
      <c r="AD82" s="93"/>
      <c r="AE82" s="91" t="s">
        <v>32</v>
      </c>
      <c r="AF82" s="92"/>
      <c r="AG82" s="92"/>
      <c r="AH82" s="92"/>
      <c r="AI82" s="93"/>
      <c r="AJ82" s="91" t="s">
        <v>33</v>
      </c>
      <c r="AK82" s="92"/>
      <c r="AL82" s="92"/>
      <c r="AM82" s="92"/>
      <c r="AN82" s="93"/>
      <c r="AO82" s="91" t="s">
        <v>34</v>
      </c>
      <c r="AP82" s="92"/>
      <c r="AQ82" s="92"/>
      <c r="AR82" s="92"/>
      <c r="AS82" s="93"/>
      <c r="AT82" s="265" t="s">
        <v>78</v>
      </c>
      <c r="AU82" s="266"/>
      <c r="AV82" s="266"/>
      <c r="AW82" s="266"/>
      <c r="AX82" s="267"/>
    </row>
    <row r="83" spans="1:60" ht="22.5" customHeight="1" x14ac:dyDescent="0.15">
      <c r="A83" s="300"/>
      <c r="B83" s="301"/>
      <c r="C83" s="301"/>
      <c r="D83" s="301"/>
      <c r="E83" s="301"/>
      <c r="F83" s="302"/>
      <c r="G83" s="303" t="s">
        <v>532</v>
      </c>
      <c r="H83" s="303"/>
      <c r="I83" s="303"/>
      <c r="J83" s="303"/>
      <c r="K83" s="303"/>
      <c r="L83" s="303"/>
      <c r="M83" s="303"/>
      <c r="N83" s="303"/>
      <c r="O83" s="303"/>
      <c r="P83" s="303"/>
      <c r="Q83" s="303"/>
      <c r="R83" s="303"/>
      <c r="S83" s="303"/>
      <c r="T83" s="303"/>
      <c r="U83" s="303"/>
      <c r="V83" s="303"/>
      <c r="W83" s="303"/>
      <c r="X83" s="303"/>
      <c r="Y83" s="304" t="s">
        <v>76</v>
      </c>
      <c r="Z83" s="305"/>
      <c r="AA83" s="306"/>
      <c r="AB83" s="676" t="s">
        <v>533</v>
      </c>
      <c r="AC83" s="677"/>
      <c r="AD83" s="678"/>
      <c r="AE83" s="179" t="s">
        <v>354</v>
      </c>
      <c r="AF83" s="180"/>
      <c r="AG83" s="180"/>
      <c r="AH83" s="180"/>
      <c r="AI83" s="181"/>
      <c r="AJ83" s="679">
        <v>14097</v>
      </c>
      <c r="AK83" s="680"/>
      <c r="AL83" s="680"/>
      <c r="AM83" s="680"/>
      <c r="AN83" s="681"/>
      <c r="AO83" s="310">
        <v>14917</v>
      </c>
      <c r="AP83" s="311"/>
      <c r="AQ83" s="311"/>
      <c r="AR83" s="311"/>
      <c r="AS83" s="311"/>
      <c r="AT83" s="179" t="s">
        <v>354</v>
      </c>
      <c r="AU83" s="180"/>
      <c r="AV83" s="180"/>
      <c r="AW83" s="180"/>
      <c r="AX83" s="193"/>
    </row>
    <row r="84" spans="1:60" ht="47.1" customHeight="1" x14ac:dyDescent="0.15">
      <c r="A84" s="312"/>
      <c r="B84" s="313"/>
      <c r="C84" s="313"/>
      <c r="D84" s="313"/>
      <c r="E84" s="313"/>
      <c r="F84" s="314"/>
      <c r="G84" s="315"/>
      <c r="H84" s="315"/>
      <c r="I84" s="315"/>
      <c r="J84" s="315"/>
      <c r="K84" s="315"/>
      <c r="L84" s="315"/>
      <c r="M84" s="315"/>
      <c r="N84" s="315"/>
      <c r="O84" s="315"/>
      <c r="P84" s="315"/>
      <c r="Q84" s="315"/>
      <c r="R84" s="315"/>
      <c r="S84" s="315"/>
      <c r="T84" s="315"/>
      <c r="U84" s="315"/>
      <c r="V84" s="315"/>
      <c r="W84" s="315"/>
      <c r="X84" s="315"/>
      <c r="Y84" s="175" t="s">
        <v>80</v>
      </c>
      <c r="Z84" s="284"/>
      <c r="AA84" s="285"/>
      <c r="AB84" s="676" t="s">
        <v>533</v>
      </c>
      <c r="AC84" s="677"/>
      <c r="AD84" s="678"/>
      <c r="AE84" s="179" t="s">
        <v>354</v>
      </c>
      <c r="AF84" s="180"/>
      <c r="AG84" s="180"/>
      <c r="AH84" s="180"/>
      <c r="AI84" s="181"/>
      <c r="AJ84" s="179" t="s">
        <v>534</v>
      </c>
      <c r="AK84" s="180"/>
      <c r="AL84" s="180"/>
      <c r="AM84" s="180"/>
      <c r="AN84" s="181"/>
      <c r="AO84" s="179" t="s">
        <v>535</v>
      </c>
      <c r="AP84" s="180"/>
      <c r="AQ84" s="180"/>
      <c r="AR84" s="180"/>
      <c r="AS84" s="181"/>
      <c r="AT84" s="316" t="s">
        <v>354</v>
      </c>
      <c r="AU84" s="317"/>
      <c r="AV84" s="317"/>
      <c r="AW84" s="317"/>
      <c r="AX84" s="319"/>
    </row>
    <row r="85" spans="1:60" ht="32.25" customHeight="1" x14ac:dyDescent="0.15">
      <c r="A85" s="294" t="s">
        <v>76</v>
      </c>
      <c r="B85" s="295"/>
      <c r="C85" s="295"/>
      <c r="D85" s="295"/>
      <c r="E85" s="295"/>
      <c r="F85" s="296"/>
      <c r="G85" s="92" t="s">
        <v>77</v>
      </c>
      <c r="H85" s="92"/>
      <c r="I85" s="92"/>
      <c r="J85" s="92"/>
      <c r="K85" s="92"/>
      <c r="L85" s="92"/>
      <c r="M85" s="92"/>
      <c r="N85" s="92"/>
      <c r="O85" s="92"/>
      <c r="P85" s="92"/>
      <c r="Q85" s="92"/>
      <c r="R85" s="92"/>
      <c r="S85" s="92"/>
      <c r="T85" s="92"/>
      <c r="U85" s="92"/>
      <c r="V85" s="92"/>
      <c r="W85" s="92"/>
      <c r="X85" s="93"/>
      <c r="Y85" s="297"/>
      <c r="Z85" s="298"/>
      <c r="AA85" s="299"/>
      <c r="AB85" s="91" t="s">
        <v>50</v>
      </c>
      <c r="AC85" s="92"/>
      <c r="AD85" s="93"/>
      <c r="AE85" s="91" t="s">
        <v>32</v>
      </c>
      <c r="AF85" s="92"/>
      <c r="AG85" s="92"/>
      <c r="AH85" s="92"/>
      <c r="AI85" s="93"/>
      <c r="AJ85" s="91" t="s">
        <v>33</v>
      </c>
      <c r="AK85" s="92"/>
      <c r="AL85" s="92"/>
      <c r="AM85" s="92"/>
      <c r="AN85" s="93"/>
      <c r="AO85" s="91" t="s">
        <v>34</v>
      </c>
      <c r="AP85" s="92"/>
      <c r="AQ85" s="92"/>
      <c r="AR85" s="92"/>
      <c r="AS85" s="93"/>
      <c r="AT85" s="265" t="s">
        <v>78</v>
      </c>
      <c r="AU85" s="266"/>
      <c r="AV85" s="266"/>
      <c r="AW85" s="266"/>
      <c r="AX85" s="267"/>
    </row>
    <row r="86" spans="1:60" ht="22.5" customHeight="1" x14ac:dyDescent="0.15">
      <c r="A86" s="300"/>
      <c r="B86" s="301"/>
      <c r="C86" s="301"/>
      <c r="D86" s="301"/>
      <c r="E86" s="301"/>
      <c r="F86" s="302"/>
      <c r="G86" s="303" t="s">
        <v>536</v>
      </c>
      <c r="H86" s="303"/>
      <c r="I86" s="303"/>
      <c r="J86" s="303"/>
      <c r="K86" s="303"/>
      <c r="L86" s="303"/>
      <c r="M86" s="303"/>
      <c r="N86" s="303"/>
      <c r="O86" s="303"/>
      <c r="P86" s="303"/>
      <c r="Q86" s="303"/>
      <c r="R86" s="303"/>
      <c r="S86" s="303"/>
      <c r="T86" s="303"/>
      <c r="U86" s="303"/>
      <c r="V86" s="303"/>
      <c r="W86" s="303"/>
      <c r="X86" s="303"/>
      <c r="Y86" s="304" t="s">
        <v>76</v>
      </c>
      <c r="Z86" s="305"/>
      <c r="AA86" s="306"/>
      <c r="AB86" s="676" t="s">
        <v>537</v>
      </c>
      <c r="AC86" s="677"/>
      <c r="AD86" s="678"/>
      <c r="AE86" s="179" t="s">
        <v>354</v>
      </c>
      <c r="AF86" s="180"/>
      <c r="AG86" s="180"/>
      <c r="AH86" s="180"/>
      <c r="AI86" s="181"/>
      <c r="AJ86" s="679">
        <v>13.7</v>
      </c>
      <c r="AK86" s="682"/>
      <c r="AL86" s="682"/>
      <c r="AM86" s="682"/>
      <c r="AN86" s="683"/>
      <c r="AO86" s="179" t="s">
        <v>354</v>
      </c>
      <c r="AP86" s="180"/>
      <c r="AQ86" s="180"/>
      <c r="AR86" s="180"/>
      <c r="AS86" s="181"/>
      <c r="AT86" s="179" t="s">
        <v>354</v>
      </c>
      <c r="AU86" s="180"/>
      <c r="AV86" s="180"/>
      <c r="AW86" s="180"/>
      <c r="AX86" s="193"/>
    </row>
    <row r="87" spans="1:60" ht="47.1" customHeight="1" x14ac:dyDescent="0.15">
      <c r="A87" s="312"/>
      <c r="B87" s="313"/>
      <c r="C87" s="313"/>
      <c r="D87" s="313"/>
      <c r="E87" s="313"/>
      <c r="F87" s="314"/>
      <c r="G87" s="315"/>
      <c r="H87" s="315"/>
      <c r="I87" s="315"/>
      <c r="J87" s="315"/>
      <c r="K87" s="315"/>
      <c r="L87" s="315"/>
      <c r="M87" s="315"/>
      <c r="N87" s="315"/>
      <c r="O87" s="315"/>
      <c r="P87" s="315"/>
      <c r="Q87" s="315"/>
      <c r="R87" s="315"/>
      <c r="S87" s="315"/>
      <c r="T87" s="315"/>
      <c r="U87" s="315"/>
      <c r="V87" s="315"/>
      <c r="W87" s="315"/>
      <c r="X87" s="315"/>
      <c r="Y87" s="175" t="s">
        <v>80</v>
      </c>
      <c r="Z87" s="284"/>
      <c r="AA87" s="285"/>
      <c r="AB87" s="676" t="s">
        <v>537</v>
      </c>
      <c r="AC87" s="677"/>
      <c r="AD87" s="678"/>
      <c r="AE87" s="179" t="s">
        <v>354</v>
      </c>
      <c r="AF87" s="180"/>
      <c r="AG87" s="180"/>
      <c r="AH87" s="180"/>
      <c r="AI87" s="181"/>
      <c r="AJ87" s="673" t="s">
        <v>538</v>
      </c>
      <c r="AK87" s="660"/>
      <c r="AL87" s="660"/>
      <c r="AM87" s="660"/>
      <c r="AN87" s="660"/>
      <c r="AO87" s="179" t="s">
        <v>354</v>
      </c>
      <c r="AP87" s="180"/>
      <c r="AQ87" s="180"/>
      <c r="AR87" s="180"/>
      <c r="AS87" s="181"/>
      <c r="AT87" s="316" t="s">
        <v>354</v>
      </c>
      <c r="AU87" s="317"/>
      <c r="AV87" s="317"/>
      <c r="AW87" s="317"/>
      <c r="AX87" s="319"/>
    </row>
    <row r="88" spans="1:60" ht="32.25" customHeight="1" x14ac:dyDescent="0.15">
      <c r="A88" s="294" t="s">
        <v>76</v>
      </c>
      <c r="B88" s="295"/>
      <c r="C88" s="295"/>
      <c r="D88" s="295"/>
      <c r="E88" s="295"/>
      <c r="F88" s="296"/>
      <c r="G88" s="92" t="s">
        <v>77</v>
      </c>
      <c r="H88" s="92"/>
      <c r="I88" s="92"/>
      <c r="J88" s="92"/>
      <c r="K88" s="92"/>
      <c r="L88" s="92"/>
      <c r="M88" s="92"/>
      <c r="N88" s="92"/>
      <c r="O88" s="92"/>
      <c r="P88" s="92"/>
      <c r="Q88" s="92"/>
      <c r="R88" s="92"/>
      <c r="S88" s="92"/>
      <c r="T88" s="92"/>
      <c r="U88" s="92"/>
      <c r="V88" s="92"/>
      <c r="W88" s="92"/>
      <c r="X88" s="93"/>
      <c r="Y88" s="297"/>
      <c r="Z88" s="298"/>
      <c r="AA88" s="299"/>
      <c r="AB88" s="91" t="s">
        <v>50</v>
      </c>
      <c r="AC88" s="92"/>
      <c r="AD88" s="93"/>
      <c r="AE88" s="91" t="s">
        <v>32</v>
      </c>
      <c r="AF88" s="92"/>
      <c r="AG88" s="92"/>
      <c r="AH88" s="92"/>
      <c r="AI88" s="93"/>
      <c r="AJ88" s="91" t="s">
        <v>33</v>
      </c>
      <c r="AK88" s="92"/>
      <c r="AL88" s="92"/>
      <c r="AM88" s="92"/>
      <c r="AN88" s="93"/>
      <c r="AO88" s="91" t="s">
        <v>34</v>
      </c>
      <c r="AP88" s="92"/>
      <c r="AQ88" s="92"/>
      <c r="AR88" s="92"/>
      <c r="AS88" s="93"/>
      <c r="AT88" s="265" t="s">
        <v>78</v>
      </c>
      <c r="AU88" s="266"/>
      <c r="AV88" s="266"/>
      <c r="AW88" s="266"/>
      <c r="AX88" s="267"/>
    </row>
    <row r="89" spans="1:60" ht="22.5" customHeight="1" x14ac:dyDescent="0.15">
      <c r="A89" s="300"/>
      <c r="B89" s="301"/>
      <c r="C89" s="301"/>
      <c r="D89" s="301"/>
      <c r="E89" s="301"/>
      <c r="F89" s="302"/>
      <c r="G89" s="303" t="s">
        <v>539</v>
      </c>
      <c r="H89" s="303"/>
      <c r="I89" s="303"/>
      <c r="J89" s="303"/>
      <c r="K89" s="303"/>
      <c r="L89" s="303"/>
      <c r="M89" s="303"/>
      <c r="N89" s="303"/>
      <c r="O89" s="303"/>
      <c r="P89" s="303"/>
      <c r="Q89" s="303"/>
      <c r="R89" s="303"/>
      <c r="S89" s="303"/>
      <c r="T89" s="303"/>
      <c r="U89" s="303"/>
      <c r="V89" s="303"/>
      <c r="W89" s="303"/>
      <c r="X89" s="303"/>
      <c r="Y89" s="304" t="s">
        <v>76</v>
      </c>
      <c r="Z89" s="305"/>
      <c r="AA89" s="306"/>
      <c r="AB89" s="676" t="s">
        <v>537</v>
      </c>
      <c r="AC89" s="677"/>
      <c r="AD89" s="678"/>
      <c r="AE89" s="179" t="s">
        <v>354</v>
      </c>
      <c r="AF89" s="180"/>
      <c r="AG89" s="180"/>
      <c r="AH89" s="180"/>
      <c r="AI89" s="181"/>
      <c r="AJ89" s="179" t="s">
        <v>354</v>
      </c>
      <c r="AK89" s="180"/>
      <c r="AL89" s="180"/>
      <c r="AM89" s="180"/>
      <c r="AN89" s="181"/>
      <c r="AO89" s="310">
        <v>10</v>
      </c>
      <c r="AP89" s="311"/>
      <c r="AQ89" s="311"/>
      <c r="AR89" s="311"/>
      <c r="AS89" s="311"/>
      <c r="AT89" s="179" t="s">
        <v>354</v>
      </c>
      <c r="AU89" s="180"/>
      <c r="AV89" s="180"/>
      <c r="AW89" s="180"/>
      <c r="AX89" s="193"/>
    </row>
    <row r="90" spans="1:60" ht="47.1" customHeight="1" x14ac:dyDescent="0.15">
      <c r="A90" s="312"/>
      <c r="B90" s="313"/>
      <c r="C90" s="313"/>
      <c r="D90" s="313"/>
      <c r="E90" s="313"/>
      <c r="F90" s="314"/>
      <c r="G90" s="315"/>
      <c r="H90" s="315"/>
      <c r="I90" s="315"/>
      <c r="J90" s="315"/>
      <c r="K90" s="315"/>
      <c r="L90" s="315"/>
      <c r="M90" s="315"/>
      <c r="N90" s="315"/>
      <c r="O90" s="315"/>
      <c r="P90" s="315"/>
      <c r="Q90" s="315"/>
      <c r="R90" s="315"/>
      <c r="S90" s="315"/>
      <c r="T90" s="315"/>
      <c r="U90" s="315"/>
      <c r="V90" s="315"/>
      <c r="W90" s="315"/>
      <c r="X90" s="315"/>
      <c r="Y90" s="175" t="s">
        <v>80</v>
      </c>
      <c r="Z90" s="284"/>
      <c r="AA90" s="285"/>
      <c r="AB90" s="676" t="s">
        <v>537</v>
      </c>
      <c r="AC90" s="677"/>
      <c r="AD90" s="678"/>
      <c r="AE90" s="179" t="s">
        <v>354</v>
      </c>
      <c r="AF90" s="180"/>
      <c r="AG90" s="180"/>
      <c r="AH90" s="180"/>
      <c r="AI90" s="181"/>
      <c r="AJ90" s="179" t="s">
        <v>354</v>
      </c>
      <c r="AK90" s="180"/>
      <c r="AL90" s="180"/>
      <c r="AM90" s="180"/>
      <c r="AN90" s="181"/>
      <c r="AO90" s="673" t="s">
        <v>540</v>
      </c>
      <c r="AP90" s="660"/>
      <c r="AQ90" s="660"/>
      <c r="AR90" s="660"/>
      <c r="AS90" s="660"/>
      <c r="AT90" s="316" t="s">
        <v>354</v>
      </c>
      <c r="AU90" s="317"/>
      <c r="AV90" s="317"/>
      <c r="AW90" s="317"/>
      <c r="AX90" s="319"/>
    </row>
    <row r="91" spans="1:60" ht="32.25" customHeight="1" x14ac:dyDescent="0.15">
      <c r="A91" s="294" t="s">
        <v>76</v>
      </c>
      <c r="B91" s="295"/>
      <c r="C91" s="295"/>
      <c r="D91" s="295"/>
      <c r="E91" s="295"/>
      <c r="F91" s="296"/>
      <c r="G91" s="92" t="s">
        <v>77</v>
      </c>
      <c r="H91" s="92"/>
      <c r="I91" s="92"/>
      <c r="J91" s="92"/>
      <c r="K91" s="92"/>
      <c r="L91" s="92"/>
      <c r="M91" s="92"/>
      <c r="N91" s="92"/>
      <c r="O91" s="92"/>
      <c r="P91" s="92"/>
      <c r="Q91" s="92"/>
      <c r="R91" s="92"/>
      <c r="S91" s="92"/>
      <c r="T91" s="92"/>
      <c r="U91" s="92"/>
      <c r="V91" s="92"/>
      <c r="W91" s="92"/>
      <c r="X91" s="93"/>
      <c r="Y91" s="297"/>
      <c r="Z91" s="298"/>
      <c r="AA91" s="299"/>
      <c r="AB91" s="91" t="s">
        <v>50</v>
      </c>
      <c r="AC91" s="92"/>
      <c r="AD91" s="93"/>
      <c r="AE91" s="91" t="s">
        <v>32</v>
      </c>
      <c r="AF91" s="92"/>
      <c r="AG91" s="92"/>
      <c r="AH91" s="92"/>
      <c r="AI91" s="93"/>
      <c r="AJ91" s="91" t="s">
        <v>33</v>
      </c>
      <c r="AK91" s="92"/>
      <c r="AL91" s="92"/>
      <c r="AM91" s="92"/>
      <c r="AN91" s="93"/>
      <c r="AO91" s="91" t="s">
        <v>34</v>
      </c>
      <c r="AP91" s="92"/>
      <c r="AQ91" s="92"/>
      <c r="AR91" s="92"/>
      <c r="AS91" s="93"/>
      <c r="AT91" s="265" t="s">
        <v>78</v>
      </c>
      <c r="AU91" s="266"/>
      <c r="AV91" s="266"/>
      <c r="AW91" s="266"/>
      <c r="AX91" s="267"/>
    </row>
    <row r="92" spans="1:60" ht="22.5" customHeight="1" x14ac:dyDescent="0.15">
      <c r="A92" s="300"/>
      <c r="B92" s="301"/>
      <c r="C92" s="301"/>
      <c r="D92" s="301"/>
      <c r="E92" s="301"/>
      <c r="F92" s="302"/>
      <c r="G92" s="303" t="s">
        <v>541</v>
      </c>
      <c r="H92" s="303"/>
      <c r="I92" s="303"/>
      <c r="J92" s="303"/>
      <c r="K92" s="303"/>
      <c r="L92" s="303"/>
      <c r="M92" s="303"/>
      <c r="N92" s="303"/>
      <c r="O92" s="303"/>
      <c r="P92" s="303"/>
      <c r="Q92" s="303"/>
      <c r="R92" s="303"/>
      <c r="S92" s="303"/>
      <c r="T92" s="303"/>
      <c r="U92" s="303"/>
      <c r="V92" s="303"/>
      <c r="W92" s="303"/>
      <c r="X92" s="320"/>
      <c r="Y92" s="304" t="s">
        <v>76</v>
      </c>
      <c r="Z92" s="305"/>
      <c r="AA92" s="306"/>
      <c r="AB92" s="676" t="s">
        <v>542</v>
      </c>
      <c r="AC92" s="677"/>
      <c r="AD92" s="678"/>
      <c r="AE92" s="179" t="s">
        <v>354</v>
      </c>
      <c r="AF92" s="180"/>
      <c r="AG92" s="180"/>
      <c r="AH92" s="180"/>
      <c r="AI92" s="181"/>
      <c r="AJ92" s="310">
        <v>326100</v>
      </c>
      <c r="AK92" s="180"/>
      <c r="AL92" s="180"/>
      <c r="AM92" s="180"/>
      <c r="AN92" s="181"/>
      <c r="AO92" s="179">
        <v>408887</v>
      </c>
      <c r="AP92" s="180"/>
      <c r="AQ92" s="180"/>
      <c r="AR92" s="180"/>
      <c r="AS92" s="181"/>
      <c r="AT92" s="179" t="s">
        <v>354</v>
      </c>
      <c r="AU92" s="180"/>
      <c r="AV92" s="180"/>
      <c r="AW92" s="180"/>
      <c r="AX92" s="193"/>
    </row>
    <row r="93" spans="1:60" ht="47.1" customHeight="1" x14ac:dyDescent="0.15">
      <c r="A93" s="312"/>
      <c r="B93" s="313"/>
      <c r="C93" s="313"/>
      <c r="D93" s="313"/>
      <c r="E93" s="313"/>
      <c r="F93" s="314"/>
      <c r="G93" s="315"/>
      <c r="H93" s="315"/>
      <c r="I93" s="315"/>
      <c r="J93" s="315"/>
      <c r="K93" s="315"/>
      <c r="L93" s="315"/>
      <c r="M93" s="315"/>
      <c r="N93" s="315"/>
      <c r="O93" s="315"/>
      <c r="P93" s="315"/>
      <c r="Q93" s="315"/>
      <c r="R93" s="315"/>
      <c r="S93" s="315"/>
      <c r="T93" s="315"/>
      <c r="U93" s="315"/>
      <c r="V93" s="315"/>
      <c r="W93" s="315"/>
      <c r="X93" s="321"/>
      <c r="Y93" s="175" t="s">
        <v>80</v>
      </c>
      <c r="Z93" s="284"/>
      <c r="AA93" s="285"/>
      <c r="AB93" s="676" t="s">
        <v>542</v>
      </c>
      <c r="AC93" s="677"/>
      <c r="AD93" s="678"/>
      <c r="AE93" s="179" t="s">
        <v>354</v>
      </c>
      <c r="AF93" s="180"/>
      <c r="AG93" s="180"/>
      <c r="AH93" s="180"/>
      <c r="AI93" s="181"/>
      <c r="AJ93" s="673" t="s">
        <v>543</v>
      </c>
      <c r="AK93" s="684"/>
      <c r="AL93" s="684"/>
      <c r="AM93" s="684"/>
      <c r="AN93" s="685"/>
      <c r="AO93" s="686" t="s">
        <v>544</v>
      </c>
      <c r="AP93" s="684"/>
      <c r="AQ93" s="684"/>
      <c r="AR93" s="684"/>
      <c r="AS93" s="685"/>
      <c r="AT93" s="316" t="s">
        <v>354</v>
      </c>
      <c r="AU93" s="317"/>
      <c r="AV93" s="317"/>
      <c r="AW93" s="317"/>
      <c r="AX93" s="319"/>
    </row>
    <row r="94" spans="1:60" ht="32.25" customHeight="1" x14ac:dyDescent="0.15">
      <c r="A94" s="322" t="s">
        <v>76</v>
      </c>
      <c r="B94" s="301"/>
      <c r="C94" s="301"/>
      <c r="D94" s="301"/>
      <c r="E94" s="301"/>
      <c r="F94" s="302"/>
      <c r="G94" s="165" t="s">
        <v>77</v>
      </c>
      <c r="H94" s="165"/>
      <c r="I94" s="165"/>
      <c r="J94" s="165"/>
      <c r="K94" s="165"/>
      <c r="L94" s="165"/>
      <c r="M94" s="165"/>
      <c r="N94" s="165"/>
      <c r="O94" s="165"/>
      <c r="P94" s="165"/>
      <c r="Q94" s="165"/>
      <c r="R94" s="165"/>
      <c r="S94" s="165"/>
      <c r="T94" s="165"/>
      <c r="U94" s="165"/>
      <c r="V94" s="165"/>
      <c r="W94" s="165"/>
      <c r="X94" s="166"/>
      <c r="Y94" s="323"/>
      <c r="Z94" s="324"/>
      <c r="AA94" s="325"/>
      <c r="AB94" s="164" t="s">
        <v>50</v>
      </c>
      <c r="AC94" s="165"/>
      <c r="AD94" s="166"/>
      <c r="AE94" s="164" t="s">
        <v>32</v>
      </c>
      <c r="AF94" s="165"/>
      <c r="AG94" s="165"/>
      <c r="AH94" s="165"/>
      <c r="AI94" s="166"/>
      <c r="AJ94" s="164" t="s">
        <v>33</v>
      </c>
      <c r="AK94" s="165"/>
      <c r="AL94" s="165"/>
      <c r="AM94" s="165"/>
      <c r="AN94" s="166"/>
      <c r="AO94" s="164" t="s">
        <v>34</v>
      </c>
      <c r="AP94" s="165"/>
      <c r="AQ94" s="165"/>
      <c r="AR94" s="165"/>
      <c r="AS94" s="166"/>
      <c r="AT94" s="326" t="s">
        <v>78</v>
      </c>
      <c r="AU94" s="327"/>
      <c r="AV94" s="327"/>
      <c r="AW94" s="327"/>
      <c r="AX94" s="328"/>
    </row>
    <row r="95" spans="1:60" ht="22.5" customHeight="1" x14ac:dyDescent="0.15">
      <c r="A95" s="300"/>
      <c r="B95" s="301"/>
      <c r="C95" s="301"/>
      <c r="D95" s="301"/>
      <c r="E95" s="301"/>
      <c r="F95" s="302"/>
      <c r="G95" s="303" t="s">
        <v>545</v>
      </c>
      <c r="H95" s="303"/>
      <c r="I95" s="303"/>
      <c r="J95" s="303"/>
      <c r="K95" s="303"/>
      <c r="L95" s="303"/>
      <c r="M95" s="303"/>
      <c r="N95" s="303"/>
      <c r="O95" s="303"/>
      <c r="P95" s="303"/>
      <c r="Q95" s="303"/>
      <c r="R95" s="303"/>
      <c r="S95" s="303"/>
      <c r="T95" s="303"/>
      <c r="U95" s="303"/>
      <c r="V95" s="303"/>
      <c r="W95" s="303"/>
      <c r="X95" s="303"/>
      <c r="Y95" s="304" t="s">
        <v>76</v>
      </c>
      <c r="Z95" s="305"/>
      <c r="AA95" s="306"/>
      <c r="AB95" s="676" t="s">
        <v>533</v>
      </c>
      <c r="AC95" s="677"/>
      <c r="AD95" s="678"/>
      <c r="AE95" s="179" t="s">
        <v>354</v>
      </c>
      <c r="AF95" s="180"/>
      <c r="AG95" s="180"/>
      <c r="AH95" s="180"/>
      <c r="AI95" s="181"/>
      <c r="AJ95" s="310">
        <v>0.54</v>
      </c>
      <c r="AK95" s="311"/>
      <c r="AL95" s="311"/>
      <c r="AM95" s="311"/>
      <c r="AN95" s="311"/>
      <c r="AO95" s="310">
        <v>0.5</v>
      </c>
      <c r="AP95" s="311"/>
      <c r="AQ95" s="311"/>
      <c r="AR95" s="311"/>
      <c r="AS95" s="311"/>
      <c r="AT95" s="179" t="s">
        <v>354</v>
      </c>
      <c r="AU95" s="180"/>
      <c r="AV95" s="180"/>
      <c r="AW95" s="180"/>
      <c r="AX95" s="193"/>
    </row>
    <row r="96" spans="1:60" ht="47.1" customHeight="1" x14ac:dyDescent="0.15">
      <c r="A96" s="312"/>
      <c r="B96" s="313"/>
      <c r="C96" s="313"/>
      <c r="D96" s="313"/>
      <c r="E96" s="313"/>
      <c r="F96" s="314"/>
      <c r="G96" s="315"/>
      <c r="H96" s="315"/>
      <c r="I96" s="315"/>
      <c r="J96" s="315"/>
      <c r="K96" s="315"/>
      <c r="L96" s="315"/>
      <c r="M96" s="315"/>
      <c r="N96" s="315"/>
      <c r="O96" s="315"/>
      <c r="P96" s="315"/>
      <c r="Q96" s="315"/>
      <c r="R96" s="315"/>
      <c r="S96" s="315"/>
      <c r="T96" s="315"/>
      <c r="U96" s="315"/>
      <c r="V96" s="315"/>
      <c r="W96" s="315"/>
      <c r="X96" s="315"/>
      <c r="Y96" s="175" t="s">
        <v>80</v>
      </c>
      <c r="Z96" s="284"/>
      <c r="AA96" s="285"/>
      <c r="AB96" s="676" t="s">
        <v>533</v>
      </c>
      <c r="AC96" s="677"/>
      <c r="AD96" s="678"/>
      <c r="AE96" s="179" t="s">
        <v>354</v>
      </c>
      <c r="AF96" s="180"/>
      <c r="AG96" s="180"/>
      <c r="AH96" s="180"/>
      <c r="AI96" s="181"/>
      <c r="AJ96" s="673" t="s">
        <v>546</v>
      </c>
      <c r="AK96" s="660"/>
      <c r="AL96" s="660"/>
      <c r="AM96" s="660"/>
      <c r="AN96" s="660"/>
      <c r="AO96" s="673" t="s">
        <v>547</v>
      </c>
      <c r="AP96" s="660"/>
      <c r="AQ96" s="660"/>
      <c r="AR96" s="660"/>
      <c r="AS96" s="660"/>
      <c r="AT96" s="316" t="s">
        <v>354</v>
      </c>
      <c r="AU96" s="317"/>
      <c r="AV96" s="317"/>
      <c r="AW96" s="317"/>
      <c r="AX96" s="319"/>
    </row>
    <row r="97" spans="1:50" ht="23.1" customHeight="1" x14ac:dyDescent="0.15">
      <c r="A97" s="329" t="s">
        <v>82</v>
      </c>
      <c r="B97" s="330"/>
      <c r="C97" s="331" t="s">
        <v>83</v>
      </c>
      <c r="D97" s="332"/>
      <c r="E97" s="332"/>
      <c r="F97" s="332"/>
      <c r="G97" s="332"/>
      <c r="H97" s="332"/>
      <c r="I97" s="332"/>
      <c r="J97" s="332"/>
      <c r="K97" s="333"/>
      <c r="L97" s="334" t="s">
        <v>84</v>
      </c>
      <c r="M97" s="334"/>
      <c r="N97" s="334"/>
      <c r="O97" s="334"/>
      <c r="P97" s="334"/>
      <c r="Q97" s="334"/>
      <c r="R97" s="335" t="s">
        <v>36</v>
      </c>
      <c r="S97" s="335"/>
      <c r="T97" s="335"/>
      <c r="U97" s="335"/>
      <c r="V97" s="335"/>
      <c r="W97" s="335"/>
      <c r="X97" s="336" t="s">
        <v>85</v>
      </c>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7"/>
    </row>
    <row r="98" spans="1:50" ht="23.1" customHeight="1" x14ac:dyDescent="0.15">
      <c r="A98" s="338"/>
      <c r="B98" s="339"/>
      <c r="C98" s="340" t="s">
        <v>548</v>
      </c>
      <c r="D98" s="341"/>
      <c r="E98" s="341"/>
      <c r="F98" s="341"/>
      <c r="G98" s="341"/>
      <c r="H98" s="341"/>
      <c r="I98" s="341"/>
      <c r="J98" s="341"/>
      <c r="K98" s="342"/>
      <c r="L98" s="103">
        <v>3.7</v>
      </c>
      <c r="M98" s="104"/>
      <c r="N98" s="104"/>
      <c r="O98" s="104"/>
      <c r="P98" s="104"/>
      <c r="Q98" s="105"/>
      <c r="R98" s="103"/>
      <c r="S98" s="104"/>
      <c r="T98" s="104"/>
      <c r="U98" s="104"/>
      <c r="V98" s="104"/>
      <c r="W98" s="105"/>
      <c r="X98" s="343"/>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row>
    <row r="99" spans="1:50" ht="23.1" customHeight="1" x14ac:dyDescent="0.15">
      <c r="A99" s="338"/>
      <c r="B99" s="339"/>
      <c r="C99" s="346" t="s">
        <v>549</v>
      </c>
      <c r="D99" s="347"/>
      <c r="E99" s="347"/>
      <c r="F99" s="347"/>
      <c r="G99" s="347"/>
      <c r="H99" s="347"/>
      <c r="I99" s="347"/>
      <c r="J99" s="347"/>
      <c r="K99" s="348"/>
      <c r="L99" s="103">
        <v>60.9</v>
      </c>
      <c r="M99" s="104"/>
      <c r="N99" s="104"/>
      <c r="O99" s="104"/>
      <c r="P99" s="104"/>
      <c r="Q99" s="105"/>
      <c r="R99" s="103"/>
      <c r="S99" s="104"/>
      <c r="T99" s="104"/>
      <c r="U99" s="104"/>
      <c r="V99" s="104"/>
      <c r="W99" s="105"/>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38"/>
      <c r="B100" s="339"/>
      <c r="C100" s="346"/>
      <c r="D100" s="347"/>
      <c r="E100" s="347"/>
      <c r="F100" s="347"/>
      <c r="G100" s="347"/>
      <c r="H100" s="347"/>
      <c r="I100" s="347"/>
      <c r="J100" s="347"/>
      <c r="K100" s="348"/>
      <c r="L100" s="103"/>
      <c r="M100" s="104"/>
      <c r="N100" s="104"/>
      <c r="O100" s="104"/>
      <c r="P100" s="104"/>
      <c r="Q100" s="105"/>
      <c r="R100" s="103"/>
      <c r="S100" s="104"/>
      <c r="T100" s="104"/>
      <c r="U100" s="104"/>
      <c r="V100" s="104"/>
      <c r="W100" s="105"/>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38"/>
      <c r="B101" s="339"/>
      <c r="C101" s="346"/>
      <c r="D101" s="347"/>
      <c r="E101" s="347"/>
      <c r="F101" s="347"/>
      <c r="G101" s="347"/>
      <c r="H101" s="347"/>
      <c r="I101" s="347"/>
      <c r="J101" s="347"/>
      <c r="K101" s="348"/>
      <c r="L101" s="103"/>
      <c r="M101" s="104"/>
      <c r="N101" s="104"/>
      <c r="O101" s="104"/>
      <c r="P101" s="104"/>
      <c r="Q101" s="105"/>
      <c r="R101" s="103"/>
      <c r="S101" s="104"/>
      <c r="T101" s="104"/>
      <c r="U101" s="104"/>
      <c r="V101" s="104"/>
      <c r="W101" s="105"/>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38"/>
      <c r="B102" s="339"/>
      <c r="C102" s="346"/>
      <c r="D102" s="347"/>
      <c r="E102" s="347"/>
      <c r="F102" s="347"/>
      <c r="G102" s="347"/>
      <c r="H102" s="347"/>
      <c r="I102" s="347"/>
      <c r="J102" s="347"/>
      <c r="K102" s="348"/>
      <c r="L102" s="103"/>
      <c r="M102" s="104"/>
      <c r="N102" s="104"/>
      <c r="O102" s="104"/>
      <c r="P102" s="104"/>
      <c r="Q102" s="105"/>
      <c r="R102" s="103"/>
      <c r="S102" s="104"/>
      <c r="T102" s="104"/>
      <c r="U102" s="104"/>
      <c r="V102" s="104"/>
      <c r="W102" s="105"/>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38"/>
      <c r="B103" s="339"/>
      <c r="C103" s="352"/>
      <c r="D103" s="353"/>
      <c r="E103" s="353"/>
      <c r="F103" s="353"/>
      <c r="G103" s="353"/>
      <c r="H103" s="353"/>
      <c r="I103" s="353"/>
      <c r="J103" s="353"/>
      <c r="K103" s="354"/>
      <c r="L103" s="103"/>
      <c r="M103" s="104"/>
      <c r="N103" s="104"/>
      <c r="O103" s="104"/>
      <c r="P103" s="104"/>
      <c r="Q103" s="105"/>
      <c r="R103" s="103"/>
      <c r="S103" s="104"/>
      <c r="T103" s="104"/>
      <c r="U103" s="104"/>
      <c r="V103" s="104"/>
      <c r="W103" s="105"/>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 customHeight="1" thickBot="1" x14ac:dyDescent="0.2">
      <c r="A104" s="355"/>
      <c r="B104" s="356"/>
      <c r="C104" s="357" t="s">
        <v>44</v>
      </c>
      <c r="D104" s="358"/>
      <c r="E104" s="358"/>
      <c r="F104" s="358"/>
      <c r="G104" s="358"/>
      <c r="H104" s="358"/>
      <c r="I104" s="358"/>
      <c r="J104" s="358"/>
      <c r="K104" s="359"/>
      <c r="L104" s="360">
        <f>SUM(L98:Q103)</f>
        <v>64.599999999999994</v>
      </c>
      <c r="M104" s="361"/>
      <c r="N104" s="361"/>
      <c r="O104" s="361"/>
      <c r="P104" s="361"/>
      <c r="Q104" s="362"/>
      <c r="R104" s="360">
        <f>SUM(R98:W103)</f>
        <v>0</v>
      </c>
      <c r="S104" s="361"/>
      <c r="T104" s="361"/>
      <c r="U104" s="361"/>
      <c r="V104" s="361"/>
      <c r="W104" s="362"/>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0.95" customHeight="1" thickBot="1" x14ac:dyDescent="0.2">
      <c r="A105" s="366"/>
      <c r="B105" s="367"/>
      <c r="C105" s="368"/>
      <c r="D105" s="368"/>
      <c r="E105" s="368"/>
      <c r="F105" s="368"/>
      <c r="G105" s="368"/>
      <c r="H105" s="368"/>
      <c r="I105" s="368"/>
      <c r="J105" s="368"/>
      <c r="K105" s="368"/>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0" ht="21" customHeight="1" x14ac:dyDescent="0.15">
      <c r="A106" s="371" t="s">
        <v>87</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0" ht="21" customHeight="1" x14ac:dyDescent="0.15">
      <c r="A107" s="374"/>
      <c r="B107" s="375"/>
      <c r="C107" s="376" t="s">
        <v>88</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8"/>
      <c r="AD107" s="377" t="s">
        <v>89</v>
      </c>
      <c r="AE107" s="377"/>
      <c r="AF107" s="377"/>
      <c r="AG107" s="379" t="s">
        <v>90</v>
      </c>
      <c r="AH107" s="377"/>
      <c r="AI107" s="377"/>
      <c r="AJ107" s="377"/>
      <c r="AK107" s="377"/>
      <c r="AL107" s="377"/>
      <c r="AM107" s="377"/>
      <c r="AN107" s="377"/>
      <c r="AO107" s="377"/>
      <c r="AP107" s="377"/>
      <c r="AQ107" s="377"/>
      <c r="AR107" s="377"/>
      <c r="AS107" s="377"/>
      <c r="AT107" s="377"/>
      <c r="AU107" s="377"/>
      <c r="AV107" s="377"/>
      <c r="AW107" s="377"/>
      <c r="AX107" s="380"/>
    </row>
    <row r="108" spans="1:50" ht="98.25" customHeight="1" x14ac:dyDescent="0.15">
      <c r="A108" s="381" t="s">
        <v>91</v>
      </c>
      <c r="B108" s="382"/>
      <c r="C108" s="383" t="s">
        <v>92</v>
      </c>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5"/>
      <c r="AD108" s="386" t="s">
        <v>93</v>
      </c>
      <c r="AE108" s="387"/>
      <c r="AF108" s="387"/>
      <c r="AG108" s="388" t="s">
        <v>550</v>
      </c>
      <c r="AH108" s="389"/>
      <c r="AI108" s="389"/>
      <c r="AJ108" s="389"/>
      <c r="AK108" s="389"/>
      <c r="AL108" s="389"/>
      <c r="AM108" s="389"/>
      <c r="AN108" s="389"/>
      <c r="AO108" s="389"/>
      <c r="AP108" s="389"/>
      <c r="AQ108" s="389"/>
      <c r="AR108" s="389"/>
      <c r="AS108" s="389"/>
      <c r="AT108" s="389"/>
      <c r="AU108" s="389"/>
      <c r="AV108" s="389"/>
      <c r="AW108" s="389"/>
      <c r="AX108" s="390"/>
    </row>
    <row r="109" spans="1:50" ht="99.75" customHeight="1" x14ac:dyDescent="0.15">
      <c r="A109" s="391"/>
      <c r="B109" s="392"/>
      <c r="C109" s="393" t="s">
        <v>95</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396" t="s">
        <v>93</v>
      </c>
      <c r="AE109" s="397"/>
      <c r="AF109" s="397"/>
      <c r="AG109" s="398" t="s">
        <v>551</v>
      </c>
      <c r="AH109" s="399"/>
      <c r="AI109" s="399"/>
      <c r="AJ109" s="399"/>
      <c r="AK109" s="399"/>
      <c r="AL109" s="399"/>
      <c r="AM109" s="399"/>
      <c r="AN109" s="399"/>
      <c r="AO109" s="399"/>
      <c r="AP109" s="399"/>
      <c r="AQ109" s="399"/>
      <c r="AR109" s="399"/>
      <c r="AS109" s="399"/>
      <c r="AT109" s="399"/>
      <c r="AU109" s="399"/>
      <c r="AV109" s="399"/>
      <c r="AW109" s="399"/>
      <c r="AX109" s="400"/>
    </row>
    <row r="110" spans="1:50" ht="109.5" customHeight="1" x14ac:dyDescent="0.15">
      <c r="A110" s="401"/>
      <c r="B110" s="402"/>
      <c r="C110" s="403" t="s">
        <v>97</v>
      </c>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5"/>
      <c r="AD110" s="406" t="s">
        <v>93</v>
      </c>
      <c r="AE110" s="407"/>
      <c r="AF110" s="407"/>
      <c r="AG110" s="441" t="s">
        <v>552</v>
      </c>
      <c r="AH110" s="200"/>
      <c r="AI110" s="200"/>
      <c r="AJ110" s="200"/>
      <c r="AK110" s="200"/>
      <c r="AL110" s="200"/>
      <c r="AM110" s="200"/>
      <c r="AN110" s="200"/>
      <c r="AO110" s="200"/>
      <c r="AP110" s="200"/>
      <c r="AQ110" s="200"/>
      <c r="AR110" s="200"/>
      <c r="AS110" s="200"/>
      <c r="AT110" s="200"/>
      <c r="AU110" s="200"/>
      <c r="AV110" s="200"/>
      <c r="AW110" s="200"/>
      <c r="AX110" s="442"/>
    </row>
    <row r="111" spans="1:50" ht="74.25" customHeight="1" x14ac:dyDescent="0.15">
      <c r="A111" s="411" t="s">
        <v>99</v>
      </c>
      <c r="B111" s="412"/>
      <c r="C111" s="413" t="s">
        <v>100</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t="s">
        <v>93</v>
      </c>
      <c r="AE111" s="416"/>
      <c r="AF111" s="416"/>
      <c r="AG111" s="417" t="s">
        <v>553</v>
      </c>
      <c r="AH111" s="418"/>
      <c r="AI111" s="418"/>
      <c r="AJ111" s="418"/>
      <c r="AK111" s="418"/>
      <c r="AL111" s="418"/>
      <c r="AM111" s="418"/>
      <c r="AN111" s="418"/>
      <c r="AO111" s="418"/>
      <c r="AP111" s="418"/>
      <c r="AQ111" s="418"/>
      <c r="AR111" s="418"/>
      <c r="AS111" s="418"/>
      <c r="AT111" s="418"/>
      <c r="AU111" s="418"/>
      <c r="AV111" s="418"/>
      <c r="AW111" s="418"/>
      <c r="AX111" s="419"/>
    </row>
    <row r="112" spans="1:50" ht="19.350000000000001" customHeight="1" x14ac:dyDescent="0.15">
      <c r="A112" s="420"/>
      <c r="B112" s="421"/>
      <c r="C112" s="422" t="s">
        <v>102</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6" t="s">
        <v>105</v>
      </c>
      <c r="AE112" s="397"/>
      <c r="AF112" s="397"/>
      <c r="AG112" s="398"/>
      <c r="AH112" s="399"/>
      <c r="AI112" s="399"/>
      <c r="AJ112" s="399"/>
      <c r="AK112" s="399"/>
      <c r="AL112" s="399"/>
      <c r="AM112" s="399"/>
      <c r="AN112" s="399"/>
      <c r="AO112" s="399"/>
      <c r="AP112" s="399"/>
      <c r="AQ112" s="399"/>
      <c r="AR112" s="399"/>
      <c r="AS112" s="399"/>
      <c r="AT112" s="399"/>
      <c r="AU112" s="399"/>
      <c r="AV112" s="399"/>
      <c r="AW112" s="399"/>
      <c r="AX112" s="400"/>
    </row>
    <row r="113" spans="1:64" ht="95.25" customHeight="1" x14ac:dyDescent="0.15">
      <c r="A113" s="420"/>
      <c r="B113" s="421"/>
      <c r="C113" s="422" t="s">
        <v>104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6" t="s">
        <v>93</v>
      </c>
      <c r="AE113" s="397"/>
      <c r="AF113" s="397"/>
      <c r="AG113" s="398" t="s">
        <v>554</v>
      </c>
      <c r="AH113" s="399"/>
      <c r="AI113" s="399"/>
      <c r="AJ113" s="399"/>
      <c r="AK113" s="399"/>
      <c r="AL113" s="399"/>
      <c r="AM113" s="399"/>
      <c r="AN113" s="399"/>
      <c r="AO113" s="399"/>
      <c r="AP113" s="399"/>
      <c r="AQ113" s="399"/>
      <c r="AR113" s="399"/>
      <c r="AS113" s="399"/>
      <c r="AT113" s="399"/>
      <c r="AU113" s="399"/>
      <c r="AV113" s="399"/>
      <c r="AW113" s="399"/>
      <c r="AX113" s="400"/>
    </row>
    <row r="114" spans="1:64" ht="18.75" customHeight="1" x14ac:dyDescent="0.15">
      <c r="A114" s="420"/>
      <c r="B114" s="421"/>
      <c r="C114" s="422" t="s">
        <v>107</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6" t="s">
        <v>105</v>
      </c>
      <c r="AE114" s="397"/>
      <c r="AF114" s="397"/>
      <c r="AG114" s="398"/>
      <c r="AH114" s="399"/>
      <c r="AI114" s="399"/>
      <c r="AJ114" s="399"/>
      <c r="AK114" s="399"/>
      <c r="AL114" s="399"/>
      <c r="AM114" s="399"/>
      <c r="AN114" s="399"/>
      <c r="AO114" s="399"/>
      <c r="AP114" s="399"/>
      <c r="AQ114" s="399"/>
      <c r="AR114" s="399"/>
      <c r="AS114" s="399"/>
      <c r="AT114" s="399"/>
      <c r="AU114" s="399"/>
      <c r="AV114" s="399"/>
      <c r="AW114" s="399"/>
      <c r="AX114" s="400"/>
    </row>
    <row r="115" spans="1:64" ht="48" customHeight="1" x14ac:dyDescent="0.15">
      <c r="A115" s="420"/>
      <c r="B115" s="421"/>
      <c r="C115" s="422" t="s">
        <v>109</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23"/>
      <c r="AD115" s="396" t="s">
        <v>93</v>
      </c>
      <c r="AE115" s="397"/>
      <c r="AF115" s="397"/>
      <c r="AG115" s="398" t="s">
        <v>555</v>
      </c>
      <c r="AH115" s="399"/>
      <c r="AI115" s="399"/>
      <c r="AJ115" s="399"/>
      <c r="AK115" s="399"/>
      <c r="AL115" s="399"/>
      <c r="AM115" s="399"/>
      <c r="AN115" s="399"/>
      <c r="AO115" s="399"/>
      <c r="AP115" s="399"/>
      <c r="AQ115" s="399"/>
      <c r="AR115" s="399"/>
      <c r="AS115" s="399"/>
      <c r="AT115" s="399"/>
      <c r="AU115" s="399"/>
      <c r="AV115" s="399"/>
      <c r="AW115" s="399"/>
      <c r="AX115" s="400"/>
    </row>
    <row r="116" spans="1:64" ht="108.75" customHeight="1" x14ac:dyDescent="0.15">
      <c r="A116" s="420"/>
      <c r="B116" s="421"/>
      <c r="C116" s="422" t="s">
        <v>111</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23"/>
      <c r="AD116" s="424" t="s">
        <v>93</v>
      </c>
      <c r="AE116" s="425"/>
      <c r="AF116" s="425"/>
      <c r="AG116" s="625" t="s">
        <v>556</v>
      </c>
      <c r="AH116" s="626"/>
      <c r="AI116" s="626"/>
      <c r="AJ116" s="626"/>
      <c r="AK116" s="626"/>
      <c r="AL116" s="626"/>
      <c r="AM116" s="626"/>
      <c r="AN116" s="626"/>
      <c r="AO116" s="626"/>
      <c r="AP116" s="626"/>
      <c r="AQ116" s="626"/>
      <c r="AR116" s="626"/>
      <c r="AS116" s="626"/>
      <c r="AT116" s="626"/>
      <c r="AU116" s="626"/>
      <c r="AV116" s="626"/>
      <c r="AW116" s="626"/>
      <c r="AX116" s="627"/>
      <c r="BI116" s="279"/>
      <c r="BJ116" s="279"/>
      <c r="BK116" s="279"/>
      <c r="BL116" s="279"/>
    </row>
    <row r="117" spans="1:64" ht="53.25" customHeight="1" x14ac:dyDescent="0.15">
      <c r="A117" s="426"/>
      <c r="B117" s="427"/>
      <c r="C117" s="428" t="s">
        <v>112</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30"/>
      <c r="AD117" s="406" t="s">
        <v>93</v>
      </c>
      <c r="AE117" s="407"/>
      <c r="AF117" s="431"/>
      <c r="AG117" s="408" t="s">
        <v>557</v>
      </c>
      <c r="AH117" s="409"/>
      <c r="AI117" s="409"/>
      <c r="AJ117" s="409"/>
      <c r="AK117" s="409"/>
      <c r="AL117" s="409"/>
      <c r="AM117" s="409"/>
      <c r="AN117" s="409"/>
      <c r="AO117" s="409"/>
      <c r="AP117" s="409"/>
      <c r="AQ117" s="409"/>
      <c r="AR117" s="409"/>
      <c r="AS117" s="409"/>
      <c r="AT117" s="409"/>
      <c r="AU117" s="409"/>
      <c r="AV117" s="409"/>
      <c r="AW117" s="409"/>
      <c r="AX117" s="410"/>
      <c r="BG117" s="279"/>
      <c r="BH117" s="279"/>
      <c r="BI117" s="279"/>
      <c r="BJ117" s="279"/>
    </row>
    <row r="118" spans="1:64" ht="51" customHeight="1" x14ac:dyDescent="0.15">
      <c r="A118" s="411" t="s">
        <v>114</v>
      </c>
      <c r="B118" s="412"/>
      <c r="C118" s="432" t="s">
        <v>115</v>
      </c>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4"/>
      <c r="AD118" s="415" t="s">
        <v>93</v>
      </c>
      <c r="AE118" s="416"/>
      <c r="AF118" s="435"/>
      <c r="AG118" s="417" t="s">
        <v>558</v>
      </c>
      <c r="AH118" s="418"/>
      <c r="AI118" s="418"/>
      <c r="AJ118" s="418"/>
      <c r="AK118" s="418"/>
      <c r="AL118" s="418"/>
      <c r="AM118" s="418"/>
      <c r="AN118" s="418"/>
      <c r="AO118" s="418"/>
      <c r="AP118" s="418"/>
      <c r="AQ118" s="418"/>
      <c r="AR118" s="418"/>
      <c r="AS118" s="418"/>
      <c r="AT118" s="418"/>
      <c r="AU118" s="418"/>
      <c r="AV118" s="418"/>
      <c r="AW118" s="418"/>
      <c r="AX118" s="419"/>
    </row>
    <row r="119" spans="1:64" ht="63" customHeight="1" x14ac:dyDescent="0.15">
      <c r="A119" s="420"/>
      <c r="B119" s="421"/>
      <c r="C119" s="436" t="s">
        <v>117</v>
      </c>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8"/>
      <c r="AD119" s="439" t="s">
        <v>93</v>
      </c>
      <c r="AE119" s="440"/>
      <c r="AF119" s="440"/>
      <c r="AG119" s="398" t="s">
        <v>559</v>
      </c>
      <c r="AH119" s="399"/>
      <c r="AI119" s="399"/>
      <c r="AJ119" s="399"/>
      <c r="AK119" s="399"/>
      <c r="AL119" s="399"/>
      <c r="AM119" s="399"/>
      <c r="AN119" s="399"/>
      <c r="AO119" s="399"/>
      <c r="AP119" s="399"/>
      <c r="AQ119" s="399"/>
      <c r="AR119" s="399"/>
      <c r="AS119" s="399"/>
      <c r="AT119" s="399"/>
      <c r="AU119" s="399"/>
      <c r="AV119" s="399"/>
      <c r="AW119" s="399"/>
      <c r="AX119" s="400"/>
    </row>
    <row r="120" spans="1:64" ht="98.25" customHeight="1" x14ac:dyDescent="0.15">
      <c r="A120" s="420"/>
      <c r="B120" s="421"/>
      <c r="C120" s="422" t="s">
        <v>119</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6" t="s">
        <v>93</v>
      </c>
      <c r="AE120" s="397"/>
      <c r="AF120" s="397"/>
      <c r="AG120" s="398" t="s">
        <v>560</v>
      </c>
      <c r="AH120" s="399"/>
      <c r="AI120" s="399"/>
      <c r="AJ120" s="399"/>
      <c r="AK120" s="399"/>
      <c r="AL120" s="399"/>
      <c r="AM120" s="399"/>
      <c r="AN120" s="399"/>
      <c r="AO120" s="399"/>
      <c r="AP120" s="399"/>
      <c r="AQ120" s="399"/>
      <c r="AR120" s="399"/>
      <c r="AS120" s="399"/>
      <c r="AT120" s="399"/>
      <c r="AU120" s="399"/>
      <c r="AV120" s="399"/>
      <c r="AW120" s="399"/>
      <c r="AX120" s="400"/>
    </row>
    <row r="121" spans="1:64" ht="33.75" customHeight="1" x14ac:dyDescent="0.15">
      <c r="A121" s="426"/>
      <c r="B121" s="427"/>
      <c r="C121" s="422" t="s">
        <v>121</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6" t="s">
        <v>93</v>
      </c>
      <c r="AE121" s="397"/>
      <c r="AF121" s="397"/>
      <c r="AG121" s="441" t="s">
        <v>561</v>
      </c>
      <c r="AH121" s="200"/>
      <c r="AI121" s="200"/>
      <c r="AJ121" s="200"/>
      <c r="AK121" s="200"/>
      <c r="AL121" s="200"/>
      <c r="AM121" s="200"/>
      <c r="AN121" s="200"/>
      <c r="AO121" s="200"/>
      <c r="AP121" s="200"/>
      <c r="AQ121" s="200"/>
      <c r="AR121" s="200"/>
      <c r="AS121" s="200"/>
      <c r="AT121" s="200"/>
      <c r="AU121" s="200"/>
      <c r="AV121" s="200"/>
      <c r="AW121" s="200"/>
      <c r="AX121" s="442"/>
    </row>
    <row r="122" spans="1:64" ht="33.6" customHeight="1" x14ac:dyDescent="0.15">
      <c r="A122" s="443" t="s">
        <v>123</v>
      </c>
      <c r="B122" s="444"/>
      <c r="C122" s="445" t="s">
        <v>124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14"/>
      <c r="AD122" s="415" t="s">
        <v>93</v>
      </c>
      <c r="AE122" s="416"/>
      <c r="AF122" s="416"/>
      <c r="AG122" s="447" t="s">
        <v>562</v>
      </c>
      <c r="AH122" s="173"/>
      <c r="AI122" s="173"/>
      <c r="AJ122" s="173"/>
      <c r="AK122" s="173"/>
      <c r="AL122" s="173"/>
      <c r="AM122" s="173"/>
      <c r="AN122" s="173"/>
      <c r="AO122" s="173"/>
      <c r="AP122" s="173"/>
      <c r="AQ122" s="173"/>
      <c r="AR122" s="173"/>
      <c r="AS122" s="173"/>
      <c r="AT122" s="173"/>
      <c r="AU122" s="173"/>
      <c r="AV122" s="173"/>
      <c r="AW122" s="173"/>
      <c r="AX122" s="448"/>
    </row>
    <row r="123" spans="1:64" ht="15.75" customHeight="1" x14ac:dyDescent="0.15">
      <c r="A123" s="449"/>
      <c r="B123" s="450"/>
      <c r="C123" s="451" t="s">
        <v>125</v>
      </c>
      <c r="D123" s="452"/>
      <c r="E123" s="452"/>
      <c r="F123" s="452"/>
      <c r="G123" s="452"/>
      <c r="H123" s="452"/>
      <c r="I123" s="452"/>
      <c r="J123" s="452"/>
      <c r="K123" s="452"/>
      <c r="L123" s="452"/>
      <c r="M123" s="452"/>
      <c r="N123" s="452"/>
      <c r="O123" s="453"/>
      <c r="P123" s="454" t="s">
        <v>0</v>
      </c>
      <c r="Q123" s="454"/>
      <c r="R123" s="454"/>
      <c r="S123" s="455"/>
      <c r="T123" s="456" t="s">
        <v>6</v>
      </c>
      <c r="U123" s="454"/>
      <c r="V123" s="454"/>
      <c r="W123" s="454"/>
      <c r="X123" s="454"/>
      <c r="Y123" s="454"/>
      <c r="Z123" s="454"/>
      <c r="AA123" s="454"/>
      <c r="AB123" s="454"/>
      <c r="AC123" s="454"/>
      <c r="AD123" s="454"/>
      <c r="AE123" s="454"/>
      <c r="AF123" s="457"/>
      <c r="AG123" s="458"/>
      <c r="AH123" s="190"/>
      <c r="AI123" s="190"/>
      <c r="AJ123" s="190"/>
      <c r="AK123" s="190"/>
      <c r="AL123" s="190"/>
      <c r="AM123" s="190"/>
      <c r="AN123" s="190"/>
      <c r="AO123" s="190"/>
      <c r="AP123" s="190"/>
      <c r="AQ123" s="190"/>
      <c r="AR123" s="190"/>
      <c r="AS123" s="190"/>
      <c r="AT123" s="190"/>
      <c r="AU123" s="190"/>
      <c r="AV123" s="190"/>
      <c r="AW123" s="190"/>
      <c r="AX123" s="459"/>
    </row>
    <row r="124" spans="1:64" ht="26.25" customHeight="1" x14ac:dyDescent="0.15">
      <c r="A124" s="449"/>
      <c r="B124" s="450"/>
      <c r="C124" s="687" t="s">
        <v>563</v>
      </c>
      <c r="D124" s="587"/>
      <c r="E124" s="587"/>
      <c r="F124" s="587"/>
      <c r="G124" s="587"/>
      <c r="H124" s="587"/>
      <c r="I124" s="587"/>
      <c r="J124" s="587"/>
      <c r="K124" s="587"/>
      <c r="L124" s="587"/>
      <c r="M124" s="587"/>
      <c r="N124" s="587"/>
      <c r="O124" s="688"/>
      <c r="P124" s="463"/>
      <c r="Q124" s="463"/>
      <c r="R124" s="463"/>
      <c r="S124" s="464"/>
      <c r="T124" s="689" t="s">
        <v>564</v>
      </c>
      <c r="U124" s="587"/>
      <c r="V124" s="587"/>
      <c r="W124" s="587"/>
      <c r="X124" s="587"/>
      <c r="Y124" s="587"/>
      <c r="Z124" s="587"/>
      <c r="AA124" s="587"/>
      <c r="AB124" s="587"/>
      <c r="AC124" s="587"/>
      <c r="AD124" s="587"/>
      <c r="AE124" s="587"/>
      <c r="AF124" s="587"/>
      <c r="AG124" s="458"/>
      <c r="AH124" s="190"/>
      <c r="AI124" s="190"/>
      <c r="AJ124" s="190"/>
      <c r="AK124" s="190"/>
      <c r="AL124" s="190"/>
      <c r="AM124" s="190"/>
      <c r="AN124" s="190"/>
      <c r="AO124" s="190"/>
      <c r="AP124" s="190"/>
      <c r="AQ124" s="190"/>
      <c r="AR124" s="190"/>
      <c r="AS124" s="190"/>
      <c r="AT124" s="190"/>
      <c r="AU124" s="190"/>
      <c r="AV124" s="190"/>
      <c r="AW124" s="190"/>
      <c r="AX124" s="459"/>
    </row>
    <row r="125" spans="1:64" ht="26.25" customHeight="1" x14ac:dyDescent="0.15">
      <c r="A125" s="467"/>
      <c r="B125" s="468"/>
      <c r="C125" s="687" t="s">
        <v>565</v>
      </c>
      <c r="D125" s="690"/>
      <c r="E125" s="690"/>
      <c r="F125" s="690"/>
      <c r="G125" s="690"/>
      <c r="H125" s="690"/>
      <c r="I125" s="690"/>
      <c r="J125" s="690"/>
      <c r="K125" s="690"/>
      <c r="L125" s="690"/>
      <c r="M125" s="690"/>
      <c r="N125" s="690"/>
      <c r="O125" s="691"/>
      <c r="P125" s="472"/>
      <c r="Q125" s="472"/>
      <c r="R125" s="472"/>
      <c r="S125" s="473"/>
      <c r="T125" s="689" t="s">
        <v>566</v>
      </c>
      <c r="U125" s="587"/>
      <c r="V125" s="587"/>
      <c r="W125" s="587"/>
      <c r="X125" s="587"/>
      <c r="Y125" s="587"/>
      <c r="Z125" s="587"/>
      <c r="AA125" s="587"/>
      <c r="AB125" s="587"/>
      <c r="AC125" s="587"/>
      <c r="AD125" s="587"/>
      <c r="AE125" s="587"/>
      <c r="AF125" s="588"/>
      <c r="AG125" s="441"/>
      <c r="AH125" s="200"/>
      <c r="AI125" s="200"/>
      <c r="AJ125" s="200"/>
      <c r="AK125" s="200"/>
      <c r="AL125" s="200"/>
      <c r="AM125" s="200"/>
      <c r="AN125" s="200"/>
      <c r="AO125" s="200"/>
      <c r="AP125" s="200"/>
      <c r="AQ125" s="200"/>
      <c r="AR125" s="200"/>
      <c r="AS125" s="200"/>
      <c r="AT125" s="200"/>
      <c r="AU125" s="200"/>
      <c r="AV125" s="200"/>
      <c r="AW125" s="200"/>
      <c r="AX125" s="442"/>
    </row>
    <row r="126" spans="1:64" ht="57" customHeight="1" x14ac:dyDescent="0.15">
      <c r="A126" s="411" t="s">
        <v>126</v>
      </c>
      <c r="B126" s="476"/>
      <c r="C126" s="477" t="s">
        <v>127</v>
      </c>
      <c r="D126" s="478"/>
      <c r="E126" s="478"/>
      <c r="F126" s="479"/>
      <c r="G126" s="692" t="s">
        <v>567</v>
      </c>
      <c r="H126" s="692"/>
      <c r="I126" s="692"/>
      <c r="J126" s="692"/>
      <c r="K126" s="692"/>
      <c r="L126" s="692"/>
      <c r="M126" s="692"/>
      <c r="N126" s="692"/>
      <c r="O126" s="692"/>
      <c r="P126" s="692"/>
      <c r="Q126" s="692"/>
      <c r="R126" s="692"/>
      <c r="S126" s="692"/>
      <c r="T126" s="692"/>
      <c r="U126" s="692"/>
      <c r="V126" s="692"/>
      <c r="W126" s="692"/>
      <c r="X126" s="692"/>
      <c r="Y126" s="692"/>
      <c r="Z126" s="692"/>
      <c r="AA126" s="692"/>
      <c r="AB126" s="692"/>
      <c r="AC126" s="692"/>
      <c r="AD126" s="692"/>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64" ht="66.75" customHeight="1" thickBot="1" x14ac:dyDescent="0.2">
      <c r="A127" s="483"/>
      <c r="B127" s="484"/>
      <c r="C127" s="485" t="s">
        <v>129</v>
      </c>
      <c r="D127" s="486"/>
      <c r="E127" s="486"/>
      <c r="F127" s="487"/>
      <c r="G127" s="694" t="s">
        <v>568</v>
      </c>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694"/>
      <c r="AK127" s="694"/>
      <c r="AL127" s="694"/>
      <c r="AM127" s="694"/>
      <c r="AN127" s="694"/>
      <c r="AO127" s="694"/>
      <c r="AP127" s="694"/>
      <c r="AQ127" s="694"/>
      <c r="AR127" s="694"/>
      <c r="AS127" s="694"/>
      <c r="AT127" s="694"/>
      <c r="AU127" s="694"/>
      <c r="AV127" s="694"/>
      <c r="AW127" s="694"/>
      <c r="AX127" s="695"/>
    </row>
    <row r="128" spans="1:64" ht="21" customHeight="1" x14ac:dyDescent="0.15">
      <c r="A128" s="490" t="s">
        <v>131</v>
      </c>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82.5" customHeight="1" thickBot="1" x14ac:dyDescent="0.2">
      <c r="A129" s="493"/>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96" t="s">
        <v>132</v>
      </c>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8"/>
    </row>
    <row r="131" spans="1:50" ht="82.5" customHeight="1" thickBot="1" x14ac:dyDescent="0.2">
      <c r="A131" s="499"/>
      <c r="B131" s="500"/>
      <c r="C131" s="500"/>
      <c r="D131" s="500"/>
      <c r="E131" s="501"/>
      <c r="F131" s="502"/>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496" t="s">
        <v>133</v>
      </c>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82.5" customHeight="1" thickBot="1" x14ac:dyDescent="0.2">
      <c r="A133" s="503"/>
      <c r="B133" s="504"/>
      <c r="C133" s="504"/>
      <c r="D133" s="504"/>
      <c r="E133" s="505"/>
      <c r="F133" s="506"/>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21" customHeight="1" x14ac:dyDescent="0.15">
      <c r="A134" s="507" t="s">
        <v>134</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59.25" customHeight="1" thickBot="1" x14ac:dyDescent="0.2">
      <c r="A135" s="510"/>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2"/>
    </row>
    <row r="136" spans="1:50" ht="19.7" customHeight="1" x14ac:dyDescent="0.15">
      <c r="A136" s="513" t="s">
        <v>135</v>
      </c>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5"/>
    </row>
    <row r="137" spans="1:50" ht="19.899999999999999" customHeight="1" x14ac:dyDescent="0.15">
      <c r="A137" s="516" t="s">
        <v>136</v>
      </c>
      <c r="B137" s="517"/>
      <c r="C137" s="517"/>
      <c r="D137" s="517"/>
      <c r="E137" s="517"/>
      <c r="F137" s="517"/>
      <c r="G137" s="518"/>
      <c r="H137" s="519"/>
      <c r="I137" s="519"/>
      <c r="J137" s="519"/>
      <c r="K137" s="519"/>
      <c r="L137" s="519"/>
      <c r="M137" s="519"/>
      <c r="N137" s="519"/>
      <c r="O137" s="519"/>
      <c r="P137" s="520"/>
      <c r="Q137" s="517" t="s">
        <v>138</v>
      </c>
      <c r="R137" s="517"/>
      <c r="S137" s="517"/>
      <c r="T137" s="517"/>
      <c r="U137" s="517"/>
      <c r="V137" s="517"/>
      <c r="W137" s="518"/>
      <c r="X137" s="519"/>
      <c r="Y137" s="519"/>
      <c r="Z137" s="519"/>
      <c r="AA137" s="519"/>
      <c r="AB137" s="519"/>
      <c r="AC137" s="519"/>
      <c r="AD137" s="519"/>
      <c r="AE137" s="519"/>
      <c r="AF137" s="520"/>
      <c r="AG137" s="517" t="s">
        <v>140</v>
      </c>
      <c r="AH137" s="517"/>
      <c r="AI137" s="517"/>
      <c r="AJ137" s="517"/>
      <c r="AK137" s="517"/>
      <c r="AL137" s="517"/>
      <c r="AM137" s="521"/>
      <c r="AN137" s="522"/>
      <c r="AO137" s="522"/>
      <c r="AP137" s="522"/>
      <c r="AQ137" s="522"/>
      <c r="AR137" s="522"/>
      <c r="AS137" s="522"/>
      <c r="AT137" s="522"/>
      <c r="AU137" s="522"/>
      <c r="AV137" s="523"/>
      <c r="AW137" s="524"/>
      <c r="AX137" s="525"/>
    </row>
    <row r="138" spans="1:50" ht="19.899999999999999" customHeight="1" thickBot="1" x14ac:dyDescent="0.2">
      <c r="A138" s="526" t="s">
        <v>142</v>
      </c>
      <c r="B138" s="527"/>
      <c r="C138" s="527"/>
      <c r="D138" s="527"/>
      <c r="E138" s="527"/>
      <c r="F138" s="527"/>
      <c r="G138" s="696" t="s">
        <v>569</v>
      </c>
      <c r="H138" s="529"/>
      <c r="I138" s="529"/>
      <c r="J138" s="529"/>
      <c r="K138" s="529"/>
      <c r="L138" s="529"/>
      <c r="M138" s="529"/>
      <c r="N138" s="529"/>
      <c r="O138" s="529"/>
      <c r="P138" s="530"/>
      <c r="Q138" s="527" t="s">
        <v>144</v>
      </c>
      <c r="R138" s="527"/>
      <c r="S138" s="527"/>
      <c r="T138" s="527"/>
      <c r="U138" s="527"/>
      <c r="V138" s="527"/>
      <c r="W138" s="697" t="s">
        <v>139</v>
      </c>
      <c r="X138" s="529"/>
      <c r="Y138" s="529"/>
      <c r="Z138" s="529"/>
      <c r="AA138" s="529"/>
      <c r="AB138" s="529"/>
      <c r="AC138" s="529"/>
      <c r="AD138" s="529"/>
      <c r="AE138" s="529"/>
      <c r="AF138" s="530"/>
      <c r="AG138" s="531"/>
      <c r="AH138" s="532"/>
      <c r="AI138" s="532"/>
      <c r="AJ138" s="532"/>
      <c r="AK138" s="532"/>
      <c r="AL138" s="532"/>
      <c r="AM138" s="531"/>
      <c r="AN138" s="532"/>
      <c r="AO138" s="532"/>
      <c r="AP138" s="532"/>
      <c r="AQ138" s="532"/>
      <c r="AR138" s="532"/>
      <c r="AS138" s="532"/>
      <c r="AT138" s="532"/>
      <c r="AU138" s="532"/>
      <c r="AV138" s="533"/>
      <c r="AW138" s="534"/>
      <c r="AX138" s="535"/>
    </row>
    <row r="139" spans="1:50" ht="23.65" customHeight="1" x14ac:dyDescent="0.15">
      <c r="A139" s="536" t="s">
        <v>145</v>
      </c>
      <c r="B139" s="537"/>
      <c r="C139" s="537"/>
      <c r="D139" s="537"/>
      <c r="E139" s="537"/>
      <c r="F139" s="538"/>
      <c r="G139" s="539" t="s">
        <v>146</v>
      </c>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8.35" customHeight="1" x14ac:dyDescent="0.15">
      <c r="A140" s="95"/>
      <c r="B140" s="96"/>
      <c r="C140" s="96"/>
      <c r="D140" s="96"/>
      <c r="E140" s="96"/>
      <c r="F140" s="97"/>
      <c r="G140" s="542"/>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4"/>
    </row>
    <row r="141" spans="1:50" ht="28.35" customHeight="1" x14ac:dyDescent="0.15">
      <c r="A141" s="95"/>
      <c r="B141" s="96"/>
      <c r="C141" s="96"/>
      <c r="D141" s="96"/>
      <c r="E141" s="96"/>
      <c r="F141" s="97"/>
      <c r="G141" s="542"/>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4"/>
    </row>
    <row r="142" spans="1:50" ht="28.35" customHeight="1" x14ac:dyDescent="0.15">
      <c r="A142" s="95"/>
      <c r="B142" s="96"/>
      <c r="C142" s="96"/>
      <c r="D142" s="96"/>
      <c r="E142" s="96"/>
      <c r="F142" s="97"/>
      <c r="G142" s="542"/>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3"/>
      <c r="AX142" s="544"/>
    </row>
    <row r="143" spans="1:50" ht="28.35" customHeight="1" x14ac:dyDescent="0.15">
      <c r="A143" s="95"/>
      <c r="B143" s="96"/>
      <c r="C143" s="96"/>
      <c r="D143" s="96"/>
      <c r="E143" s="96"/>
      <c r="F143" s="97"/>
      <c r="G143" s="542"/>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3"/>
      <c r="AX143" s="544"/>
    </row>
    <row r="144" spans="1:50" ht="28.35" customHeight="1" x14ac:dyDescent="0.15">
      <c r="A144" s="95"/>
      <c r="B144" s="96"/>
      <c r="C144" s="96"/>
      <c r="D144" s="96"/>
      <c r="E144" s="96"/>
      <c r="F144" s="97"/>
      <c r="G144" s="542"/>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4"/>
    </row>
    <row r="145" spans="1:50" ht="28.35" customHeight="1" x14ac:dyDescent="0.15">
      <c r="A145" s="95"/>
      <c r="B145" s="96"/>
      <c r="C145" s="96"/>
      <c r="D145" s="96"/>
      <c r="E145" s="96"/>
      <c r="F145" s="97"/>
      <c r="G145" s="542"/>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4"/>
    </row>
    <row r="146" spans="1:50" ht="28.35" customHeight="1" x14ac:dyDescent="0.15">
      <c r="A146" s="95"/>
      <c r="B146" s="96"/>
      <c r="C146" s="96"/>
      <c r="D146" s="96"/>
      <c r="E146" s="96"/>
      <c r="F146" s="97"/>
      <c r="G146" s="542"/>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43"/>
      <c r="AO146" s="543"/>
      <c r="AP146" s="543"/>
      <c r="AQ146" s="543"/>
      <c r="AR146" s="543"/>
      <c r="AS146" s="543"/>
      <c r="AT146" s="543"/>
      <c r="AU146" s="543"/>
      <c r="AV146" s="543"/>
      <c r="AW146" s="543"/>
      <c r="AX146" s="544"/>
    </row>
    <row r="147" spans="1:50" ht="28.35" customHeight="1" x14ac:dyDescent="0.15">
      <c r="A147" s="95"/>
      <c r="B147" s="96"/>
      <c r="C147" s="96"/>
      <c r="D147" s="96"/>
      <c r="E147" s="96"/>
      <c r="F147" s="97"/>
      <c r="G147" s="542"/>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I147" s="543"/>
      <c r="AJ147" s="543"/>
      <c r="AK147" s="543"/>
      <c r="AL147" s="543"/>
      <c r="AM147" s="543"/>
      <c r="AN147" s="543"/>
      <c r="AO147" s="543"/>
      <c r="AP147" s="543"/>
      <c r="AQ147" s="543"/>
      <c r="AR147" s="543"/>
      <c r="AS147" s="543"/>
      <c r="AT147" s="543"/>
      <c r="AU147" s="543"/>
      <c r="AV147" s="543"/>
      <c r="AW147" s="543"/>
      <c r="AX147" s="544"/>
    </row>
    <row r="148" spans="1:50" ht="28.35" customHeight="1" x14ac:dyDescent="0.15">
      <c r="A148" s="95"/>
      <c r="B148" s="96"/>
      <c r="C148" s="96"/>
      <c r="D148" s="96"/>
      <c r="E148" s="96"/>
      <c r="F148" s="97"/>
      <c r="G148" s="542"/>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4"/>
    </row>
    <row r="149" spans="1:50" ht="28.35" customHeight="1" x14ac:dyDescent="0.15">
      <c r="A149" s="95"/>
      <c r="B149" s="96"/>
      <c r="C149" s="96"/>
      <c r="D149" s="96"/>
      <c r="E149" s="96"/>
      <c r="F149" s="97"/>
      <c r="G149" s="542"/>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4"/>
    </row>
    <row r="150" spans="1:50" ht="28.35" customHeight="1" x14ac:dyDescent="0.15">
      <c r="A150" s="95"/>
      <c r="B150" s="96"/>
      <c r="C150" s="96"/>
      <c r="D150" s="96"/>
      <c r="E150" s="96"/>
      <c r="F150" s="97"/>
      <c r="G150" s="542"/>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4"/>
    </row>
    <row r="151" spans="1:50" ht="28.35" customHeight="1" x14ac:dyDescent="0.15">
      <c r="A151" s="95"/>
      <c r="B151" s="96"/>
      <c r="C151" s="96"/>
      <c r="D151" s="96"/>
      <c r="E151" s="96"/>
      <c r="F151" s="97"/>
      <c r="G151" s="542"/>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4"/>
    </row>
    <row r="152" spans="1:50" ht="28.35" customHeight="1" x14ac:dyDescent="0.15">
      <c r="A152" s="95"/>
      <c r="B152" s="96"/>
      <c r="C152" s="96"/>
      <c r="D152" s="96"/>
      <c r="E152" s="96"/>
      <c r="F152" s="97"/>
      <c r="G152" s="542"/>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4"/>
    </row>
    <row r="153" spans="1:50" ht="28.35" customHeight="1" x14ac:dyDescent="0.15">
      <c r="A153" s="95"/>
      <c r="B153" s="96"/>
      <c r="C153" s="96"/>
      <c r="D153" s="96"/>
      <c r="E153" s="96"/>
      <c r="F153" s="97"/>
      <c r="G153" s="542"/>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4"/>
    </row>
    <row r="154" spans="1:50" ht="28.35" customHeight="1" x14ac:dyDescent="0.15">
      <c r="A154" s="95"/>
      <c r="B154" s="96"/>
      <c r="C154" s="96"/>
      <c r="D154" s="96"/>
      <c r="E154" s="96"/>
      <c r="F154" s="97"/>
      <c r="G154" s="542"/>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4"/>
    </row>
    <row r="155" spans="1:50" ht="28.35" customHeight="1" x14ac:dyDescent="0.15">
      <c r="A155" s="95"/>
      <c r="B155" s="96"/>
      <c r="C155" s="96"/>
      <c r="D155" s="96"/>
      <c r="E155" s="96"/>
      <c r="F155" s="97"/>
      <c r="G155" s="542"/>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3"/>
      <c r="AO155" s="543"/>
      <c r="AP155" s="543"/>
      <c r="AQ155" s="543"/>
      <c r="AR155" s="543"/>
      <c r="AS155" s="543"/>
      <c r="AT155" s="543"/>
      <c r="AU155" s="543"/>
      <c r="AV155" s="543"/>
      <c r="AW155" s="543"/>
      <c r="AX155" s="544"/>
    </row>
    <row r="156" spans="1:50" ht="28.35" customHeight="1" x14ac:dyDescent="0.15">
      <c r="A156" s="95"/>
      <c r="B156" s="96"/>
      <c r="C156" s="96"/>
      <c r="D156" s="96"/>
      <c r="E156" s="96"/>
      <c r="F156" s="97"/>
      <c r="G156" s="542"/>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3"/>
      <c r="AX156" s="544"/>
    </row>
    <row r="157" spans="1:50" ht="28.35" customHeight="1" x14ac:dyDescent="0.15">
      <c r="A157" s="95"/>
      <c r="B157" s="96"/>
      <c r="C157" s="96"/>
      <c r="D157" s="96"/>
      <c r="E157" s="96"/>
      <c r="F157" s="97"/>
      <c r="G157" s="542"/>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4"/>
    </row>
    <row r="158" spans="1:50" ht="28.35" customHeight="1" x14ac:dyDescent="0.15">
      <c r="A158" s="95"/>
      <c r="B158" s="96"/>
      <c r="C158" s="96"/>
      <c r="D158" s="96"/>
      <c r="E158" s="96"/>
      <c r="F158" s="97"/>
      <c r="G158" s="542"/>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3"/>
      <c r="AX158" s="544"/>
    </row>
    <row r="159" spans="1:50" ht="28.35" customHeight="1" x14ac:dyDescent="0.15">
      <c r="A159" s="95"/>
      <c r="B159" s="96"/>
      <c r="C159" s="96"/>
      <c r="D159" s="96"/>
      <c r="E159" s="96"/>
      <c r="F159" s="97"/>
      <c r="G159" s="542"/>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4"/>
    </row>
    <row r="160" spans="1:50" ht="28.35" customHeight="1" x14ac:dyDescent="0.15">
      <c r="A160" s="95"/>
      <c r="B160" s="96"/>
      <c r="C160" s="96"/>
      <c r="D160" s="96"/>
      <c r="E160" s="96"/>
      <c r="F160" s="97"/>
      <c r="G160" s="542"/>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4"/>
    </row>
    <row r="161" spans="1:50" ht="28.35" customHeight="1" x14ac:dyDescent="0.15">
      <c r="A161" s="95"/>
      <c r="B161" s="96"/>
      <c r="C161" s="96"/>
      <c r="D161" s="96"/>
      <c r="E161" s="96"/>
      <c r="F161" s="97"/>
      <c r="G161" s="542"/>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4"/>
    </row>
    <row r="162" spans="1:50" ht="27.75" customHeight="1" x14ac:dyDescent="0.15">
      <c r="A162" s="95"/>
      <c r="B162" s="96"/>
      <c r="C162" s="96"/>
      <c r="D162" s="96"/>
      <c r="E162" s="96"/>
      <c r="F162" s="97"/>
      <c r="G162" s="542"/>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544"/>
    </row>
    <row r="163" spans="1:50" ht="28.35" customHeight="1" x14ac:dyDescent="0.15">
      <c r="A163" s="95"/>
      <c r="B163" s="96"/>
      <c r="C163" s="96"/>
      <c r="D163" s="96"/>
      <c r="E163" s="96"/>
      <c r="F163" s="97"/>
      <c r="G163" s="542"/>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4"/>
    </row>
    <row r="164" spans="1:50" ht="28.35" customHeight="1" x14ac:dyDescent="0.15">
      <c r="A164" s="95"/>
      <c r="B164" s="96"/>
      <c r="C164" s="96"/>
      <c r="D164" s="96"/>
      <c r="E164" s="96"/>
      <c r="F164" s="97"/>
      <c r="G164" s="542"/>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4"/>
    </row>
    <row r="165" spans="1:50" ht="28.35" customHeight="1" x14ac:dyDescent="0.15">
      <c r="A165" s="95"/>
      <c r="B165" s="96"/>
      <c r="C165" s="96"/>
      <c r="D165" s="96"/>
      <c r="E165" s="96"/>
      <c r="F165" s="97"/>
      <c r="G165" s="542"/>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3"/>
      <c r="AX165" s="544"/>
    </row>
    <row r="166" spans="1:50" ht="28.35" customHeight="1" x14ac:dyDescent="0.15">
      <c r="A166" s="95"/>
      <c r="B166" s="96"/>
      <c r="C166" s="96"/>
      <c r="D166" s="96"/>
      <c r="E166" s="96"/>
      <c r="F166" s="97"/>
      <c r="G166" s="542"/>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4"/>
    </row>
    <row r="167" spans="1:50" ht="28.35" customHeight="1" x14ac:dyDescent="0.15">
      <c r="A167" s="95"/>
      <c r="B167" s="96"/>
      <c r="C167" s="96"/>
      <c r="D167" s="96"/>
      <c r="E167" s="96"/>
      <c r="F167" s="97"/>
      <c r="G167" s="542"/>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4"/>
    </row>
    <row r="168" spans="1:50" ht="27.75" customHeight="1" x14ac:dyDescent="0.15">
      <c r="A168" s="95"/>
      <c r="B168" s="96"/>
      <c r="C168" s="96"/>
      <c r="D168" s="96"/>
      <c r="E168" s="96"/>
      <c r="F168" s="97"/>
      <c r="G168" s="542"/>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4"/>
    </row>
    <row r="169" spans="1:50" ht="28.35" customHeight="1" x14ac:dyDescent="0.15">
      <c r="A169" s="95"/>
      <c r="B169" s="96"/>
      <c r="C169" s="96"/>
      <c r="D169" s="96"/>
      <c r="E169" s="96"/>
      <c r="F169" s="97"/>
      <c r="G169" s="542"/>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4"/>
    </row>
    <row r="170" spans="1:50" ht="28.35" customHeight="1" x14ac:dyDescent="0.15">
      <c r="A170" s="95"/>
      <c r="B170" s="96"/>
      <c r="C170" s="96"/>
      <c r="D170" s="96"/>
      <c r="E170" s="96"/>
      <c r="F170" s="97"/>
      <c r="G170" s="542"/>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c r="AL170" s="543"/>
      <c r="AM170" s="543"/>
      <c r="AN170" s="543"/>
      <c r="AO170" s="543"/>
      <c r="AP170" s="543"/>
      <c r="AQ170" s="543"/>
      <c r="AR170" s="543"/>
      <c r="AS170" s="543"/>
      <c r="AT170" s="543"/>
      <c r="AU170" s="543"/>
      <c r="AV170" s="543"/>
      <c r="AW170" s="543"/>
      <c r="AX170" s="544"/>
    </row>
    <row r="171" spans="1:50" ht="28.35" customHeight="1" x14ac:dyDescent="0.15">
      <c r="A171" s="95"/>
      <c r="B171" s="96"/>
      <c r="C171" s="96"/>
      <c r="D171" s="96"/>
      <c r="E171" s="96"/>
      <c r="F171" s="97"/>
      <c r="G171" s="542"/>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4"/>
    </row>
    <row r="172" spans="1:50" ht="39.75" customHeight="1" x14ac:dyDescent="0.15">
      <c r="A172" s="95"/>
      <c r="B172" s="96"/>
      <c r="C172" s="96"/>
      <c r="D172" s="96"/>
      <c r="E172" s="96"/>
      <c r="F172" s="97"/>
      <c r="G172" s="542"/>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4"/>
    </row>
    <row r="173" spans="1:50" ht="39.75" customHeight="1" x14ac:dyDescent="0.15">
      <c r="A173" s="95"/>
      <c r="B173" s="96"/>
      <c r="C173" s="96"/>
      <c r="D173" s="96"/>
      <c r="E173" s="96"/>
      <c r="F173" s="97"/>
      <c r="G173" s="542"/>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4"/>
    </row>
    <row r="174" spans="1:50" ht="39.75" customHeight="1" x14ac:dyDescent="0.15">
      <c r="A174" s="95"/>
      <c r="B174" s="96"/>
      <c r="C174" s="96"/>
      <c r="D174" s="96"/>
      <c r="E174" s="96"/>
      <c r="F174" s="97"/>
      <c r="G174" s="542"/>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4"/>
    </row>
    <row r="175" spans="1:50" ht="39.75" customHeight="1" x14ac:dyDescent="0.15">
      <c r="A175" s="95"/>
      <c r="B175" s="96"/>
      <c r="C175" s="96"/>
      <c r="D175" s="96"/>
      <c r="E175" s="96"/>
      <c r="F175" s="97"/>
      <c r="G175" s="542"/>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4"/>
    </row>
    <row r="176" spans="1:50" ht="18.399999999999999" customHeight="1" x14ac:dyDescent="0.15">
      <c r="A176" s="95"/>
      <c r="B176" s="96"/>
      <c r="C176" s="96"/>
      <c r="D176" s="96"/>
      <c r="E176" s="96"/>
      <c r="F176" s="97"/>
      <c r="G176" s="542"/>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4"/>
    </row>
    <row r="177" spans="1:50" ht="43.5" customHeight="1" thickBot="1" x14ac:dyDescent="0.2">
      <c r="A177" s="553"/>
      <c r="B177" s="554"/>
      <c r="C177" s="554"/>
      <c r="D177" s="554"/>
      <c r="E177" s="554"/>
      <c r="F177" s="555"/>
      <c r="G177" s="556"/>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8"/>
    </row>
    <row r="178" spans="1:50" ht="30" customHeight="1" x14ac:dyDescent="0.15">
      <c r="A178" s="559" t="s">
        <v>152</v>
      </c>
      <c r="B178" s="560"/>
      <c r="C178" s="560"/>
      <c r="D178" s="560"/>
      <c r="E178" s="560"/>
      <c r="F178" s="561"/>
      <c r="G178" s="562" t="s">
        <v>153</v>
      </c>
      <c r="H178" s="563"/>
      <c r="I178" s="563"/>
      <c r="J178" s="563"/>
      <c r="K178" s="563"/>
      <c r="L178" s="563"/>
      <c r="M178" s="563"/>
      <c r="N178" s="563"/>
      <c r="O178" s="563"/>
      <c r="P178" s="563"/>
      <c r="Q178" s="563"/>
      <c r="R178" s="563"/>
      <c r="S178" s="563"/>
      <c r="T178" s="563"/>
      <c r="U178" s="563"/>
      <c r="V178" s="563"/>
      <c r="W178" s="563"/>
      <c r="X178" s="563"/>
      <c r="Y178" s="563"/>
      <c r="Z178" s="563"/>
      <c r="AA178" s="563"/>
      <c r="AB178" s="564"/>
      <c r="AC178" s="562" t="s">
        <v>154</v>
      </c>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5"/>
    </row>
    <row r="179" spans="1:50" ht="24.75" customHeight="1" x14ac:dyDescent="0.15">
      <c r="A179" s="322"/>
      <c r="B179" s="566"/>
      <c r="C179" s="566"/>
      <c r="D179" s="566"/>
      <c r="E179" s="566"/>
      <c r="F179" s="567"/>
      <c r="G179" s="477" t="s">
        <v>83</v>
      </c>
      <c r="H179" s="61"/>
      <c r="I179" s="61"/>
      <c r="J179" s="61"/>
      <c r="K179" s="61"/>
      <c r="L179" s="568" t="s">
        <v>155</v>
      </c>
      <c r="M179" s="61"/>
      <c r="N179" s="61"/>
      <c r="O179" s="61"/>
      <c r="P179" s="61"/>
      <c r="Q179" s="61"/>
      <c r="R179" s="61"/>
      <c r="S179" s="61"/>
      <c r="T179" s="61"/>
      <c r="U179" s="61"/>
      <c r="V179" s="61"/>
      <c r="W179" s="61"/>
      <c r="X179" s="62"/>
      <c r="Y179" s="569" t="s">
        <v>156</v>
      </c>
      <c r="Z179" s="570"/>
      <c r="AA179" s="570"/>
      <c r="AB179" s="571"/>
      <c r="AC179" s="477" t="s">
        <v>83</v>
      </c>
      <c r="AD179" s="61"/>
      <c r="AE179" s="61"/>
      <c r="AF179" s="61"/>
      <c r="AG179" s="61"/>
      <c r="AH179" s="568" t="s">
        <v>155</v>
      </c>
      <c r="AI179" s="61"/>
      <c r="AJ179" s="61"/>
      <c r="AK179" s="61"/>
      <c r="AL179" s="61"/>
      <c r="AM179" s="61"/>
      <c r="AN179" s="61"/>
      <c r="AO179" s="61"/>
      <c r="AP179" s="61"/>
      <c r="AQ179" s="61"/>
      <c r="AR179" s="61"/>
      <c r="AS179" s="61"/>
      <c r="AT179" s="62"/>
      <c r="AU179" s="569" t="s">
        <v>156</v>
      </c>
      <c r="AV179" s="570"/>
      <c r="AW179" s="570"/>
      <c r="AX179" s="572"/>
    </row>
    <row r="180" spans="1:50" ht="30" customHeight="1" x14ac:dyDescent="0.15">
      <c r="A180" s="322"/>
      <c r="B180" s="566"/>
      <c r="C180" s="566"/>
      <c r="D180" s="566"/>
      <c r="E180" s="566"/>
      <c r="F180" s="567"/>
      <c r="G180" s="573" t="s">
        <v>570</v>
      </c>
      <c r="H180" s="574"/>
      <c r="I180" s="574"/>
      <c r="J180" s="574"/>
      <c r="K180" s="575"/>
      <c r="L180" s="576" t="s">
        <v>571</v>
      </c>
      <c r="M180" s="577"/>
      <c r="N180" s="577"/>
      <c r="O180" s="577"/>
      <c r="P180" s="577"/>
      <c r="Q180" s="577"/>
      <c r="R180" s="577"/>
      <c r="S180" s="577"/>
      <c r="T180" s="577"/>
      <c r="U180" s="577"/>
      <c r="V180" s="577"/>
      <c r="W180" s="577"/>
      <c r="X180" s="578"/>
      <c r="Y180" s="579">
        <v>50</v>
      </c>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row>
    <row r="181" spans="1:50" ht="20.25" customHeight="1" x14ac:dyDescent="0.15">
      <c r="A181" s="322"/>
      <c r="B181" s="566"/>
      <c r="C181" s="566"/>
      <c r="D181" s="566"/>
      <c r="E181" s="566"/>
      <c r="F181" s="567"/>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0.25" customHeight="1" x14ac:dyDescent="0.15">
      <c r="A182" s="322"/>
      <c r="B182" s="566"/>
      <c r="C182" s="566"/>
      <c r="D182" s="566"/>
      <c r="E182" s="566"/>
      <c r="F182" s="567"/>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0.25" customHeight="1" x14ac:dyDescent="0.15">
      <c r="A183" s="322"/>
      <c r="B183" s="566"/>
      <c r="C183" s="566"/>
      <c r="D183" s="566"/>
      <c r="E183" s="566"/>
      <c r="F183" s="567"/>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0.25" customHeight="1" x14ac:dyDescent="0.15">
      <c r="A184" s="322"/>
      <c r="B184" s="566"/>
      <c r="C184" s="566"/>
      <c r="D184" s="566"/>
      <c r="E184" s="566"/>
      <c r="F184" s="567"/>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0.25" customHeight="1" x14ac:dyDescent="0.15">
      <c r="A185" s="322"/>
      <c r="B185" s="566"/>
      <c r="C185" s="566"/>
      <c r="D185" s="566"/>
      <c r="E185" s="566"/>
      <c r="F185" s="567"/>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0.25" customHeight="1" x14ac:dyDescent="0.15">
      <c r="A186" s="322"/>
      <c r="B186" s="566"/>
      <c r="C186" s="566"/>
      <c r="D186" s="566"/>
      <c r="E186" s="566"/>
      <c r="F186" s="567"/>
      <c r="G186" s="583"/>
      <c r="H186" s="584"/>
      <c r="I186" s="584"/>
      <c r="J186" s="584"/>
      <c r="K186" s="585"/>
      <c r="L186" s="586"/>
      <c r="M186" s="587"/>
      <c r="N186" s="587"/>
      <c r="O186" s="587"/>
      <c r="P186" s="587"/>
      <c r="Q186" s="587"/>
      <c r="R186" s="587"/>
      <c r="S186" s="587"/>
      <c r="T186" s="587"/>
      <c r="U186" s="587"/>
      <c r="V186" s="587"/>
      <c r="W186" s="587"/>
      <c r="X186" s="588"/>
      <c r="Y186" s="589"/>
      <c r="Z186" s="590"/>
      <c r="AA186" s="590"/>
      <c r="AB186" s="591"/>
      <c r="AC186" s="583"/>
      <c r="AD186" s="584"/>
      <c r="AE186" s="584"/>
      <c r="AF186" s="584"/>
      <c r="AG186" s="585"/>
      <c r="AH186" s="586"/>
      <c r="AI186" s="587"/>
      <c r="AJ186" s="587"/>
      <c r="AK186" s="587"/>
      <c r="AL186" s="587"/>
      <c r="AM186" s="587"/>
      <c r="AN186" s="587"/>
      <c r="AO186" s="587"/>
      <c r="AP186" s="587"/>
      <c r="AQ186" s="587"/>
      <c r="AR186" s="587"/>
      <c r="AS186" s="587"/>
      <c r="AT186" s="588"/>
      <c r="AU186" s="589"/>
      <c r="AV186" s="590"/>
      <c r="AW186" s="590"/>
      <c r="AX186" s="592"/>
    </row>
    <row r="187" spans="1:50" ht="20.25" customHeight="1" x14ac:dyDescent="0.15">
      <c r="A187" s="322"/>
      <c r="B187" s="566"/>
      <c r="C187" s="566"/>
      <c r="D187" s="566"/>
      <c r="E187" s="566"/>
      <c r="F187" s="567"/>
      <c r="G187" s="583"/>
      <c r="H187" s="584"/>
      <c r="I187" s="584"/>
      <c r="J187" s="584"/>
      <c r="K187" s="585"/>
      <c r="L187" s="586"/>
      <c r="M187" s="587"/>
      <c r="N187" s="587"/>
      <c r="O187" s="587"/>
      <c r="P187" s="587"/>
      <c r="Q187" s="587"/>
      <c r="R187" s="587"/>
      <c r="S187" s="587"/>
      <c r="T187" s="587"/>
      <c r="U187" s="587"/>
      <c r="V187" s="587"/>
      <c r="W187" s="587"/>
      <c r="X187" s="588"/>
      <c r="Y187" s="589"/>
      <c r="Z187" s="590"/>
      <c r="AA187" s="590"/>
      <c r="AB187" s="591"/>
      <c r="AC187" s="583"/>
      <c r="AD187" s="584"/>
      <c r="AE187" s="584"/>
      <c r="AF187" s="584"/>
      <c r="AG187" s="585"/>
      <c r="AH187" s="586"/>
      <c r="AI187" s="587"/>
      <c r="AJ187" s="587"/>
      <c r="AK187" s="587"/>
      <c r="AL187" s="587"/>
      <c r="AM187" s="587"/>
      <c r="AN187" s="587"/>
      <c r="AO187" s="587"/>
      <c r="AP187" s="587"/>
      <c r="AQ187" s="587"/>
      <c r="AR187" s="587"/>
      <c r="AS187" s="587"/>
      <c r="AT187" s="588"/>
      <c r="AU187" s="589"/>
      <c r="AV187" s="590"/>
      <c r="AW187" s="590"/>
      <c r="AX187" s="592"/>
    </row>
    <row r="188" spans="1:50" ht="20.25" customHeight="1" x14ac:dyDescent="0.15">
      <c r="A188" s="322"/>
      <c r="B188" s="566"/>
      <c r="C188" s="566"/>
      <c r="D188" s="566"/>
      <c r="E188" s="566"/>
      <c r="F188" s="567"/>
      <c r="G188" s="583"/>
      <c r="H188" s="584"/>
      <c r="I188" s="584"/>
      <c r="J188" s="584"/>
      <c r="K188" s="585"/>
      <c r="L188" s="586"/>
      <c r="M188" s="587"/>
      <c r="N188" s="587"/>
      <c r="O188" s="587"/>
      <c r="P188" s="587"/>
      <c r="Q188" s="587"/>
      <c r="R188" s="587"/>
      <c r="S188" s="587"/>
      <c r="T188" s="587"/>
      <c r="U188" s="587"/>
      <c r="V188" s="587"/>
      <c r="W188" s="587"/>
      <c r="X188" s="588"/>
      <c r="Y188" s="589"/>
      <c r="Z188" s="590"/>
      <c r="AA188" s="590"/>
      <c r="AB188" s="591"/>
      <c r="AC188" s="583"/>
      <c r="AD188" s="584"/>
      <c r="AE188" s="584"/>
      <c r="AF188" s="584"/>
      <c r="AG188" s="585"/>
      <c r="AH188" s="586"/>
      <c r="AI188" s="587"/>
      <c r="AJ188" s="587"/>
      <c r="AK188" s="587"/>
      <c r="AL188" s="587"/>
      <c r="AM188" s="587"/>
      <c r="AN188" s="587"/>
      <c r="AO188" s="587"/>
      <c r="AP188" s="587"/>
      <c r="AQ188" s="587"/>
      <c r="AR188" s="587"/>
      <c r="AS188" s="587"/>
      <c r="AT188" s="588"/>
      <c r="AU188" s="589"/>
      <c r="AV188" s="590"/>
      <c r="AW188" s="590"/>
      <c r="AX188" s="592"/>
    </row>
    <row r="189" spans="1:50" ht="20.25" customHeight="1" x14ac:dyDescent="0.15">
      <c r="A189" s="322"/>
      <c r="B189" s="566"/>
      <c r="C189" s="566"/>
      <c r="D189" s="566"/>
      <c r="E189" s="566"/>
      <c r="F189" s="567"/>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row>
    <row r="190" spans="1:50" ht="20.25" customHeight="1" thickBot="1" x14ac:dyDescent="0.2">
      <c r="A190" s="322"/>
      <c r="B190" s="566"/>
      <c r="C190" s="566"/>
      <c r="D190" s="566"/>
      <c r="E190" s="566"/>
      <c r="F190" s="567"/>
      <c r="G190" s="593" t="s">
        <v>44</v>
      </c>
      <c r="H190" s="594"/>
      <c r="I190" s="594"/>
      <c r="J190" s="594"/>
      <c r="K190" s="594"/>
      <c r="L190" s="595"/>
      <c r="M190" s="149"/>
      <c r="N190" s="149"/>
      <c r="O190" s="149"/>
      <c r="P190" s="149"/>
      <c r="Q190" s="149"/>
      <c r="R190" s="149"/>
      <c r="S190" s="149"/>
      <c r="T190" s="149"/>
      <c r="U190" s="149"/>
      <c r="V190" s="149"/>
      <c r="W190" s="149"/>
      <c r="X190" s="150"/>
      <c r="Y190" s="596">
        <f>SUM(Y180:AB189)</f>
        <v>50</v>
      </c>
      <c r="Z190" s="597"/>
      <c r="AA190" s="597"/>
      <c r="AB190" s="598"/>
      <c r="AC190" s="593" t="s">
        <v>44</v>
      </c>
      <c r="AD190" s="594"/>
      <c r="AE190" s="594"/>
      <c r="AF190" s="594"/>
      <c r="AG190" s="594"/>
      <c r="AH190" s="595"/>
      <c r="AI190" s="149"/>
      <c r="AJ190" s="149"/>
      <c r="AK190" s="149"/>
      <c r="AL190" s="149"/>
      <c r="AM190" s="149"/>
      <c r="AN190" s="149"/>
      <c r="AO190" s="149"/>
      <c r="AP190" s="149"/>
      <c r="AQ190" s="149"/>
      <c r="AR190" s="149"/>
      <c r="AS190" s="149"/>
      <c r="AT190" s="150"/>
      <c r="AU190" s="596">
        <f>SUM(AU180:AX189)</f>
        <v>0</v>
      </c>
      <c r="AV190" s="597"/>
      <c r="AW190" s="597"/>
      <c r="AX190" s="599"/>
    </row>
    <row r="191" spans="1:50" ht="30" customHeight="1" x14ac:dyDescent="0.15">
      <c r="A191" s="322"/>
      <c r="B191" s="566"/>
      <c r="C191" s="566"/>
      <c r="D191" s="566"/>
      <c r="E191" s="566"/>
      <c r="F191" s="567"/>
      <c r="G191" s="562" t="s">
        <v>157</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2" t="s">
        <v>158</v>
      </c>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5"/>
    </row>
    <row r="192" spans="1:50" ht="25.5" customHeight="1" x14ac:dyDescent="0.15">
      <c r="A192" s="322"/>
      <c r="B192" s="566"/>
      <c r="C192" s="566"/>
      <c r="D192" s="566"/>
      <c r="E192" s="566"/>
      <c r="F192" s="567"/>
      <c r="G192" s="477" t="s">
        <v>83</v>
      </c>
      <c r="H192" s="61"/>
      <c r="I192" s="61"/>
      <c r="J192" s="61"/>
      <c r="K192" s="61"/>
      <c r="L192" s="568" t="s">
        <v>155</v>
      </c>
      <c r="M192" s="61"/>
      <c r="N192" s="61"/>
      <c r="O192" s="61"/>
      <c r="P192" s="61"/>
      <c r="Q192" s="61"/>
      <c r="R192" s="61"/>
      <c r="S192" s="61"/>
      <c r="T192" s="61"/>
      <c r="U192" s="61"/>
      <c r="V192" s="61"/>
      <c r="W192" s="61"/>
      <c r="X192" s="62"/>
      <c r="Y192" s="569" t="s">
        <v>156</v>
      </c>
      <c r="Z192" s="570"/>
      <c r="AA192" s="570"/>
      <c r="AB192" s="571"/>
      <c r="AC192" s="477" t="s">
        <v>83</v>
      </c>
      <c r="AD192" s="61"/>
      <c r="AE192" s="61"/>
      <c r="AF192" s="61"/>
      <c r="AG192" s="61"/>
      <c r="AH192" s="568" t="s">
        <v>155</v>
      </c>
      <c r="AI192" s="61"/>
      <c r="AJ192" s="61"/>
      <c r="AK192" s="61"/>
      <c r="AL192" s="61"/>
      <c r="AM192" s="61"/>
      <c r="AN192" s="61"/>
      <c r="AO192" s="61"/>
      <c r="AP192" s="61"/>
      <c r="AQ192" s="61"/>
      <c r="AR192" s="61"/>
      <c r="AS192" s="61"/>
      <c r="AT192" s="62"/>
      <c r="AU192" s="569" t="s">
        <v>156</v>
      </c>
      <c r="AV192" s="570"/>
      <c r="AW192" s="570"/>
      <c r="AX192" s="572"/>
    </row>
    <row r="193" spans="1:50" ht="30" customHeight="1" x14ac:dyDescent="0.15">
      <c r="A193" s="322"/>
      <c r="B193" s="566"/>
      <c r="C193" s="566"/>
      <c r="D193" s="566"/>
      <c r="E193" s="566"/>
      <c r="F193" s="567"/>
      <c r="G193" s="573" t="s">
        <v>572</v>
      </c>
      <c r="H193" s="574"/>
      <c r="I193" s="574"/>
      <c r="J193" s="574"/>
      <c r="K193" s="575"/>
      <c r="L193" s="576" t="s">
        <v>573</v>
      </c>
      <c r="M193" s="577"/>
      <c r="N193" s="577"/>
      <c r="O193" s="577"/>
      <c r="P193" s="577"/>
      <c r="Q193" s="577"/>
      <c r="R193" s="577"/>
      <c r="S193" s="577"/>
      <c r="T193" s="577"/>
      <c r="U193" s="577"/>
      <c r="V193" s="577"/>
      <c r="W193" s="577"/>
      <c r="X193" s="578"/>
      <c r="Y193" s="579">
        <v>3</v>
      </c>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row>
    <row r="194" spans="1:50" ht="30" customHeight="1" x14ac:dyDescent="0.15">
      <c r="A194" s="322"/>
      <c r="B194" s="566"/>
      <c r="C194" s="566"/>
      <c r="D194" s="566"/>
      <c r="E194" s="566"/>
      <c r="F194" s="567"/>
      <c r="G194" s="583" t="s">
        <v>572</v>
      </c>
      <c r="H194" s="584"/>
      <c r="I194" s="584"/>
      <c r="J194" s="584"/>
      <c r="K194" s="585"/>
      <c r="L194" s="586" t="s">
        <v>574</v>
      </c>
      <c r="M194" s="587"/>
      <c r="N194" s="587"/>
      <c r="O194" s="587"/>
      <c r="P194" s="587"/>
      <c r="Q194" s="587"/>
      <c r="R194" s="587"/>
      <c r="S194" s="587"/>
      <c r="T194" s="587"/>
      <c r="U194" s="587"/>
      <c r="V194" s="587"/>
      <c r="W194" s="587"/>
      <c r="X194" s="588"/>
      <c r="Y194" s="589">
        <v>3</v>
      </c>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30" customHeight="1" x14ac:dyDescent="0.15">
      <c r="A195" s="322"/>
      <c r="B195" s="566"/>
      <c r="C195" s="566"/>
      <c r="D195" s="566"/>
      <c r="E195" s="566"/>
      <c r="F195" s="567"/>
      <c r="G195" s="583" t="s">
        <v>572</v>
      </c>
      <c r="H195" s="584"/>
      <c r="I195" s="584"/>
      <c r="J195" s="584"/>
      <c r="K195" s="585"/>
      <c r="L195" s="586" t="s">
        <v>575</v>
      </c>
      <c r="M195" s="587"/>
      <c r="N195" s="587"/>
      <c r="O195" s="587"/>
      <c r="P195" s="587"/>
      <c r="Q195" s="587"/>
      <c r="R195" s="587"/>
      <c r="S195" s="587"/>
      <c r="T195" s="587"/>
      <c r="U195" s="587"/>
      <c r="V195" s="587"/>
      <c r="W195" s="587"/>
      <c r="X195" s="588"/>
      <c r="Y195" s="589">
        <v>3</v>
      </c>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30" customHeight="1" x14ac:dyDescent="0.15">
      <c r="A196" s="322"/>
      <c r="B196" s="566"/>
      <c r="C196" s="566"/>
      <c r="D196" s="566"/>
      <c r="E196" s="566"/>
      <c r="F196" s="567"/>
      <c r="G196" s="583" t="s">
        <v>572</v>
      </c>
      <c r="H196" s="584"/>
      <c r="I196" s="584"/>
      <c r="J196" s="584"/>
      <c r="K196" s="585"/>
      <c r="L196" s="586" t="s">
        <v>576</v>
      </c>
      <c r="M196" s="587"/>
      <c r="N196" s="587"/>
      <c r="O196" s="587"/>
      <c r="P196" s="587"/>
      <c r="Q196" s="587"/>
      <c r="R196" s="587"/>
      <c r="S196" s="587"/>
      <c r="T196" s="587"/>
      <c r="U196" s="587"/>
      <c r="V196" s="587"/>
      <c r="W196" s="587"/>
      <c r="X196" s="588"/>
      <c r="Y196" s="589">
        <v>2</v>
      </c>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30" customHeight="1" x14ac:dyDescent="0.15">
      <c r="A197" s="322"/>
      <c r="B197" s="566"/>
      <c r="C197" s="566"/>
      <c r="D197" s="566"/>
      <c r="E197" s="566"/>
      <c r="F197" s="567"/>
      <c r="G197" s="583" t="s">
        <v>572</v>
      </c>
      <c r="H197" s="584"/>
      <c r="I197" s="584"/>
      <c r="J197" s="584"/>
      <c r="K197" s="585"/>
      <c r="L197" s="586" t="s">
        <v>577</v>
      </c>
      <c r="M197" s="587"/>
      <c r="N197" s="587"/>
      <c r="O197" s="587"/>
      <c r="P197" s="587"/>
      <c r="Q197" s="587"/>
      <c r="R197" s="587"/>
      <c r="S197" s="587"/>
      <c r="T197" s="587"/>
      <c r="U197" s="587"/>
      <c r="V197" s="587"/>
      <c r="W197" s="587"/>
      <c r="X197" s="588"/>
      <c r="Y197" s="589">
        <v>2</v>
      </c>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30" customHeight="1" x14ac:dyDescent="0.15">
      <c r="A198" s="322"/>
      <c r="B198" s="566"/>
      <c r="C198" s="566"/>
      <c r="D198" s="566"/>
      <c r="E198" s="566"/>
      <c r="F198" s="567"/>
      <c r="G198" s="583" t="s">
        <v>572</v>
      </c>
      <c r="H198" s="584"/>
      <c r="I198" s="584"/>
      <c r="J198" s="584"/>
      <c r="K198" s="585"/>
      <c r="L198" s="586" t="s">
        <v>578</v>
      </c>
      <c r="M198" s="587"/>
      <c r="N198" s="587"/>
      <c r="O198" s="587"/>
      <c r="P198" s="587"/>
      <c r="Q198" s="587"/>
      <c r="R198" s="587"/>
      <c r="S198" s="587"/>
      <c r="T198" s="587"/>
      <c r="U198" s="587"/>
      <c r="V198" s="587"/>
      <c r="W198" s="587"/>
      <c r="X198" s="588"/>
      <c r="Y198" s="589">
        <v>2</v>
      </c>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30" customHeight="1" x14ac:dyDescent="0.15">
      <c r="A199" s="322"/>
      <c r="B199" s="566"/>
      <c r="C199" s="566"/>
      <c r="D199" s="566"/>
      <c r="E199" s="566"/>
      <c r="F199" s="567"/>
      <c r="G199" s="583" t="s">
        <v>572</v>
      </c>
      <c r="H199" s="584"/>
      <c r="I199" s="584"/>
      <c r="J199" s="584"/>
      <c r="K199" s="585"/>
      <c r="L199" s="586" t="s">
        <v>579</v>
      </c>
      <c r="M199" s="587"/>
      <c r="N199" s="587"/>
      <c r="O199" s="587"/>
      <c r="P199" s="587"/>
      <c r="Q199" s="587"/>
      <c r="R199" s="587"/>
      <c r="S199" s="587"/>
      <c r="T199" s="587"/>
      <c r="U199" s="587"/>
      <c r="V199" s="587"/>
      <c r="W199" s="587"/>
      <c r="X199" s="588"/>
      <c r="Y199" s="589">
        <v>2</v>
      </c>
      <c r="Z199" s="590"/>
      <c r="AA199" s="590"/>
      <c r="AB199" s="591"/>
      <c r="AC199" s="583"/>
      <c r="AD199" s="584"/>
      <c r="AE199" s="584"/>
      <c r="AF199" s="584"/>
      <c r="AG199" s="585"/>
      <c r="AH199" s="586"/>
      <c r="AI199" s="587"/>
      <c r="AJ199" s="587"/>
      <c r="AK199" s="587"/>
      <c r="AL199" s="587"/>
      <c r="AM199" s="587"/>
      <c r="AN199" s="587"/>
      <c r="AO199" s="587"/>
      <c r="AP199" s="587"/>
      <c r="AQ199" s="587"/>
      <c r="AR199" s="587"/>
      <c r="AS199" s="587"/>
      <c r="AT199" s="588"/>
      <c r="AU199" s="589"/>
      <c r="AV199" s="590"/>
      <c r="AW199" s="590"/>
      <c r="AX199" s="592"/>
    </row>
    <row r="200" spans="1:50" ht="20.25" customHeight="1" x14ac:dyDescent="0.15">
      <c r="A200" s="322"/>
      <c r="B200" s="566"/>
      <c r="C200" s="566"/>
      <c r="D200" s="566"/>
      <c r="E200" s="566"/>
      <c r="F200" s="567"/>
      <c r="G200" s="583"/>
      <c r="H200" s="584"/>
      <c r="I200" s="584"/>
      <c r="J200" s="584"/>
      <c r="K200" s="585"/>
      <c r="L200" s="586"/>
      <c r="M200" s="587"/>
      <c r="N200" s="587"/>
      <c r="O200" s="587"/>
      <c r="P200" s="587"/>
      <c r="Q200" s="587"/>
      <c r="R200" s="587"/>
      <c r="S200" s="587"/>
      <c r="T200" s="587"/>
      <c r="U200" s="587"/>
      <c r="V200" s="587"/>
      <c r="W200" s="587"/>
      <c r="X200" s="588"/>
      <c r="Y200" s="589"/>
      <c r="Z200" s="590"/>
      <c r="AA200" s="590"/>
      <c r="AB200" s="591"/>
      <c r="AC200" s="583"/>
      <c r="AD200" s="584"/>
      <c r="AE200" s="584"/>
      <c r="AF200" s="584"/>
      <c r="AG200" s="585"/>
      <c r="AH200" s="586"/>
      <c r="AI200" s="587"/>
      <c r="AJ200" s="587"/>
      <c r="AK200" s="587"/>
      <c r="AL200" s="587"/>
      <c r="AM200" s="587"/>
      <c r="AN200" s="587"/>
      <c r="AO200" s="587"/>
      <c r="AP200" s="587"/>
      <c r="AQ200" s="587"/>
      <c r="AR200" s="587"/>
      <c r="AS200" s="587"/>
      <c r="AT200" s="588"/>
      <c r="AU200" s="589"/>
      <c r="AV200" s="590"/>
      <c r="AW200" s="590"/>
      <c r="AX200" s="592"/>
    </row>
    <row r="201" spans="1:50" ht="20.25" customHeight="1" x14ac:dyDescent="0.15">
      <c r="A201" s="322"/>
      <c r="B201" s="566"/>
      <c r="C201" s="566"/>
      <c r="D201" s="566"/>
      <c r="E201" s="566"/>
      <c r="F201" s="567"/>
      <c r="G201" s="583"/>
      <c r="H201" s="584"/>
      <c r="I201" s="584"/>
      <c r="J201" s="584"/>
      <c r="K201" s="585"/>
      <c r="L201" s="586"/>
      <c r="M201" s="587"/>
      <c r="N201" s="587"/>
      <c r="O201" s="587"/>
      <c r="P201" s="587"/>
      <c r="Q201" s="587"/>
      <c r="R201" s="587"/>
      <c r="S201" s="587"/>
      <c r="T201" s="587"/>
      <c r="U201" s="587"/>
      <c r="V201" s="587"/>
      <c r="W201" s="587"/>
      <c r="X201" s="588"/>
      <c r="Y201" s="589"/>
      <c r="Z201" s="590"/>
      <c r="AA201" s="590"/>
      <c r="AB201" s="591"/>
      <c r="AC201" s="583"/>
      <c r="AD201" s="584"/>
      <c r="AE201" s="584"/>
      <c r="AF201" s="584"/>
      <c r="AG201" s="585"/>
      <c r="AH201" s="586"/>
      <c r="AI201" s="587"/>
      <c r="AJ201" s="587"/>
      <c r="AK201" s="587"/>
      <c r="AL201" s="587"/>
      <c r="AM201" s="587"/>
      <c r="AN201" s="587"/>
      <c r="AO201" s="587"/>
      <c r="AP201" s="587"/>
      <c r="AQ201" s="587"/>
      <c r="AR201" s="587"/>
      <c r="AS201" s="587"/>
      <c r="AT201" s="588"/>
      <c r="AU201" s="589"/>
      <c r="AV201" s="590"/>
      <c r="AW201" s="590"/>
      <c r="AX201" s="592"/>
    </row>
    <row r="202" spans="1:50" ht="20.25" customHeight="1" x14ac:dyDescent="0.15">
      <c r="A202" s="322"/>
      <c r="B202" s="566"/>
      <c r="C202" s="566"/>
      <c r="D202" s="566"/>
      <c r="E202" s="566"/>
      <c r="F202" s="567"/>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row>
    <row r="203" spans="1:50" ht="24.75" customHeight="1" thickBot="1" x14ac:dyDescent="0.2">
      <c r="A203" s="322"/>
      <c r="B203" s="566"/>
      <c r="C203" s="566"/>
      <c r="D203" s="566"/>
      <c r="E203" s="566"/>
      <c r="F203" s="567"/>
      <c r="G203" s="593" t="s">
        <v>44</v>
      </c>
      <c r="H203" s="594"/>
      <c r="I203" s="594"/>
      <c r="J203" s="594"/>
      <c r="K203" s="594"/>
      <c r="L203" s="595"/>
      <c r="M203" s="149"/>
      <c r="N203" s="149"/>
      <c r="O203" s="149"/>
      <c r="P203" s="149"/>
      <c r="Q203" s="149"/>
      <c r="R203" s="149"/>
      <c r="S203" s="149"/>
      <c r="T203" s="149"/>
      <c r="U203" s="149"/>
      <c r="V203" s="149"/>
      <c r="W203" s="149"/>
      <c r="X203" s="150"/>
      <c r="Y203" s="596">
        <f>SUM(Y193:AB202)</f>
        <v>17</v>
      </c>
      <c r="Z203" s="597"/>
      <c r="AA203" s="597"/>
      <c r="AB203" s="598"/>
      <c r="AC203" s="593" t="s">
        <v>44</v>
      </c>
      <c r="AD203" s="594"/>
      <c r="AE203" s="594"/>
      <c r="AF203" s="594"/>
      <c r="AG203" s="594"/>
      <c r="AH203" s="595"/>
      <c r="AI203" s="149"/>
      <c r="AJ203" s="149"/>
      <c r="AK203" s="149"/>
      <c r="AL203" s="149"/>
      <c r="AM203" s="149"/>
      <c r="AN203" s="149"/>
      <c r="AO203" s="149"/>
      <c r="AP203" s="149"/>
      <c r="AQ203" s="149"/>
      <c r="AR203" s="149"/>
      <c r="AS203" s="149"/>
      <c r="AT203" s="150"/>
      <c r="AU203" s="596">
        <f>SUM(AU193:AX202)</f>
        <v>0</v>
      </c>
      <c r="AV203" s="597"/>
      <c r="AW203" s="597"/>
      <c r="AX203" s="599"/>
    </row>
    <row r="204" spans="1:50" ht="30" customHeight="1" x14ac:dyDescent="0.15">
      <c r="A204" s="322"/>
      <c r="B204" s="566"/>
      <c r="C204" s="566"/>
      <c r="D204" s="566"/>
      <c r="E204" s="566"/>
      <c r="F204" s="567"/>
      <c r="G204" s="562" t="s">
        <v>159</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2" t="s">
        <v>160</v>
      </c>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5"/>
    </row>
    <row r="205" spans="1:50" ht="24.75" customHeight="1" x14ac:dyDescent="0.15">
      <c r="A205" s="322"/>
      <c r="B205" s="566"/>
      <c r="C205" s="566"/>
      <c r="D205" s="566"/>
      <c r="E205" s="566"/>
      <c r="F205" s="567"/>
      <c r="G205" s="477" t="s">
        <v>83</v>
      </c>
      <c r="H205" s="61"/>
      <c r="I205" s="61"/>
      <c r="J205" s="61"/>
      <c r="K205" s="61"/>
      <c r="L205" s="568" t="s">
        <v>155</v>
      </c>
      <c r="M205" s="61"/>
      <c r="N205" s="61"/>
      <c r="O205" s="61"/>
      <c r="P205" s="61"/>
      <c r="Q205" s="61"/>
      <c r="R205" s="61"/>
      <c r="S205" s="61"/>
      <c r="T205" s="61"/>
      <c r="U205" s="61"/>
      <c r="V205" s="61"/>
      <c r="W205" s="61"/>
      <c r="X205" s="62"/>
      <c r="Y205" s="569" t="s">
        <v>156</v>
      </c>
      <c r="Z205" s="570"/>
      <c r="AA205" s="570"/>
      <c r="AB205" s="571"/>
      <c r="AC205" s="477" t="s">
        <v>83</v>
      </c>
      <c r="AD205" s="61"/>
      <c r="AE205" s="61"/>
      <c r="AF205" s="61"/>
      <c r="AG205" s="61"/>
      <c r="AH205" s="568" t="s">
        <v>155</v>
      </c>
      <c r="AI205" s="61"/>
      <c r="AJ205" s="61"/>
      <c r="AK205" s="61"/>
      <c r="AL205" s="61"/>
      <c r="AM205" s="61"/>
      <c r="AN205" s="61"/>
      <c r="AO205" s="61"/>
      <c r="AP205" s="61"/>
      <c r="AQ205" s="61"/>
      <c r="AR205" s="61"/>
      <c r="AS205" s="61"/>
      <c r="AT205" s="62"/>
      <c r="AU205" s="569" t="s">
        <v>156</v>
      </c>
      <c r="AV205" s="570"/>
      <c r="AW205" s="570"/>
      <c r="AX205" s="572"/>
    </row>
    <row r="206" spans="1:50" ht="20.25" customHeight="1" x14ac:dyDescent="0.15">
      <c r="A206" s="322"/>
      <c r="B206" s="566"/>
      <c r="C206" s="566"/>
      <c r="D206" s="566"/>
      <c r="E206" s="566"/>
      <c r="F206" s="567"/>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row>
    <row r="207" spans="1:50" ht="20.25" customHeight="1" x14ac:dyDescent="0.15">
      <c r="A207" s="322"/>
      <c r="B207" s="566"/>
      <c r="C207" s="566"/>
      <c r="D207" s="566"/>
      <c r="E207" s="566"/>
      <c r="F207" s="567"/>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0.25" customHeight="1" x14ac:dyDescent="0.15">
      <c r="A208" s="322"/>
      <c r="B208" s="566"/>
      <c r="C208" s="566"/>
      <c r="D208" s="566"/>
      <c r="E208" s="566"/>
      <c r="F208" s="567"/>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0.25" customHeight="1" x14ac:dyDescent="0.15">
      <c r="A209" s="322"/>
      <c r="B209" s="566"/>
      <c r="C209" s="566"/>
      <c r="D209" s="566"/>
      <c r="E209" s="566"/>
      <c r="F209" s="567"/>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0.25" customHeight="1" x14ac:dyDescent="0.15">
      <c r="A210" s="322"/>
      <c r="B210" s="566"/>
      <c r="C210" s="566"/>
      <c r="D210" s="566"/>
      <c r="E210" s="566"/>
      <c r="F210" s="567"/>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0.25" customHeight="1" x14ac:dyDescent="0.15">
      <c r="A211" s="322"/>
      <c r="B211" s="566"/>
      <c r="C211" s="566"/>
      <c r="D211" s="566"/>
      <c r="E211" s="566"/>
      <c r="F211" s="567"/>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0.25" customHeight="1" x14ac:dyDescent="0.15">
      <c r="A212" s="322"/>
      <c r="B212" s="566"/>
      <c r="C212" s="566"/>
      <c r="D212" s="566"/>
      <c r="E212" s="566"/>
      <c r="F212" s="567"/>
      <c r="G212" s="583"/>
      <c r="H212" s="584"/>
      <c r="I212" s="584"/>
      <c r="J212" s="584"/>
      <c r="K212" s="585"/>
      <c r="L212" s="586"/>
      <c r="M212" s="587"/>
      <c r="N212" s="587"/>
      <c r="O212" s="587"/>
      <c r="P212" s="587"/>
      <c r="Q212" s="587"/>
      <c r="R212" s="587"/>
      <c r="S212" s="587"/>
      <c r="T212" s="587"/>
      <c r="U212" s="587"/>
      <c r="V212" s="587"/>
      <c r="W212" s="587"/>
      <c r="X212" s="588"/>
      <c r="Y212" s="589"/>
      <c r="Z212" s="590"/>
      <c r="AA212" s="590"/>
      <c r="AB212" s="591"/>
      <c r="AC212" s="583"/>
      <c r="AD212" s="584"/>
      <c r="AE212" s="584"/>
      <c r="AF212" s="584"/>
      <c r="AG212" s="585"/>
      <c r="AH212" s="586"/>
      <c r="AI212" s="587"/>
      <c r="AJ212" s="587"/>
      <c r="AK212" s="587"/>
      <c r="AL212" s="587"/>
      <c r="AM212" s="587"/>
      <c r="AN212" s="587"/>
      <c r="AO212" s="587"/>
      <c r="AP212" s="587"/>
      <c r="AQ212" s="587"/>
      <c r="AR212" s="587"/>
      <c r="AS212" s="587"/>
      <c r="AT212" s="588"/>
      <c r="AU212" s="589"/>
      <c r="AV212" s="590"/>
      <c r="AW212" s="590"/>
      <c r="AX212" s="592"/>
    </row>
    <row r="213" spans="1:50" ht="20.25" customHeight="1" x14ac:dyDescent="0.15">
      <c r="A213" s="322"/>
      <c r="B213" s="566"/>
      <c r="C213" s="566"/>
      <c r="D213" s="566"/>
      <c r="E213" s="566"/>
      <c r="F213" s="567"/>
      <c r="G213" s="583"/>
      <c r="H213" s="584"/>
      <c r="I213" s="584"/>
      <c r="J213" s="584"/>
      <c r="K213" s="585"/>
      <c r="L213" s="586"/>
      <c r="M213" s="587"/>
      <c r="N213" s="587"/>
      <c r="O213" s="587"/>
      <c r="P213" s="587"/>
      <c r="Q213" s="587"/>
      <c r="R213" s="587"/>
      <c r="S213" s="587"/>
      <c r="T213" s="587"/>
      <c r="U213" s="587"/>
      <c r="V213" s="587"/>
      <c r="W213" s="587"/>
      <c r="X213" s="588"/>
      <c r="Y213" s="589"/>
      <c r="Z213" s="590"/>
      <c r="AA213" s="590"/>
      <c r="AB213" s="591"/>
      <c r="AC213" s="583"/>
      <c r="AD213" s="584"/>
      <c r="AE213" s="584"/>
      <c r="AF213" s="584"/>
      <c r="AG213" s="585"/>
      <c r="AH213" s="586"/>
      <c r="AI213" s="587"/>
      <c r="AJ213" s="587"/>
      <c r="AK213" s="587"/>
      <c r="AL213" s="587"/>
      <c r="AM213" s="587"/>
      <c r="AN213" s="587"/>
      <c r="AO213" s="587"/>
      <c r="AP213" s="587"/>
      <c r="AQ213" s="587"/>
      <c r="AR213" s="587"/>
      <c r="AS213" s="587"/>
      <c r="AT213" s="588"/>
      <c r="AU213" s="589"/>
      <c r="AV213" s="590"/>
      <c r="AW213" s="590"/>
      <c r="AX213" s="592"/>
    </row>
    <row r="214" spans="1:50" ht="20.25" customHeight="1" x14ac:dyDescent="0.15">
      <c r="A214" s="322"/>
      <c r="B214" s="566"/>
      <c r="C214" s="566"/>
      <c r="D214" s="566"/>
      <c r="E214" s="566"/>
      <c r="F214" s="567"/>
      <c r="G214" s="583"/>
      <c r="H214" s="584"/>
      <c r="I214" s="584"/>
      <c r="J214" s="584"/>
      <c r="K214" s="585"/>
      <c r="L214" s="586"/>
      <c r="M214" s="587"/>
      <c r="N214" s="587"/>
      <c r="O214" s="587"/>
      <c r="P214" s="587"/>
      <c r="Q214" s="587"/>
      <c r="R214" s="587"/>
      <c r="S214" s="587"/>
      <c r="T214" s="587"/>
      <c r="U214" s="587"/>
      <c r="V214" s="587"/>
      <c r="W214" s="587"/>
      <c r="X214" s="588"/>
      <c r="Y214" s="589"/>
      <c r="Z214" s="590"/>
      <c r="AA214" s="590"/>
      <c r="AB214" s="591"/>
      <c r="AC214" s="583"/>
      <c r="AD214" s="584"/>
      <c r="AE214" s="584"/>
      <c r="AF214" s="584"/>
      <c r="AG214" s="585"/>
      <c r="AH214" s="586"/>
      <c r="AI214" s="587"/>
      <c r="AJ214" s="587"/>
      <c r="AK214" s="587"/>
      <c r="AL214" s="587"/>
      <c r="AM214" s="587"/>
      <c r="AN214" s="587"/>
      <c r="AO214" s="587"/>
      <c r="AP214" s="587"/>
      <c r="AQ214" s="587"/>
      <c r="AR214" s="587"/>
      <c r="AS214" s="587"/>
      <c r="AT214" s="588"/>
      <c r="AU214" s="589"/>
      <c r="AV214" s="590"/>
      <c r="AW214" s="590"/>
      <c r="AX214" s="592"/>
    </row>
    <row r="215" spans="1:50" ht="20.25" customHeight="1" x14ac:dyDescent="0.15">
      <c r="A215" s="322"/>
      <c r="B215" s="566"/>
      <c r="C215" s="566"/>
      <c r="D215" s="566"/>
      <c r="E215" s="566"/>
      <c r="F215" s="567"/>
      <c r="G215" s="583"/>
      <c r="H215" s="584"/>
      <c r="I215" s="584"/>
      <c r="J215" s="584"/>
      <c r="K215" s="585"/>
      <c r="L215" s="586"/>
      <c r="M215" s="587"/>
      <c r="N215" s="587"/>
      <c r="O215" s="587"/>
      <c r="P215" s="587"/>
      <c r="Q215" s="587"/>
      <c r="R215" s="587"/>
      <c r="S215" s="587"/>
      <c r="T215" s="587"/>
      <c r="U215" s="587"/>
      <c r="V215" s="587"/>
      <c r="W215" s="587"/>
      <c r="X215" s="588"/>
      <c r="Y215" s="589"/>
      <c r="Z215" s="590"/>
      <c r="AA215" s="590"/>
      <c r="AB215" s="591"/>
      <c r="AC215" s="583"/>
      <c r="AD215" s="584"/>
      <c r="AE215" s="584"/>
      <c r="AF215" s="584"/>
      <c r="AG215" s="585"/>
      <c r="AH215" s="586"/>
      <c r="AI215" s="587"/>
      <c r="AJ215" s="587"/>
      <c r="AK215" s="587"/>
      <c r="AL215" s="587"/>
      <c r="AM215" s="587"/>
      <c r="AN215" s="587"/>
      <c r="AO215" s="587"/>
      <c r="AP215" s="587"/>
      <c r="AQ215" s="587"/>
      <c r="AR215" s="587"/>
      <c r="AS215" s="587"/>
      <c r="AT215" s="588"/>
      <c r="AU215" s="589"/>
      <c r="AV215" s="590"/>
      <c r="AW215" s="590"/>
      <c r="AX215" s="592"/>
    </row>
    <row r="216" spans="1:50" ht="24.75" customHeight="1" thickBot="1" x14ac:dyDescent="0.2">
      <c r="A216" s="322"/>
      <c r="B216" s="566"/>
      <c r="C216" s="566"/>
      <c r="D216" s="566"/>
      <c r="E216" s="566"/>
      <c r="F216" s="567"/>
      <c r="G216" s="593" t="s">
        <v>44</v>
      </c>
      <c r="H216" s="594"/>
      <c r="I216" s="594"/>
      <c r="J216" s="594"/>
      <c r="K216" s="594"/>
      <c r="L216" s="595"/>
      <c r="M216" s="149"/>
      <c r="N216" s="149"/>
      <c r="O216" s="149"/>
      <c r="P216" s="149"/>
      <c r="Q216" s="149"/>
      <c r="R216" s="149"/>
      <c r="S216" s="149"/>
      <c r="T216" s="149"/>
      <c r="U216" s="149"/>
      <c r="V216" s="149"/>
      <c r="W216" s="149"/>
      <c r="X216" s="150"/>
      <c r="Y216" s="596">
        <f>SUM(Y206:AB215)</f>
        <v>0</v>
      </c>
      <c r="Z216" s="597"/>
      <c r="AA216" s="597"/>
      <c r="AB216" s="598"/>
      <c r="AC216" s="593" t="s">
        <v>44</v>
      </c>
      <c r="AD216" s="594"/>
      <c r="AE216" s="594"/>
      <c r="AF216" s="594"/>
      <c r="AG216" s="594"/>
      <c r="AH216" s="595"/>
      <c r="AI216" s="149"/>
      <c r="AJ216" s="149"/>
      <c r="AK216" s="149"/>
      <c r="AL216" s="149"/>
      <c r="AM216" s="149"/>
      <c r="AN216" s="149"/>
      <c r="AO216" s="149"/>
      <c r="AP216" s="149"/>
      <c r="AQ216" s="149"/>
      <c r="AR216" s="149"/>
      <c r="AS216" s="149"/>
      <c r="AT216" s="150"/>
      <c r="AU216" s="596">
        <f>SUM(AU206:AX215)</f>
        <v>0</v>
      </c>
      <c r="AV216" s="597"/>
      <c r="AW216" s="597"/>
      <c r="AX216" s="599"/>
    </row>
    <row r="217" spans="1:50" ht="30" customHeight="1" x14ac:dyDescent="0.15">
      <c r="A217" s="322"/>
      <c r="B217" s="566"/>
      <c r="C217" s="566"/>
      <c r="D217" s="566"/>
      <c r="E217" s="566"/>
      <c r="F217" s="567"/>
      <c r="G217" s="562" t="s">
        <v>161</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2" t="s">
        <v>162</v>
      </c>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5"/>
    </row>
    <row r="218" spans="1:50" ht="24.75" customHeight="1" x14ac:dyDescent="0.15">
      <c r="A218" s="322"/>
      <c r="B218" s="566"/>
      <c r="C218" s="566"/>
      <c r="D218" s="566"/>
      <c r="E218" s="566"/>
      <c r="F218" s="567"/>
      <c r="G218" s="477" t="s">
        <v>83</v>
      </c>
      <c r="H218" s="61"/>
      <c r="I218" s="61"/>
      <c r="J218" s="61"/>
      <c r="K218" s="61"/>
      <c r="L218" s="568" t="s">
        <v>155</v>
      </c>
      <c r="M218" s="61"/>
      <c r="N218" s="61"/>
      <c r="O218" s="61"/>
      <c r="P218" s="61"/>
      <c r="Q218" s="61"/>
      <c r="R218" s="61"/>
      <c r="S218" s="61"/>
      <c r="T218" s="61"/>
      <c r="U218" s="61"/>
      <c r="V218" s="61"/>
      <c r="W218" s="61"/>
      <c r="X218" s="62"/>
      <c r="Y218" s="569" t="s">
        <v>156</v>
      </c>
      <c r="Z218" s="570"/>
      <c r="AA218" s="570"/>
      <c r="AB218" s="571"/>
      <c r="AC218" s="477" t="s">
        <v>83</v>
      </c>
      <c r="AD218" s="61"/>
      <c r="AE218" s="61"/>
      <c r="AF218" s="61"/>
      <c r="AG218" s="61"/>
      <c r="AH218" s="568" t="s">
        <v>155</v>
      </c>
      <c r="AI218" s="61"/>
      <c r="AJ218" s="61"/>
      <c r="AK218" s="61"/>
      <c r="AL218" s="61"/>
      <c r="AM218" s="61"/>
      <c r="AN218" s="61"/>
      <c r="AO218" s="61"/>
      <c r="AP218" s="61"/>
      <c r="AQ218" s="61"/>
      <c r="AR218" s="61"/>
      <c r="AS218" s="61"/>
      <c r="AT218" s="62"/>
      <c r="AU218" s="569" t="s">
        <v>156</v>
      </c>
      <c r="AV218" s="570"/>
      <c r="AW218" s="570"/>
      <c r="AX218" s="572"/>
    </row>
    <row r="219" spans="1:50" ht="20.25" customHeight="1" x14ac:dyDescent="0.15">
      <c r="A219" s="322"/>
      <c r="B219" s="566"/>
      <c r="C219" s="566"/>
      <c r="D219" s="566"/>
      <c r="E219" s="566"/>
      <c r="F219" s="567"/>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0.25" customHeight="1" x14ac:dyDescent="0.15">
      <c r="A220" s="322"/>
      <c r="B220" s="566"/>
      <c r="C220" s="566"/>
      <c r="D220" s="566"/>
      <c r="E220" s="566"/>
      <c r="F220" s="567"/>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0.25" customHeight="1" x14ac:dyDescent="0.15">
      <c r="A221" s="322"/>
      <c r="B221" s="566"/>
      <c r="C221" s="566"/>
      <c r="D221" s="566"/>
      <c r="E221" s="566"/>
      <c r="F221" s="567"/>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0.25" customHeight="1" x14ac:dyDescent="0.15">
      <c r="A222" s="322"/>
      <c r="B222" s="566"/>
      <c r="C222" s="566"/>
      <c r="D222" s="566"/>
      <c r="E222" s="566"/>
      <c r="F222" s="567"/>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0.25" customHeight="1" x14ac:dyDescent="0.15">
      <c r="A223" s="322"/>
      <c r="B223" s="566"/>
      <c r="C223" s="566"/>
      <c r="D223" s="566"/>
      <c r="E223" s="566"/>
      <c r="F223" s="567"/>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0.25" customHeight="1" x14ac:dyDescent="0.15">
      <c r="A224" s="322"/>
      <c r="B224" s="566"/>
      <c r="C224" s="566"/>
      <c r="D224" s="566"/>
      <c r="E224" s="566"/>
      <c r="F224" s="567"/>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0.25" customHeight="1" x14ac:dyDescent="0.15">
      <c r="A225" s="322"/>
      <c r="B225" s="566"/>
      <c r="C225" s="566"/>
      <c r="D225" s="566"/>
      <c r="E225" s="566"/>
      <c r="F225" s="567"/>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0.25" customHeight="1" x14ac:dyDescent="0.15">
      <c r="A226" s="322"/>
      <c r="B226" s="566"/>
      <c r="C226" s="566"/>
      <c r="D226" s="566"/>
      <c r="E226" s="566"/>
      <c r="F226" s="567"/>
      <c r="G226" s="583"/>
      <c r="H226" s="584"/>
      <c r="I226" s="584"/>
      <c r="J226" s="584"/>
      <c r="K226" s="585"/>
      <c r="L226" s="586"/>
      <c r="M226" s="587"/>
      <c r="N226" s="587"/>
      <c r="O226" s="587"/>
      <c r="P226" s="587"/>
      <c r="Q226" s="587"/>
      <c r="R226" s="587"/>
      <c r="S226" s="587"/>
      <c r="T226" s="587"/>
      <c r="U226" s="587"/>
      <c r="V226" s="587"/>
      <c r="W226" s="587"/>
      <c r="X226" s="588"/>
      <c r="Y226" s="589"/>
      <c r="Z226" s="590"/>
      <c r="AA226" s="590"/>
      <c r="AB226" s="591"/>
      <c r="AC226" s="583"/>
      <c r="AD226" s="584"/>
      <c r="AE226" s="584"/>
      <c r="AF226" s="584"/>
      <c r="AG226" s="585"/>
      <c r="AH226" s="586"/>
      <c r="AI226" s="587"/>
      <c r="AJ226" s="587"/>
      <c r="AK226" s="587"/>
      <c r="AL226" s="587"/>
      <c r="AM226" s="587"/>
      <c r="AN226" s="587"/>
      <c r="AO226" s="587"/>
      <c r="AP226" s="587"/>
      <c r="AQ226" s="587"/>
      <c r="AR226" s="587"/>
      <c r="AS226" s="587"/>
      <c r="AT226" s="588"/>
      <c r="AU226" s="589"/>
      <c r="AV226" s="590"/>
      <c r="AW226" s="590"/>
      <c r="AX226" s="592"/>
    </row>
    <row r="227" spans="1:50" ht="20.25" customHeight="1" x14ac:dyDescent="0.15">
      <c r="A227" s="322"/>
      <c r="B227" s="566"/>
      <c r="C227" s="566"/>
      <c r="D227" s="566"/>
      <c r="E227" s="566"/>
      <c r="F227" s="567"/>
      <c r="G227" s="583"/>
      <c r="H227" s="584"/>
      <c r="I227" s="584"/>
      <c r="J227" s="584"/>
      <c r="K227" s="585"/>
      <c r="L227" s="586"/>
      <c r="M227" s="587"/>
      <c r="N227" s="587"/>
      <c r="O227" s="587"/>
      <c r="P227" s="587"/>
      <c r="Q227" s="587"/>
      <c r="R227" s="587"/>
      <c r="S227" s="587"/>
      <c r="T227" s="587"/>
      <c r="U227" s="587"/>
      <c r="V227" s="587"/>
      <c r="W227" s="587"/>
      <c r="X227" s="588"/>
      <c r="Y227" s="589"/>
      <c r="Z227" s="590"/>
      <c r="AA227" s="590"/>
      <c r="AB227" s="591"/>
      <c r="AC227" s="583"/>
      <c r="AD227" s="584"/>
      <c r="AE227" s="584"/>
      <c r="AF227" s="584"/>
      <c r="AG227" s="585"/>
      <c r="AH227" s="586"/>
      <c r="AI227" s="587"/>
      <c r="AJ227" s="587"/>
      <c r="AK227" s="587"/>
      <c r="AL227" s="587"/>
      <c r="AM227" s="587"/>
      <c r="AN227" s="587"/>
      <c r="AO227" s="587"/>
      <c r="AP227" s="587"/>
      <c r="AQ227" s="587"/>
      <c r="AR227" s="587"/>
      <c r="AS227" s="587"/>
      <c r="AT227" s="588"/>
      <c r="AU227" s="589"/>
      <c r="AV227" s="590"/>
      <c r="AW227" s="590"/>
      <c r="AX227" s="592"/>
    </row>
    <row r="228" spans="1:50" ht="20.25" customHeight="1" x14ac:dyDescent="0.15">
      <c r="A228" s="322"/>
      <c r="B228" s="566"/>
      <c r="C228" s="566"/>
      <c r="D228" s="566"/>
      <c r="E228" s="566"/>
      <c r="F228" s="567"/>
      <c r="G228" s="583"/>
      <c r="H228" s="584"/>
      <c r="I228" s="584"/>
      <c r="J228" s="584"/>
      <c r="K228" s="585"/>
      <c r="L228" s="586"/>
      <c r="M228" s="587"/>
      <c r="N228" s="587"/>
      <c r="O228" s="587"/>
      <c r="P228" s="587"/>
      <c r="Q228" s="587"/>
      <c r="R228" s="587"/>
      <c r="S228" s="587"/>
      <c r="T228" s="587"/>
      <c r="U228" s="587"/>
      <c r="V228" s="587"/>
      <c r="W228" s="587"/>
      <c r="X228" s="588"/>
      <c r="Y228" s="589"/>
      <c r="Z228" s="590"/>
      <c r="AA228" s="590"/>
      <c r="AB228" s="591"/>
      <c r="AC228" s="583"/>
      <c r="AD228" s="584"/>
      <c r="AE228" s="584"/>
      <c r="AF228" s="584"/>
      <c r="AG228" s="585"/>
      <c r="AH228" s="586"/>
      <c r="AI228" s="587"/>
      <c r="AJ228" s="587"/>
      <c r="AK228" s="587"/>
      <c r="AL228" s="587"/>
      <c r="AM228" s="587"/>
      <c r="AN228" s="587"/>
      <c r="AO228" s="587"/>
      <c r="AP228" s="587"/>
      <c r="AQ228" s="587"/>
      <c r="AR228" s="587"/>
      <c r="AS228" s="587"/>
      <c r="AT228" s="588"/>
      <c r="AU228" s="589"/>
      <c r="AV228" s="590"/>
      <c r="AW228" s="590"/>
      <c r="AX228" s="592"/>
    </row>
    <row r="229" spans="1:50" ht="24.75" customHeight="1" x14ac:dyDescent="0.15">
      <c r="A229" s="322"/>
      <c r="B229" s="566"/>
      <c r="C229" s="566"/>
      <c r="D229" s="566"/>
      <c r="E229" s="566"/>
      <c r="F229" s="567"/>
      <c r="G229" s="593" t="s">
        <v>44</v>
      </c>
      <c r="H229" s="594"/>
      <c r="I229" s="594"/>
      <c r="J229" s="594"/>
      <c r="K229" s="594"/>
      <c r="L229" s="595"/>
      <c r="M229" s="149"/>
      <c r="N229" s="149"/>
      <c r="O229" s="149"/>
      <c r="P229" s="149"/>
      <c r="Q229" s="149"/>
      <c r="R229" s="149"/>
      <c r="S229" s="149"/>
      <c r="T229" s="149"/>
      <c r="U229" s="149"/>
      <c r="V229" s="149"/>
      <c r="W229" s="149"/>
      <c r="X229" s="150"/>
      <c r="Y229" s="596">
        <f>SUM(Y219:AB228)</f>
        <v>0</v>
      </c>
      <c r="Z229" s="597"/>
      <c r="AA229" s="597"/>
      <c r="AB229" s="598"/>
      <c r="AC229" s="593" t="s">
        <v>44</v>
      </c>
      <c r="AD229" s="594"/>
      <c r="AE229" s="594"/>
      <c r="AF229" s="594"/>
      <c r="AG229" s="594"/>
      <c r="AH229" s="595"/>
      <c r="AI229" s="149"/>
      <c r="AJ229" s="149"/>
      <c r="AK229" s="149"/>
      <c r="AL229" s="149"/>
      <c r="AM229" s="149"/>
      <c r="AN229" s="149"/>
      <c r="AO229" s="149"/>
      <c r="AP229" s="149"/>
      <c r="AQ229" s="149"/>
      <c r="AR229" s="149"/>
      <c r="AS229" s="149"/>
      <c r="AT229" s="150"/>
      <c r="AU229" s="596">
        <f>SUM(AU219:AX228)</f>
        <v>0</v>
      </c>
      <c r="AV229" s="597"/>
      <c r="AW229" s="597"/>
      <c r="AX229" s="599"/>
    </row>
    <row r="230" spans="1:50" ht="22.5" customHeight="1" thickBot="1" x14ac:dyDescent="0.2">
      <c r="A230" s="600" t="s">
        <v>163</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3"/>
      <c r="AQ230" s="603"/>
      <c r="AR230" s="603"/>
      <c r="AS230" s="603"/>
      <c r="AT230" s="603"/>
      <c r="AU230" s="603"/>
      <c r="AV230" s="603"/>
      <c r="AW230" s="603"/>
      <c r="AX230" s="604"/>
    </row>
    <row r="231" spans="1:50" ht="24.75" hidden="1" customHeight="1" x14ac:dyDescent="0.15">
      <c r="A231" s="605"/>
      <c r="B231" s="605"/>
      <c r="C231" s="605"/>
      <c r="D231" s="605"/>
      <c r="E231" s="605"/>
      <c r="F231" s="605"/>
      <c r="G231" s="606"/>
      <c r="H231" s="606"/>
      <c r="I231" s="606"/>
      <c r="J231" s="606"/>
      <c r="K231" s="606"/>
      <c r="L231" s="607"/>
      <c r="M231" s="606"/>
      <c r="N231" s="606"/>
      <c r="O231" s="606"/>
      <c r="P231" s="606"/>
      <c r="Q231" s="606"/>
      <c r="R231" s="606"/>
      <c r="S231" s="606"/>
      <c r="T231" s="606"/>
      <c r="U231" s="606"/>
      <c r="V231" s="606"/>
      <c r="W231" s="606"/>
      <c r="X231" s="606"/>
      <c r="Y231" s="608"/>
      <c r="Z231" s="608"/>
      <c r="AA231" s="608"/>
      <c r="AB231" s="608"/>
      <c r="AC231" s="606"/>
      <c r="AD231" s="606"/>
      <c r="AE231" s="606"/>
      <c r="AF231" s="606"/>
      <c r="AG231" s="606"/>
      <c r="AH231" s="607"/>
      <c r="AI231" s="606"/>
      <c r="AJ231" s="606"/>
      <c r="AK231" s="606"/>
      <c r="AL231" s="606"/>
      <c r="AM231" s="606"/>
      <c r="AN231" s="606"/>
      <c r="AO231" s="606"/>
      <c r="AP231" s="606"/>
      <c r="AQ231" s="606"/>
      <c r="AR231" s="606"/>
      <c r="AS231" s="606"/>
      <c r="AT231" s="606"/>
      <c r="AU231" s="608"/>
      <c r="AV231" s="608"/>
      <c r="AW231" s="608"/>
      <c r="AX231" s="608"/>
    </row>
    <row r="233" spans="1:50" ht="14.25" x14ac:dyDescent="0.15">
      <c r="A233" s="609"/>
      <c r="B233" s="610" t="s">
        <v>227</v>
      </c>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row>
    <row r="234" spans="1:50" x14ac:dyDescent="0.15">
      <c r="A234" s="609"/>
      <c r="B234" s="611" t="s">
        <v>320</v>
      </c>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09"/>
      <c r="AX234" s="609"/>
    </row>
    <row r="235" spans="1:50" ht="34.5" customHeight="1" x14ac:dyDescent="0.15">
      <c r="A235" s="612"/>
      <c r="B235" s="612"/>
      <c r="C235" s="264" t="s">
        <v>229</v>
      </c>
      <c r="D235" s="264"/>
      <c r="E235" s="264"/>
      <c r="F235" s="264"/>
      <c r="G235" s="264"/>
      <c r="H235" s="264"/>
      <c r="I235" s="264"/>
      <c r="J235" s="264"/>
      <c r="K235" s="264"/>
      <c r="L235" s="264"/>
      <c r="M235" s="264" t="s">
        <v>230</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3" t="s">
        <v>231</v>
      </c>
      <c r="AL235" s="264"/>
      <c r="AM235" s="264"/>
      <c r="AN235" s="264"/>
      <c r="AO235" s="264"/>
      <c r="AP235" s="264"/>
      <c r="AQ235" s="264" t="s">
        <v>169</v>
      </c>
      <c r="AR235" s="264"/>
      <c r="AS235" s="264"/>
      <c r="AT235" s="264"/>
      <c r="AU235" s="91" t="s">
        <v>170</v>
      </c>
      <c r="AV235" s="92"/>
      <c r="AW235" s="92"/>
      <c r="AX235" s="614"/>
    </row>
    <row r="236" spans="1:50" ht="24" customHeight="1" x14ac:dyDescent="0.15">
      <c r="A236" s="612">
        <v>1</v>
      </c>
      <c r="B236" s="612">
        <v>1</v>
      </c>
      <c r="C236" s="615" t="s">
        <v>580</v>
      </c>
      <c r="D236" s="615"/>
      <c r="E236" s="615"/>
      <c r="F236" s="615"/>
      <c r="G236" s="615"/>
      <c r="H236" s="615"/>
      <c r="I236" s="615"/>
      <c r="J236" s="615"/>
      <c r="K236" s="615"/>
      <c r="L236" s="615"/>
      <c r="M236" s="615" t="s">
        <v>581</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50</v>
      </c>
      <c r="AL236" s="617"/>
      <c r="AM236" s="617"/>
      <c r="AN236" s="617"/>
      <c r="AO236" s="617"/>
      <c r="AP236" s="618"/>
      <c r="AQ236" s="615">
        <v>6</v>
      </c>
      <c r="AR236" s="615"/>
      <c r="AS236" s="615"/>
      <c r="AT236" s="615"/>
      <c r="AU236" s="616"/>
      <c r="AV236" s="617"/>
      <c r="AW236" s="617"/>
      <c r="AX236" s="618"/>
    </row>
    <row r="237" spans="1:50" ht="24" hidden="1" customHeight="1" x14ac:dyDescent="0.15">
      <c r="A237" s="612">
        <v>2</v>
      </c>
      <c r="B237" s="612">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c r="AL237" s="617"/>
      <c r="AM237" s="617"/>
      <c r="AN237" s="617"/>
      <c r="AO237" s="617"/>
      <c r="AP237" s="618"/>
      <c r="AQ237" s="615"/>
      <c r="AR237" s="615"/>
      <c r="AS237" s="615"/>
      <c r="AT237" s="615"/>
      <c r="AU237" s="616"/>
      <c r="AV237" s="617"/>
      <c r="AW237" s="617"/>
      <c r="AX237" s="618"/>
    </row>
    <row r="238" spans="1:50" ht="24" hidden="1" customHeight="1" x14ac:dyDescent="0.15">
      <c r="A238" s="612">
        <v>3</v>
      </c>
      <c r="B238" s="612">
        <v>1</v>
      </c>
      <c r="C238" s="615"/>
      <c r="D238" s="615"/>
      <c r="E238" s="615"/>
      <c r="F238" s="615"/>
      <c r="G238" s="615"/>
      <c r="H238" s="615"/>
      <c r="I238" s="615"/>
      <c r="J238" s="615"/>
      <c r="K238" s="615"/>
      <c r="L238" s="615"/>
      <c r="M238" s="619"/>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620"/>
      <c r="AK238" s="616"/>
      <c r="AL238" s="617"/>
      <c r="AM238" s="617"/>
      <c r="AN238" s="617"/>
      <c r="AO238" s="617"/>
      <c r="AP238" s="618"/>
      <c r="AQ238" s="615"/>
      <c r="AR238" s="615"/>
      <c r="AS238" s="615"/>
      <c r="AT238" s="615"/>
      <c r="AU238" s="616"/>
      <c r="AV238" s="617"/>
      <c r="AW238" s="617"/>
      <c r="AX238" s="618"/>
    </row>
    <row r="239" spans="1:50" ht="24" hidden="1" customHeight="1" x14ac:dyDescent="0.15">
      <c r="A239" s="612">
        <v>4</v>
      </c>
      <c r="B239" s="612">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c r="AL239" s="617"/>
      <c r="AM239" s="617"/>
      <c r="AN239" s="617"/>
      <c r="AO239" s="617"/>
      <c r="AP239" s="618"/>
      <c r="AQ239" s="615"/>
      <c r="AR239" s="615"/>
      <c r="AS239" s="615"/>
      <c r="AT239" s="615"/>
      <c r="AU239" s="616"/>
      <c r="AV239" s="617"/>
      <c r="AW239" s="617"/>
      <c r="AX239" s="618"/>
    </row>
    <row r="240" spans="1:50" ht="24" hidden="1" customHeight="1" x14ac:dyDescent="0.15">
      <c r="A240" s="612">
        <v>5</v>
      </c>
      <c r="B240" s="612">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6"/>
      <c r="AL240" s="617"/>
      <c r="AM240" s="617"/>
      <c r="AN240" s="617"/>
      <c r="AO240" s="617"/>
      <c r="AP240" s="618"/>
      <c r="AQ240" s="615"/>
      <c r="AR240" s="615"/>
      <c r="AS240" s="615"/>
      <c r="AT240" s="615"/>
      <c r="AU240" s="616"/>
      <c r="AV240" s="617"/>
      <c r="AW240" s="617"/>
      <c r="AX240" s="618"/>
    </row>
    <row r="241" spans="1:50" ht="24" hidden="1" customHeight="1" x14ac:dyDescent="0.15">
      <c r="A241" s="612">
        <v>6</v>
      </c>
      <c r="B241" s="612">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6"/>
      <c r="AL241" s="617"/>
      <c r="AM241" s="617"/>
      <c r="AN241" s="617"/>
      <c r="AO241" s="617"/>
      <c r="AP241" s="618"/>
      <c r="AQ241" s="615"/>
      <c r="AR241" s="615"/>
      <c r="AS241" s="615"/>
      <c r="AT241" s="615"/>
      <c r="AU241" s="616"/>
      <c r="AV241" s="617"/>
      <c r="AW241" s="617"/>
      <c r="AX241" s="618"/>
    </row>
    <row r="242" spans="1:50" ht="24" hidden="1" customHeight="1" x14ac:dyDescent="0.15">
      <c r="A242" s="612">
        <v>7</v>
      </c>
      <c r="B242" s="612">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6"/>
      <c r="AL242" s="617"/>
      <c r="AM242" s="617"/>
      <c r="AN242" s="617"/>
      <c r="AO242" s="617"/>
      <c r="AP242" s="618"/>
      <c r="AQ242" s="615"/>
      <c r="AR242" s="615"/>
      <c r="AS242" s="615"/>
      <c r="AT242" s="615"/>
      <c r="AU242" s="616"/>
      <c r="AV242" s="617"/>
      <c r="AW242" s="617"/>
      <c r="AX242" s="618"/>
    </row>
    <row r="243" spans="1:50" ht="24" hidden="1" customHeight="1" x14ac:dyDescent="0.15">
      <c r="A243" s="612">
        <v>8</v>
      </c>
      <c r="B243" s="612">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c r="AL243" s="617"/>
      <c r="AM243" s="617"/>
      <c r="AN243" s="617"/>
      <c r="AO243" s="617"/>
      <c r="AP243" s="618"/>
      <c r="AQ243" s="615"/>
      <c r="AR243" s="615"/>
      <c r="AS243" s="615"/>
      <c r="AT243" s="615"/>
      <c r="AU243" s="616"/>
      <c r="AV243" s="617"/>
      <c r="AW243" s="617"/>
      <c r="AX243" s="618"/>
    </row>
    <row r="244" spans="1:50" ht="24" hidden="1" customHeight="1" x14ac:dyDescent="0.15">
      <c r="A244" s="612">
        <v>9</v>
      </c>
      <c r="B244" s="612">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c r="AL244" s="617"/>
      <c r="AM244" s="617"/>
      <c r="AN244" s="617"/>
      <c r="AO244" s="617"/>
      <c r="AP244" s="618"/>
      <c r="AQ244" s="615"/>
      <c r="AR244" s="615"/>
      <c r="AS244" s="615"/>
      <c r="AT244" s="615"/>
      <c r="AU244" s="616"/>
      <c r="AV244" s="617"/>
      <c r="AW244" s="617"/>
      <c r="AX244" s="618"/>
    </row>
    <row r="245" spans="1:50" ht="24" hidden="1" customHeight="1" x14ac:dyDescent="0.15">
      <c r="A245" s="612">
        <v>10</v>
      </c>
      <c r="B245" s="612">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c r="AL245" s="617"/>
      <c r="AM245" s="617"/>
      <c r="AN245" s="617"/>
      <c r="AO245" s="617"/>
      <c r="AP245" s="618"/>
      <c r="AQ245" s="615"/>
      <c r="AR245" s="615"/>
      <c r="AS245" s="615"/>
      <c r="AT245" s="615"/>
      <c r="AU245" s="616"/>
      <c r="AV245" s="617"/>
      <c r="AW245" s="617"/>
      <c r="AX245" s="618"/>
    </row>
    <row r="246" spans="1:50" ht="24" hidden="1" customHeight="1" x14ac:dyDescent="0.15">
      <c r="A246" s="612">
        <v>11</v>
      </c>
      <c r="B246" s="612">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c r="AL246" s="617"/>
      <c r="AM246" s="617"/>
      <c r="AN246" s="617"/>
      <c r="AO246" s="617"/>
      <c r="AP246" s="618"/>
      <c r="AQ246" s="615"/>
      <c r="AR246" s="615"/>
      <c r="AS246" s="615"/>
      <c r="AT246" s="615"/>
      <c r="AU246" s="616"/>
      <c r="AV246" s="617"/>
      <c r="AW246" s="617"/>
      <c r="AX246" s="618"/>
    </row>
    <row r="247" spans="1:50" ht="24" hidden="1" customHeight="1" x14ac:dyDescent="0.15">
      <c r="A247" s="612">
        <v>12</v>
      </c>
      <c r="B247" s="612">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c r="AL247" s="617"/>
      <c r="AM247" s="617"/>
      <c r="AN247" s="617"/>
      <c r="AO247" s="617"/>
      <c r="AP247" s="618"/>
      <c r="AQ247" s="615"/>
      <c r="AR247" s="615"/>
      <c r="AS247" s="615"/>
      <c r="AT247" s="615"/>
      <c r="AU247" s="616"/>
      <c r="AV247" s="617"/>
      <c r="AW247" s="617"/>
      <c r="AX247" s="618"/>
    </row>
    <row r="248" spans="1:50" ht="24" hidden="1" customHeight="1" x14ac:dyDescent="0.15">
      <c r="A248" s="612">
        <v>13</v>
      </c>
      <c r="B248" s="612">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c r="AL248" s="617"/>
      <c r="AM248" s="617"/>
      <c r="AN248" s="617"/>
      <c r="AO248" s="617"/>
      <c r="AP248" s="618"/>
      <c r="AQ248" s="615"/>
      <c r="AR248" s="615"/>
      <c r="AS248" s="615"/>
      <c r="AT248" s="615"/>
      <c r="AU248" s="616"/>
      <c r="AV248" s="617"/>
      <c r="AW248" s="617"/>
      <c r="AX248" s="618"/>
    </row>
    <row r="249" spans="1:50" ht="24" hidden="1" customHeight="1" x14ac:dyDescent="0.15">
      <c r="A249" s="612">
        <v>14</v>
      </c>
      <c r="B249" s="612">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c r="AL249" s="617"/>
      <c r="AM249" s="617"/>
      <c r="AN249" s="617"/>
      <c r="AO249" s="617"/>
      <c r="AP249" s="618"/>
      <c r="AQ249" s="615"/>
      <c r="AR249" s="615"/>
      <c r="AS249" s="615"/>
      <c r="AT249" s="615"/>
      <c r="AU249" s="616"/>
      <c r="AV249" s="617"/>
      <c r="AW249" s="617"/>
      <c r="AX249" s="618"/>
    </row>
    <row r="250" spans="1:50" ht="24" hidden="1" customHeight="1" x14ac:dyDescent="0.15">
      <c r="A250" s="612">
        <v>15</v>
      </c>
      <c r="B250" s="61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5"/>
      <c r="AR250" s="615"/>
      <c r="AS250" s="615"/>
      <c r="AT250" s="615"/>
      <c r="AU250" s="616"/>
      <c r="AV250" s="617"/>
      <c r="AW250" s="617"/>
      <c r="AX250" s="618"/>
    </row>
    <row r="251" spans="1:50" ht="24" hidden="1" customHeight="1" x14ac:dyDescent="0.15">
      <c r="A251" s="612">
        <v>16</v>
      </c>
      <c r="B251" s="61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5"/>
      <c r="AR251" s="615"/>
      <c r="AS251" s="615"/>
      <c r="AT251" s="615"/>
      <c r="AU251" s="616"/>
      <c r="AV251" s="617"/>
      <c r="AW251" s="617"/>
      <c r="AX251" s="618"/>
    </row>
    <row r="252" spans="1:50" ht="24" hidden="1" customHeight="1" x14ac:dyDescent="0.15">
      <c r="A252" s="612">
        <v>17</v>
      </c>
      <c r="B252" s="61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5"/>
      <c r="AR252" s="615"/>
      <c r="AS252" s="615"/>
      <c r="AT252" s="615"/>
      <c r="AU252" s="616"/>
      <c r="AV252" s="617"/>
      <c r="AW252" s="617"/>
      <c r="AX252" s="618"/>
    </row>
    <row r="253" spans="1:50" ht="24" hidden="1" customHeight="1" x14ac:dyDescent="0.15">
      <c r="A253" s="612">
        <v>18</v>
      </c>
      <c r="B253" s="61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5"/>
      <c r="AR253" s="615"/>
      <c r="AS253" s="615"/>
      <c r="AT253" s="615"/>
      <c r="AU253" s="616"/>
      <c r="AV253" s="617"/>
      <c r="AW253" s="617"/>
      <c r="AX253" s="618"/>
    </row>
    <row r="254" spans="1:50" ht="24" hidden="1" customHeight="1" x14ac:dyDescent="0.15">
      <c r="A254" s="612">
        <v>19</v>
      </c>
      <c r="B254" s="61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5"/>
      <c r="AR254" s="615"/>
      <c r="AS254" s="615"/>
      <c r="AT254" s="615"/>
      <c r="AU254" s="616"/>
      <c r="AV254" s="617"/>
      <c r="AW254" s="617"/>
      <c r="AX254" s="618"/>
    </row>
    <row r="255" spans="1:50" ht="24" hidden="1" customHeight="1" x14ac:dyDescent="0.15">
      <c r="A255" s="612">
        <v>20</v>
      </c>
      <c r="B255" s="61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5"/>
      <c r="AR255" s="615"/>
      <c r="AS255" s="615"/>
      <c r="AT255" s="615"/>
      <c r="AU255" s="616"/>
      <c r="AV255" s="617"/>
      <c r="AW255" s="617"/>
      <c r="AX255" s="618"/>
    </row>
    <row r="256" spans="1:50" ht="24" hidden="1" customHeight="1" x14ac:dyDescent="0.15">
      <c r="A256" s="612">
        <v>21</v>
      </c>
      <c r="B256" s="61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5"/>
      <c r="AR256" s="615"/>
      <c r="AS256" s="615"/>
      <c r="AT256" s="615"/>
      <c r="AU256" s="616"/>
      <c r="AV256" s="617"/>
      <c r="AW256" s="617"/>
      <c r="AX256" s="618"/>
    </row>
    <row r="257" spans="1:50" ht="24" hidden="1" customHeight="1" x14ac:dyDescent="0.15">
      <c r="A257" s="612">
        <v>22</v>
      </c>
      <c r="B257" s="61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5"/>
      <c r="AR257" s="615"/>
      <c r="AS257" s="615"/>
      <c r="AT257" s="615"/>
      <c r="AU257" s="616"/>
      <c r="AV257" s="617"/>
      <c r="AW257" s="617"/>
      <c r="AX257" s="618"/>
    </row>
    <row r="258" spans="1:50" ht="24" hidden="1" customHeight="1" x14ac:dyDescent="0.15">
      <c r="A258" s="612">
        <v>23</v>
      </c>
      <c r="B258" s="61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5"/>
      <c r="AR258" s="615"/>
      <c r="AS258" s="615"/>
      <c r="AT258" s="615"/>
      <c r="AU258" s="616"/>
      <c r="AV258" s="617"/>
      <c r="AW258" s="617"/>
      <c r="AX258" s="618"/>
    </row>
    <row r="259" spans="1:50" ht="24" hidden="1" customHeight="1" x14ac:dyDescent="0.15">
      <c r="A259" s="612">
        <v>24</v>
      </c>
      <c r="B259" s="61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5"/>
      <c r="AR259" s="615"/>
      <c r="AS259" s="615"/>
      <c r="AT259" s="615"/>
      <c r="AU259" s="616"/>
      <c r="AV259" s="617"/>
      <c r="AW259" s="617"/>
      <c r="AX259" s="618"/>
    </row>
    <row r="260" spans="1:50" ht="24" hidden="1" customHeight="1" x14ac:dyDescent="0.15">
      <c r="A260" s="612">
        <v>25</v>
      </c>
      <c r="B260" s="61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5"/>
      <c r="AR260" s="615"/>
      <c r="AS260" s="615"/>
      <c r="AT260" s="615"/>
      <c r="AU260" s="616"/>
      <c r="AV260" s="617"/>
      <c r="AW260" s="617"/>
      <c r="AX260" s="618"/>
    </row>
    <row r="261" spans="1:50" ht="24" hidden="1" customHeight="1" x14ac:dyDescent="0.15">
      <c r="A261" s="612">
        <v>26</v>
      </c>
      <c r="B261" s="61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5"/>
      <c r="AR261" s="615"/>
      <c r="AS261" s="615"/>
      <c r="AT261" s="615"/>
      <c r="AU261" s="616"/>
      <c r="AV261" s="617"/>
      <c r="AW261" s="617"/>
      <c r="AX261" s="618"/>
    </row>
    <row r="262" spans="1:50" ht="24" hidden="1" customHeight="1" x14ac:dyDescent="0.15">
      <c r="A262" s="612">
        <v>27</v>
      </c>
      <c r="B262" s="61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5"/>
      <c r="AR262" s="615"/>
      <c r="AS262" s="615"/>
      <c r="AT262" s="615"/>
      <c r="AU262" s="616"/>
      <c r="AV262" s="617"/>
      <c r="AW262" s="617"/>
      <c r="AX262" s="618"/>
    </row>
    <row r="263" spans="1:50" ht="24" hidden="1" customHeight="1" x14ac:dyDescent="0.15">
      <c r="A263" s="612">
        <v>28</v>
      </c>
      <c r="B263" s="61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5"/>
      <c r="AR263" s="615"/>
      <c r="AS263" s="615"/>
      <c r="AT263" s="615"/>
      <c r="AU263" s="616"/>
      <c r="AV263" s="617"/>
      <c r="AW263" s="617"/>
      <c r="AX263" s="618"/>
    </row>
    <row r="264" spans="1:50" ht="24" hidden="1" customHeight="1" x14ac:dyDescent="0.15">
      <c r="A264" s="612">
        <v>29</v>
      </c>
      <c r="B264" s="61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5"/>
      <c r="AR264" s="615"/>
      <c r="AS264" s="615"/>
      <c r="AT264" s="615"/>
      <c r="AU264" s="616"/>
      <c r="AV264" s="617"/>
      <c r="AW264" s="617"/>
      <c r="AX264" s="618"/>
    </row>
    <row r="265" spans="1:50" ht="24" hidden="1" customHeight="1" x14ac:dyDescent="0.15">
      <c r="A265" s="612">
        <v>30</v>
      </c>
      <c r="B265" s="612">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5"/>
      <c r="AR265" s="615"/>
      <c r="AS265" s="615"/>
      <c r="AT265" s="615"/>
      <c r="AU265" s="616"/>
      <c r="AV265" s="617"/>
      <c r="AW265" s="617"/>
      <c r="AX265" s="618"/>
    </row>
    <row r="266" spans="1:50" x14ac:dyDescent="0.15">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09"/>
      <c r="AL266" s="609"/>
      <c r="AM266" s="609"/>
      <c r="AN266" s="609"/>
      <c r="AO266" s="609"/>
      <c r="AP266" s="609"/>
      <c r="AQ266" s="609"/>
      <c r="AR266" s="609"/>
      <c r="AS266" s="609"/>
      <c r="AT266" s="609"/>
      <c r="AU266" s="609"/>
      <c r="AV266" s="609"/>
      <c r="AW266" s="609"/>
      <c r="AX266" s="609"/>
    </row>
    <row r="267" spans="1:50" x14ac:dyDescent="0.15">
      <c r="A267" s="609"/>
      <c r="B267" s="611" t="s">
        <v>336</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row>
    <row r="268" spans="1:50" ht="34.5" customHeight="1" x14ac:dyDescent="0.15">
      <c r="A268" s="612"/>
      <c r="B268" s="612"/>
      <c r="C268" s="264" t="s">
        <v>229</v>
      </c>
      <c r="D268" s="264"/>
      <c r="E268" s="264"/>
      <c r="F268" s="264"/>
      <c r="G268" s="264"/>
      <c r="H268" s="264"/>
      <c r="I268" s="264"/>
      <c r="J268" s="264"/>
      <c r="K268" s="264"/>
      <c r="L268" s="264"/>
      <c r="M268" s="264" t="s">
        <v>230</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3" t="s">
        <v>231</v>
      </c>
      <c r="AL268" s="264"/>
      <c r="AM268" s="264"/>
      <c r="AN268" s="264"/>
      <c r="AO268" s="264"/>
      <c r="AP268" s="264"/>
      <c r="AQ268" s="264" t="s">
        <v>169</v>
      </c>
      <c r="AR268" s="264"/>
      <c r="AS268" s="264"/>
      <c r="AT268" s="264"/>
      <c r="AU268" s="91" t="s">
        <v>170</v>
      </c>
      <c r="AV268" s="92"/>
      <c r="AW268" s="92"/>
      <c r="AX268" s="614"/>
    </row>
    <row r="269" spans="1:50" ht="24" customHeight="1" x14ac:dyDescent="0.15">
      <c r="A269" s="612">
        <v>1</v>
      </c>
      <c r="B269" s="612">
        <v>1</v>
      </c>
      <c r="C269" s="615" t="s">
        <v>582</v>
      </c>
      <c r="D269" s="615"/>
      <c r="E269" s="615"/>
      <c r="F269" s="615"/>
      <c r="G269" s="615"/>
      <c r="H269" s="615"/>
      <c r="I269" s="615"/>
      <c r="J269" s="615"/>
      <c r="K269" s="615"/>
      <c r="L269" s="615"/>
      <c r="M269" s="615" t="s">
        <v>573</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3</v>
      </c>
      <c r="AL269" s="617"/>
      <c r="AM269" s="617"/>
      <c r="AN269" s="617"/>
      <c r="AO269" s="617"/>
      <c r="AP269" s="618"/>
      <c r="AQ269" s="615"/>
      <c r="AR269" s="615"/>
      <c r="AS269" s="615"/>
      <c r="AT269" s="615"/>
      <c r="AU269" s="616"/>
      <c r="AV269" s="617"/>
      <c r="AW269" s="617"/>
      <c r="AX269" s="618"/>
    </row>
    <row r="270" spans="1:50" ht="24" customHeight="1" x14ac:dyDescent="0.15">
      <c r="A270" s="612">
        <v>2</v>
      </c>
      <c r="B270" s="612">
        <v>1</v>
      </c>
      <c r="C270" s="615" t="s">
        <v>583</v>
      </c>
      <c r="D270" s="615"/>
      <c r="E270" s="615"/>
      <c r="F270" s="615"/>
      <c r="G270" s="615"/>
      <c r="H270" s="615"/>
      <c r="I270" s="615"/>
      <c r="J270" s="615"/>
      <c r="K270" s="615"/>
      <c r="L270" s="615"/>
      <c r="M270" s="615" t="s">
        <v>584</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v>3</v>
      </c>
      <c r="AL270" s="617"/>
      <c r="AM270" s="617"/>
      <c r="AN270" s="617"/>
      <c r="AO270" s="617"/>
      <c r="AP270" s="618"/>
      <c r="AQ270" s="615"/>
      <c r="AR270" s="615"/>
      <c r="AS270" s="615"/>
      <c r="AT270" s="615"/>
      <c r="AU270" s="616"/>
      <c r="AV270" s="617"/>
      <c r="AW270" s="617"/>
      <c r="AX270" s="618"/>
    </row>
    <row r="271" spans="1:50" ht="24" customHeight="1" x14ac:dyDescent="0.15">
      <c r="A271" s="612">
        <v>3</v>
      </c>
      <c r="B271" s="612">
        <v>1</v>
      </c>
      <c r="C271" s="615" t="s">
        <v>585</v>
      </c>
      <c r="D271" s="615"/>
      <c r="E271" s="615"/>
      <c r="F271" s="615"/>
      <c r="G271" s="615"/>
      <c r="H271" s="615"/>
      <c r="I271" s="615"/>
      <c r="J271" s="615"/>
      <c r="K271" s="615"/>
      <c r="L271" s="615"/>
      <c r="M271" s="615" t="s">
        <v>586</v>
      </c>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v>3</v>
      </c>
      <c r="AL271" s="617"/>
      <c r="AM271" s="617"/>
      <c r="AN271" s="617"/>
      <c r="AO271" s="617"/>
      <c r="AP271" s="618"/>
      <c r="AQ271" s="615" t="s">
        <v>248</v>
      </c>
      <c r="AR271" s="615"/>
      <c r="AS271" s="615"/>
      <c r="AT271" s="615"/>
      <c r="AU271" s="616" t="s">
        <v>235</v>
      </c>
      <c r="AV271" s="617"/>
      <c r="AW271" s="617"/>
      <c r="AX271" s="618"/>
    </row>
    <row r="272" spans="1:50" ht="24" customHeight="1" x14ac:dyDescent="0.15">
      <c r="A272" s="612">
        <v>4</v>
      </c>
      <c r="B272" s="612">
        <v>1</v>
      </c>
      <c r="C272" s="615" t="s">
        <v>585</v>
      </c>
      <c r="D272" s="615"/>
      <c r="E272" s="615"/>
      <c r="F272" s="615"/>
      <c r="G272" s="615"/>
      <c r="H272" s="615"/>
      <c r="I272" s="615"/>
      <c r="J272" s="615"/>
      <c r="K272" s="615"/>
      <c r="L272" s="615"/>
      <c r="M272" s="615" t="s">
        <v>587</v>
      </c>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v>2</v>
      </c>
      <c r="AL272" s="617"/>
      <c r="AM272" s="617"/>
      <c r="AN272" s="617"/>
      <c r="AO272" s="617"/>
      <c r="AP272" s="618"/>
      <c r="AQ272" s="615" t="s">
        <v>248</v>
      </c>
      <c r="AR272" s="615"/>
      <c r="AS272" s="615"/>
      <c r="AT272" s="615"/>
      <c r="AU272" s="616" t="s">
        <v>235</v>
      </c>
      <c r="AV272" s="617"/>
      <c r="AW272" s="617"/>
      <c r="AX272" s="618"/>
    </row>
    <row r="273" spans="1:50" ht="24" customHeight="1" x14ac:dyDescent="0.15">
      <c r="A273" s="612">
        <v>5</v>
      </c>
      <c r="B273" s="612">
        <v>1</v>
      </c>
      <c r="C273" s="615" t="s">
        <v>588</v>
      </c>
      <c r="D273" s="615"/>
      <c r="E273" s="615"/>
      <c r="F273" s="615"/>
      <c r="G273" s="615"/>
      <c r="H273" s="615"/>
      <c r="I273" s="615"/>
      <c r="J273" s="615"/>
      <c r="K273" s="615"/>
      <c r="L273" s="615"/>
      <c r="M273" s="615" t="s">
        <v>577</v>
      </c>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v>2</v>
      </c>
      <c r="AL273" s="617"/>
      <c r="AM273" s="617"/>
      <c r="AN273" s="617"/>
      <c r="AO273" s="617"/>
      <c r="AP273" s="618"/>
      <c r="AQ273" s="615"/>
      <c r="AR273" s="615"/>
      <c r="AS273" s="615"/>
      <c r="AT273" s="615"/>
      <c r="AU273" s="616"/>
      <c r="AV273" s="617"/>
      <c r="AW273" s="617"/>
      <c r="AX273" s="618"/>
    </row>
    <row r="274" spans="1:50" ht="24" customHeight="1" x14ac:dyDescent="0.15">
      <c r="A274" s="612">
        <v>6</v>
      </c>
      <c r="B274" s="612">
        <v>1</v>
      </c>
      <c r="C274" s="615" t="s">
        <v>589</v>
      </c>
      <c r="D274" s="615"/>
      <c r="E274" s="615"/>
      <c r="F274" s="615"/>
      <c r="G274" s="615"/>
      <c r="H274" s="615"/>
      <c r="I274" s="615"/>
      <c r="J274" s="615"/>
      <c r="K274" s="615"/>
      <c r="L274" s="615"/>
      <c r="M274" s="615" t="s">
        <v>590</v>
      </c>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v>2</v>
      </c>
      <c r="AL274" s="617"/>
      <c r="AM274" s="617"/>
      <c r="AN274" s="617"/>
      <c r="AO274" s="617"/>
      <c r="AP274" s="618"/>
      <c r="AQ274" s="615"/>
      <c r="AR274" s="615"/>
      <c r="AS274" s="615"/>
      <c r="AT274" s="615"/>
      <c r="AU274" s="616"/>
      <c r="AV274" s="617"/>
      <c r="AW274" s="617"/>
      <c r="AX274" s="618"/>
    </row>
    <row r="275" spans="1:50" ht="24" customHeight="1" x14ac:dyDescent="0.15">
      <c r="A275" s="612">
        <v>7</v>
      </c>
      <c r="B275" s="612">
        <v>1</v>
      </c>
      <c r="C275" s="615" t="s">
        <v>585</v>
      </c>
      <c r="D275" s="615"/>
      <c r="E275" s="615"/>
      <c r="F275" s="615"/>
      <c r="G275" s="615"/>
      <c r="H275" s="615"/>
      <c r="I275" s="615"/>
      <c r="J275" s="615"/>
      <c r="K275" s="615"/>
      <c r="L275" s="615"/>
      <c r="M275" s="615" t="s">
        <v>591</v>
      </c>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v>2</v>
      </c>
      <c r="AL275" s="617"/>
      <c r="AM275" s="617"/>
      <c r="AN275" s="617"/>
      <c r="AO275" s="617"/>
      <c r="AP275" s="618"/>
      <c r="AQ275" s="615" t="s">
        <v>248</v>
      </c>
      <c r="AR275" s="615"/>
      <c r="AS275" s="615"/>
      <c r="AT275" s="615"/>
      <c r="AU275" s="616" t="s">
        <v>235</v>
      </c>
      <c r="AV275" s="617"/>
      <c r="AW275" s="617"/>
      <c r="AX275" s="618"/>
    </row>
    <row r="276" spans="1:50" ht="24" customHeight="1" x14ac:dyDescent="0.15">
      <c r="A276" s="612">
        <v>8</v>
      </c>
      <c r="B276" s="612">
        <v>1</v>
      </c>
      <c r="C276" s="615" t="s">
        <v>592</v>
      </c>
      <c r="D276" s="615"/>
      <c r="E276" s="615"/>
      <c r="F276" s="615"/>
      <c r="G276" s="615"/>
      <c r="H276" s="615"/>
      <c r="I276" s="615"/>
      <c r="J276" s="615"/>
      <c r="K276" s="615"/>
      <c r="L276" s="615"/>
      <c r="M276" s="615" t="s">
        <v>593</v>
      </c>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v>1</v>
      </c>
      <c r="AL276" s="617"/>
      <c r="AM276" s="617"/>
      <c r="AN276" s="617"/>
      <c r="AO276" s="617"/>
      <c r="AP276" s="618"/>
      <c r="AQ276" s="615"/>
      <c r="AR276" s="615"/>
      <c r="AS276" s="615"/>
      <c r="AT276" s="615"/>
      <c r="AU276" s="616"/>
      <c r="AV276" s="617"/>
      <c r="AW276" s="617"/>
      <c r="AX276" s="618"/>
    </row>
    <row r="277" spans="1:50" ht="24" customHeight="1" x14ac:dyDescent="0.15">
      <c r="A277" s="612">
        <v>9</v>
      </c>
      <c r="B277" s="612">
        <v>1</v>
      </c>
      <c r="C277" s="615" t="s">
        <v>594</v>
      </c>
      <c r="D277" s="615"/>
      <c r="E277" s="615"/>
      <c r="F277" s="615"/>
      <c r="G277" s="615"/>
      <c r="H277" s="615"/>
      <c r="I277" s="615"/>
      <c r="J277" s="615"/>
      <c r="K277" s="615"/>
      <c r="L277" s="615"/>
      <c r="M277" s="615" t="s">
        <v>595</v>
      </c>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6">
        <v>1</v>
      </c>
      <c r="AL277" s="617"/>
      <c r="AM277" s="617"/>
      <c r="AN277" s="617"/>
      <c r="AO277" s="617"/>
      <c r="AP277" s="618"/>
      <c r="AQ277" s="615"/>
      <c r="AR277" s="615"/>
      <c r="AS277" s="615"/>
      <c r="AT277" s="615"/>
      <c r="AU277" s="616"/>
      <c r="AV277" s="617"/>
      <c r="AW277" s="617"/>
      <c r="AX277" s="618"/>
    </row>
    <row r="278" spans="1:50" ht="24" customHeight="1" x14ac:dyDescent="0.15">
      <c r="A278" s="612">
        <v>10</v>
      </c>
      <c r="B278" s="612">
        <v>1</v>
      </c>
      <c r="C278" s="615" t="s">
        <v>585</v>
      </c>
      <c r="D278" s="615"/>
      <c r="E278" s="615"/>
      <c r="F278" s="615"/>
      <c r="G278" s="615"/>
      <c r="H278" s="615"/>
      <c r="I278" s="615"/>
      <c r="J278" s="615"/>
      <c r="K278" s="615"/>
      <c r="L278" s="615"/>
      <c r="M278" s="615" t="s">
        <v>587</v>
      </c>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v>0.5</v>
      </c>
      <c r="AL278" s="617"/>
      <c r="AM278" s="617"/>
      <c r="AN278" s="617"/>
      <c r="AO278" s="617"/>
      <c r="AP278" s="618"/>
      <c r="AQ278" s="615" t="s">
        <v>248</v>
      </c>
      <c r="AR278" s="615"/>
      <c r="AS278" s="615"/>
      <c r="AT278" s="615"/>
      <c r="AU278" s="616" t="s">
        <v>235</v>
      </c>
      <c r="AV278" s="617"/>
      <c r="AW278" s="617"/>
      <c r="AX278" s="618"/>
    </row>
    <row r="279" spans="1:50" ht="24" hidden="1" customHeight="1" x14ac:dyDescent="0.15">
      <c r="A279" s="612">
        <v>11</v>
      </c>
      <c r="B279" s="61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6"/>
      <c r="AL279" s="617"/>
      <c r="AM279" s="617"/>
      <c r="AN279" s="617"/>
      <c r="AO279" s="617"/>
      <c r="AP279" s="618"/>
      <c r="AQ279" s="615"/>
      <c r="AR279" s="615"/>
      <c r="AS279" s="615"/>
      <c r="AT279" s="615"/>
      <c r="AU279" s="616"/>
      <c r="AV279" s="617"/>
      <c r="AW279" s="617"/>
      <c r="AX279" s="618"/>
    </row>
    <row r="280" spans="1:50" ht="24" hidden="1" customHeight="1" x14ac:dyDescent="0.15">
      <c r="A280" s="612">
        <v>12</v>
      </c>
      <c r="B280" s="61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c r="AL280" s="617"/>
      <c r="AM280" s="617"/>
      <c r="AN280" s="617"/>
      <c r="AO280" s="617"/>
      <c r="AP280" s="618"/>
      <c r="AQ280" s="615"/>
      <c r="AR280" s="615"/>
      <c r="AS280" s="615"/>
      <c r="AT280" s="615"/>
      <c r="AU280" s="616"/>
      <c r="AV280" s="617"/>
      <c r="AW280" s="617"/>
      <c r="AX280" s="618"/>
    </row>
    <row r="281" spans="1:50" ht="24" hidden="1" customHeight="1" x14ac:dyDescent="0.15">
      <c r="A281" s="612">
        <v>13</v>
      </c>
      <c r="B281" s="61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c r="AL281" s="617"/>
      <c r="AM281" s="617"/>
      <c r="AN281" s="617"/>
      <c r="AO281" s="617"/>
      <c r="AP281" s="618"/>
      <c r="AQ281" s="615"/>
      <c r="AR281" s="615"/>
      <c r="AS281" s="615"/>
      <c r="AT281" s="615"/>
      <c r="AU281" s="616"/>
      <c r="AV281" s="617"/>
      <c r="AW281" s="617"/>
      <c r="AX281" s="618"/>
    </row>
    <row r="282" spans="1:50" ht="24" hidden="1" customHeight="1" x14ac:dyDescent="0.15">
      <c r="A282" s="612">
        <v>14</v>
      </c>
      <c r="B282" s="61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c r="AL282" s="617"/>
      <c r="AM282" s="617"/>
      <c r="AN282" s="617"/>
      <c r="AO282" s="617"/>
      <c r="AP282" s="618"/>
      <c r="AQ282" s="615"/>
      <c r="AR282" s="615"/>
      <c r="AS282" s="615"/>
      <c r="AT282" s="615"/>
      <c r="AU282" s="616"/>
      <c r="AV282" s="617"/>
      <c r="AW282" s="617"/>
      <c r="AX282" s="618"/>
    </row>
    <row r="283" spans="1:50" ht="24" hidden="1" customHeight="1" x14ac:dyDescent="0.15">
      <c r="A283" s="612">
        <v>15</v>
      </c>
      <c r="B283" s="61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6"/>
      <c r="AL283" s="617"/>
      <c r="AM283" s="617"/>
      <c r="AN283" s="617"/>
      <c r="AO283" s="617"/>
      <c r="AP283" s="618"/>
      <c r="AQ283" s="615"/>
      <c r="AR283" s="615"/>
      <c r="AS283" s="615"/>
      <c r="AT283" s="615"/>
      <c r="AU283" s="616"/>
      <c r="AV283" s="617"/>
      <c r="AW283" s="617"/>
      <c r="AX283" s="618"/>
    </row>
    <row r="284" spans="1:50" ht="24" hidden="1" customHeight="1" x14ac:dyDescent="0.15">
      <c r="A284" s="612">
        <v>16</v>
      </c>
      <c r="B284" s="61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c r="AL284" s="617"/>
      <c r="AM284" s="617"/>
      <c r="AN284" s="617"/>
      <c r="AO284" s="617"/>
      <c r="AP284" s="618"/>
      <c r="AQ284" s="615"/>
      <c r="AR284" s="615"/>
      <c r="AS284" s="615"/>
      <c r="AT284" s="615"/>
      <c r="AU284" s="616"/>
      <c r="AV284" s="617"/>
      <c r="AW284" s="617"/>
      <c r="AX284" s="618"/>
    </row>
    <row r="285" spans="1:50" ht="24" hidden="1" customHeight="1" x14ac:dyDescent="0.15">
      <c r="A285" s="612">
        <v>17</v>
      </c>
      <c r="B285" s="61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c r="AL285" s="617"/>
      <c r="AM285" s="617"/>
      <c r="AN285" s="617"/>
      <c r="AO285" s="617"/>
      <c r="AP285" s="618"/>
      <c r="AQ285" s="615"/>
      <c r="AR285" s="615"/>
      <c r="AS285" s="615"/>
      <c r="AT285" s="615"/>
      <c r="AU285" s="616"/>
      <c r="AV285" s="617"/>
      <c r="AW285" s="617"/>
      <c r="AX285" s="618"/>
    </row>
    <row r="286" spans="1:50" ht="24" hidden="1" customHeight="1" x14ac:dyDescent="0.15">
      <c r="A286" s="612">
        <v>18</v>
      </c>
      <c r="B286" s="61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c r="AL286" s="617"/>
      <c r="AM286" s="617"/>
      <c r="AN286" s="617"/>
      <c r="AO286" s="617"/>
      <c r="AP286" s="618"/>
      <c r="AQ286" s="615"/>
      <c r="AR286" s="615"/>
      <c r="AS286" s="615"/>
      <c r="AT286" s="615"/>
      <c r="AU286" s="616"/>
      <c r="AV286" s="617"/>
      <c r="AW286" s="617"/>
      <c r="AX286" s="618"/>
    </row>
    <row r="287" spans="1:50" ht="24" hidden="1" customHeight="1" x14ac:dyDescent="0.15">
      <c r="A287" s="612">
        <v>19</v>
      </c>
      <c r="B287" s="61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c r="AL287" s="617"/>
      <c r="AM287" s="617"/>
      <c r="AN287" s="617"/>
      <c r="AO287" s="617"/>
      <c r="AP287" s="618"/>
      <c r="AQ287" s="615"/>
      <c r="AR287" s="615"/>
      <c r="AS287" s="615"/>
      <c r="AT287" s="615"/>
      <c r="AU287" s="616"/>
      <c r="AV287" s="617"/>
      <c r="AW287" s="617"/>
      <c r="AX287" s="618"/>
    </row>
    <row r="288" spans="1:50" ht="24" hidden="1" customHeight="1" x14ac:dyDescent="0.15">
      <c r="A288" s="612">
        <v>20</v>
      </c>
      <c r="B288" s="61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c r="AL288" s="617"/>
      <c r="AM288" s="617"/>
      <c r="AN288" s="617"/>
      <c r="AO288" s="617"/>
      <c r="AP288" s="618"/>
      <c r="AQ288" s="615"/>
      <c r="AR288" s="615"/>
      <c r="AS288" s="615"/>
      <c r="AT288" s="615"/>
      <c r="AU288" s="616"/>
      <c r="AV288" s="617"/>
      <c r="AW288" s="617"/>
      <c r="AX288" s="618"/>
    </row>
    <row r="289" spans="1:50" ht="24" hidden="1" customHeight="1" x14ac:dyDescent="0.15">
      <c r="A289" s="612">
        <v>21</v>
      </c>
      <c r="B289" s="61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c r="AL289" s="617"/>
      <c r="AM289" s="617"/>
      <c r="AN289" s="617"/>
      <c r="AO289" s="617"/>
      <c r="AP289" s="618"/>
      <c r="AQ289" s="615"/>
      <c r="AR289" s="615"/>
      <c r="AS289" s="615"/>
      <c r="AT289" s="615"/>
      <c r="AU289" s="616"/>
      <c r="AV289" s="617"/>
      <c r="AW289" s="617"/>
      <c r="AX289" s="618"/>
    </row>
    <row r="290" spans="1:50" ht="24" hidden="1" customHeight="1" x14ac:dyDescent="0.15">
      <c r="A290" s="612">
        <v>22</v>
      </c>
      <c r="B290" s="61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5"/>
      <c r="AR290" s="615"/>
      <c r="AS290" s="615"/>
      <c r="AT290" s="615"/>
      <c r="AU290" s="616"/>
      <c r="AV290" s="617"/>
      <c r="AW290" s="617"/>
      <c r="AX290" s="618"/>
    </row>
    <row r="291" spans="1:50" ht="24" hidden="1" customHeight="1" x14ac:dyDescent="0.15">
      <c r="A291" s="612">
        <v>23</v>
      </c>
      <c r="B291" s="61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5"/>
      <c r="AR291" s="615"/>
      <c r="AS291" s="615"/>
      <c r="AT291" s="615"/>
      <c r="AU291" s="616"/>
      <c r="AV291" s="617"/>
      <c r="AW291" s="617"/>
      <c r="AX291" s="618"/>
    </row>
    <row r="292" spans="1:50" ht="24" hidden="1" customHeight="1" x14ac:dyDescent="0.15">
      <c r="A292" s="612">
        <v>24</v>
      </c>
      <c r="B292" s="61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5"/>
      <c r="AR292" s="615"/>
      <c r="AS292" s="615"/>
      <c r="AT292" s="615"/>
      <c r="AU292" s="616"/>
      <c r="AV292" s="617"/>
      <c r="AW292" s="617"/>
      <c r="AX292" s="618"/>
    </row>
    <row r="293" spans="1:50" ht="24" hidden="1" customHeight="1" x14ac:dyDescent="0.15">
      <c r="A293" s="612">
        <v>25</v>
      </c>
      <c r="B293" s="61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5"/>
      <c r="AR293" s="615"/>
      <c r="AS293" s="615"/>
      <c r="AT293" s="615"/>
      <c r="AU293" s="616"/>
      <c r="AV293" s="617"/>
      <c r="AW293" s="617"/>
      <c r="AX293" s="618"/>
    </row>
    <row r="294" spans="1:50" ht="24" hidden="1" customHeight="1" x14ac:dyDescent="0.15">
      <c r="A294" s="612">
        <v>26</v>
      </c>
      <c r="B294" s="61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5"/>
      <c r="AR294" s="615"/>
      <c r="AS294" s="615"/>
      <c r="AT294" s="615"/>
      <c r="AU294" s="616"/>
      <c r="AV294" s="617"/>
      <c r="AW294" s="617"/>
      <c r="AX294" s="618"/>
    </row>
    <row r="295" spans="1:50" ht="24" hidden="1" customHeight="1" x14ac:dyDescent="0.15">
      <c r="A295" s="612">
        <v>27</v>
      </c>
      <c r="B295" s="61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5"/>
      <c r="AR295" s="615"/>
      <c r="AS295" s="615"/>
      <c r="AT295" s="615"/>
      <c r="AU295" s="616"/>
      <c r="AV295" s="617"/>
      <c r="AW295" s="617"/>
      <c r="AX295" s="618"/>
    </row>
    <row r="296" spans="1:50" ht="24" hidden="1" customHeight="1" x14ac:dyDescent="0.15">
      <c r="A296" s="612">
        <v>28</v>
      </c>
      <c r="B296" s="61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5"/>
      <c r="AR296" s="615"/>
      <c r="AS296" s="615"/>
      <c r="AT296" s="615"/>
      <c r="AU296" s="616"/>
      <c r="AV296" s="617"/>
      <c r="AW296" s="617"/>
      <c r="AX296" s="618"/>
    </row>
    <row r="297" spans="1:50" ht="24" hidden="1" customHeight="1" x14ac:dyDescent="0.15">
      <c r="A297" s="612">
        <v>29</v>
      </c>
      <c r="B297" s="61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5"/>
      <c r="AR297" s="615"/>
      <c r="AS297" s="615"/>
      <c r="AT297" s="615"/>
      <c r="AU297" s="616"/>
      <c r="AV297" s="617"/>
      <c r="AW297" s="617"/>
      <c r="AX297" s="618"/>
    </row>
    <row r="298" spans="1:50" ht="24" hidden="1" customHeight="1" x14ac:dyDescent="0.15">
      <c r="A298" s="612">
        <v>30</v>
      </c>
      <c r="B298" s="61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5"/>
      <c r="AR298" s="615"/>
      <c r="AS298" s="615"/>
      <c r="AT298" s="615"/>
      <c r="AU298" s="616"/>
      <c r="AV298" s="617"/>
      <c r="AW298" s="617"/>
      <c r="AX298" s="618"/>
    </row>
    <row r="300" spans="1:50" x14ac:dyDescent="0.15">
      <c r="A300" s="609"/>
      <c r="B300" s="611" t="s">
        <v>340</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row>
    <row r="301" spans="1:50" ht="34.5" customHeight="1" x14ac:dyDescent="0.15">
      <c r="A301" s="612"/>
      <c r="B301" s="612"/>
      <c r="C301" s="264" t="s">
        <v>229</v>
      </c>
      <c r="D301" s="264"/>
      <c r="E301" s="264"/>
      <c r="F301" s="264"/>
      <c r="G301" s="264"/>
      <c r="H301" s="264"/>
      <c r="I301" s="264"/>
      <c r="J301" s="264"/>
      <c r="K301" s="264"/>
      <c r="L301" s="264"/>
      <c r="M301" s="264" t="s">
        <v>230</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3" t="s">
        <v>231</v>
      </c>
      <c r="AL301" s="264"/>
      <c r="AM301" s="264"/>
      <c r="AN301" s="264"/>
      <c r="AO301" s="264"/>
      <c r="AP301" s="264"/>
      <c r="AQ301" s="264" t="s">
        <v>169</v>
      </c>
      <c r="AR301" s="264"/>
      <c r="AS301" s="264"/>
      <c r="AT301" s="264"/>
      <c r="AU301" s="91" t="s">
        <v>170</v>
      </c>
      <c r="AV301" s="92"/>
      <c r="AW301" s="92"/>
      <c r="AX301" s="614"/>
    </row>
    <row r="302" spans="1:50" ht="24" customHeight="1" x14ac:dyDescent="0.15">
      <c r="A302" s="612">
        <v>1</v>
      </c>
      <c r="B302" s="612">
        <v>1</v>
      </c>
      <c r="C302" s="615" t="s">
        <v>596</v>
      </c>
      <c r="D302" s="615"/>
      <c r="E302" s="615"/>
      <c r="F302" s="615"/>
      <c r="G302" s="615"/>
      <c r="H302" s="615"/>
      <c r="I302" s="615"/>
      <c r="J302" s="615"/>
      <c r="K302" s="615"/>
      <c r="L302" s="615"/>
      <c r="M302" s="615" t="s">
        <v>597</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v>1</v>
      </c>
      <c r="AL302" s="617"/>
      <c r="AM302" s="617"/>
      <c r="AN302" s="617"/>
      <c r="AO302" s="617"/>
      <c r="AP302" s="618"/>
      <c r="AQ302" s="615" t="s">
        <v>248</v>
      </c>
      <c r="AR302" s="615"/>
      <c r="AS302" s="615"/>
      <c r="AT302" s="615"/>
      <c r="AU302" s="616" t="s">
        <v>235</v>
      </c>
      <c r="AV302" s="617"/>
      <c r="AW302" s="617"/>
      <c r="AX302" s="618"/>
    </row>
    <row r="303" spans="1:50" ht="24" customHeight="1" x14ac:dyDescent="0.15">
      <c r="A303" s="612">
        <v>2</v>
      </c>
      <c r="B303" s="612">
        <v>1</v>
      </c>
      <c r="C303" s="615" t="s">
        <v>598</v>
      </c>
      <c r="D303" s="615"/>
      <c r="E303" s="615"/>
      <c r="F303" s="615"/>
      <c r="G303" s="615"/>
      <c r="H303" s="615"/>
      <c r="I303" s="615"/>
      <c r="J303" s="615"/>
      <c r="K303" s="615"/>
      <c r="L303" s="615"/>
      <c r="M303" s="615" t="s">
        <v>597</v>
      </c>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v>0.5</v>
      </c>
      <c r="AL303" s="617"/>
      <c r="AM303" s="617"/>
      <c r="AN303" s="617"/>
      <c r="AO303" s="617"/>
      <c r="AP303" s="618"/>
      <c r="AQ303" s="615" t="s">
        <v>248</v>
      </c>
      <c r="AR303" s="615"/>
      <c r="AS303" s="615"/>
      <c r="AT303" s="615"/>
      <c r="AU303" s="616" t="s">
        <v>235</v>
      </c>
      <c r="AV303" s="617"/>
      <c r="AW303" s="617"/>
      <c r="AX303" s="618"/>
    </row>
    <row r="304" spans="1:50" ht="24" customHeight="1" x14ac:dyDescent="0.15">
      <c r="A304" s="612">
        <v>3</v>
      </c>
      <c r="B304" s="612">
        <v>1</v>
      </c>
      <c r="C304" s="615" t="s">
        <v>599</v>
      </c>
      <c r="D304" s="615"/>
      <c r="E304" s="615"/>
      <c r="F304" s="615"/>
      <c r="G304" s="615"/>
      <c r="H304" s="615"/>
      <c r="I304" s="615"/>
      <c r="J304" s="615"/>
      <c r="K304" s="615"/>
      <c r="L304" s="615"/>
      <c r="M304" s="615" t="s">
        <v>597</v>
      </c>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v>0.3</v>
      </c>
      <c r="AL304" s="617"/>
      <c r="AM304" s="617"/>
      <c r="AN304" s="617"/>
      <c r="AO304" s="617"/>
      <c r="AP304" s="618"/>
      <c r="AQ304" s="615" t="s">
        <v>248</v>
      </c>
      <c r="AR304" s="615"/>
      <c r="AS304" s="615"/>
      <c r="AT304" s="615"/>
      <c r="AU304" s="616" t="s">
        <v>235</v>
      </c>
      <c r="AV304" s="617"/>
      <c r="AW304" s="617"/>
      <c r="AX304" s="618"/>
    </row>
    <row r="305" spans="1:50" ht="24" customHeight="1" x14ac:dyDescent="0.15">
      <c r="A305" s="612">
        <v>4</v>
      </c>
      <c r="B305" s="612">
        <v>1</v>
      </c>
      <c r="C305" s="615" t="s">
        <v>600</v>
      </c>
      <c r="D305" s="615"/>
      <c r="E305" s="615"/>
      <c r="F305" s="615"/>
      <c r="G305" s="615"/>
      <c r="H305" s="615"/>
      <c r="I305" s="615"/>
      <c r="J305" s="615"/>
      <c r="K305" s="615"/>
      <c r="L305" s="615"/>
      <c r="M305" s="615" t="s">
        <v>597</v>
      </c>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v>0.3</v>
      </c>
      <c r="AL305" s="617"/>
      <c r="AM305" s="617"/>
      <c r="AN305" s="617"/>
      <c r="AO305" s="617"/>
      <c r="AP305" s="618"/>
      <c r="AQ305" s="615" t="s">
        <v>248</v>
      </c>
      <c r="AR305" s="615"/>
      <c r="AS305" s="615"/>
      <c r="AT305" s="615"/>
      <c r="AU305" s="616" t="s">
        <v>235</v>
      </c>
      <c r="AV305" s="617"/>
      <c r="AW305" s="617"/>
      <c r="AX305" s="618"/>
    </row>
    <row r="306" spans="1:50" ht="24" customHeight="1" x14ac:dyDescent="0.15">
      <c r="A306" s="612">
        <v>5</v>
      </c>
      <c r="B306" s="612">
        <v>1</v>
      </c>
      <c r="C306" s="615" t="s">
        <v>601</v>
      </c>
      <c r="D306" s="615"/>
      <c r="E306" s="615"/>
      <c r="F306" s="615"/>
      <c r="G306" s="615"/>
      <c r="H306" s="615"/>
      <c r="I306" s="615"/>
      <c r="J306" s="615"/>
      <c r="K306" s="615"/>
      <c r="L306" s="615"/>
      <c r="M306" s="615" t="s">
        <v>597</v>
      </c>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v>0.2</v>
      </c>
      <c r="AL306" s="617"/>
      <c r="AM306" s="617"/>
      <c r="AN306" s="617"/>
      <c r="AO306" s="617"/>
      <c r="AP306" s="618"/>
      <c r="AQ306" s="615" t="s">
        <v>248</v>
      </c>
      <c r="AR306" s="615"/>
      <c r="AS306" s="615"/>
      <c r="AT306" s="615"/>
      <c r="AU306" s="616" t="s">
        <v>235</v>
      </c>
      <c r="AV306" s="617"/>
      <c r="AW306" s="617"/>
      <c r="AX306" s="618"/>
    </row>
    <row r="307" spans="1:50" ht="24" customHeight="1" x14ac:dyDescent="0.15">
      <c r="A307" s="612">
        <v>6</v>
      </c>
      <c r="B307" s="612">
        <v>1</v>
      </c>
      <c r="C307" s="615" t="s">
        <v>602</v>
      </c>
      <c r="D307" s="615"/>
      <c r="E307" s="615"/>
      <c r="F307" s="615"/>
      <c r="G307" s="615"/>
      <c r="H307" s="615"/>
      <c r="I307" s="615"/>
      <c r="J307" s="615"/>
      <c r="K307" s="615"/>
      <c r="L307" s="615"/>
      <c r="M307" s="615" t="s">
        <v>597</v>
      </c>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v>0.1</v>
      </c>
      <c r="AL307" s="617"/>
      <c r="AM307" s="617"/>
      <c r="AN307" s="617"/>
      <c r="AO307" s="617"/>
      <c r="AP307" s="618"/>
      <c r="AQ307" s="615" t="s">
        <v>248</v>
      </c>
      <c r="AR307" s="615"/>
      <c r="AS307" s="615"/>
      <c r="AT307" s="615"/>
      <c r="AU307" s="616" t="s">
        <v>235</v>
      </c>
      <c r="AV307" s="617"/>
      <c r="AW307" s="617"/>
      <c r="AX307" s="618"/>
    </row>
    <row r="308" spans="1:50" ht="24" customHeight="1" x14ac:dyDescent="0.15">
      <c r="A308" s="612">
        <v>7</v>
      </c>
      <c r="B308" s="612">
        <v>1</v>
      </c>
      <c r="C308" s="615" t="s">
        <v>603</v>
      </c>
      <c r="D308" s="615"/>
      <c r="E308" s="615"/>
      <c r="F308" s="615"/>
      <c r="G308" s="615"/>
      <c r="H308" s="615"/>
      <c r="I308" s="615"/>
      <c r="J308" s="615"/>
      <c r="K308" s="615"/>
      <c r="L308" s="615"/>
      <c r="M308" s="615" t="s">
        <v>597</v>
      </c>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v>0.1</v>
      </c>
      <c r="AL308" s="617"/>
      <c r="AM308" s="617"/>
      <c r="AN308" s="617"/>
      <c r="AO308" s="617"/>
      <c r="AP308" s="618"/>
      <c r="AQ308" s="615" t="s">
        <v>248</v>
      </c>
      <c r="AR308" s="615"/>
      <c r="AS308" s="615"/>
      <c r="AT308" s="615"/>
      <c r="AU308" s="616" t="s">
        <v>235</v>
      </c>
      <c r="AV308" s="617"/>
      <c r="AW308" s="617"/>
      <c r="AX308" s="618"/>
    </row>
    <row r="309" spans="1:50" ht="24" customHeight="1" x14ac:dyDescent="0.15">
      <c r="A309" s="612">
        <v>8</v>
      </c>
      <c r="B309" s="612">
        <v>1</v>
      </c>
      <c r="C309" s="615" t="s">
        <v>604</v>
      </c>
      <c r="D309" s="615"/>
      <c r="E309" s="615"/>
      <c r="F309" s="615"/>
      <c r="G309" s="615"/>
      <c r="H309" s="615"/>
      <c r="I309" s="615"/>
      <c r="J309" s="615"/>
      <c r="K309" s="615"/>
      <c r="L309" s="615"/>
      <c r="M309" s="615" t="s">
        <v>597</v>
      </c>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v>0.1</v>
      </c>
      <c r="AL309" s="617"/>
      <c r="AM309" s="617"/>
      <c r="AN309" s="617"/>
      <c r="AO309" s="617"/>
      <c r="AP309" s="618"/>
      <c r="AQ309" s="615" t="s">
        <v>248</v>
      </c>
      <c r="AR309" s="615"/>
      <c r="AS309" s="615"/>
      <c r="AT309" s="615"/>
      <c r="AU309" s="616" t="s">
        <v>235</v>
      </c>
      <c r="AV309" s="617"/>
      <c r="AW309" s="617"/>
      <c r="AX309" s="618"/>
    </row>
    <row r="310" spans="1:50" ht="24" customHeight="1" x14ac:dyDescent="0.15">
      <c r="A310" s="612">
        <v>9</v>
      </c>
      <c r="B310" s="612">
        <v>1</v>
      </c>
      <c r="C310" s="615" t="s">
        <v>605</v>
      </c>
      <c r="D310" s="615"/>
      <c r="E310" s="615"/>
      <c r="F310" s="615"/>
      <c r="G310" s="615"/>
      <c r="H310" s="615"/>
      <c r="I310" s="615"/>
      <c r="J310" s="615"/>
      <c r="K310" s="615"/>
      <c r="L310" s="615"/>
      <c r="M310" s="615" t="s">
        <v>597</v>
      </c>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v>0.1</v>
      </c>
      <c r="AL310" s="617"/>
      <c r="AM310" s="617"/>
      <c r="AN310" s="617"/>
      <c r="AO310" s="617"/>
      <c r="AP310" s="618"/>
      <c r="AQ310" s="615" t="s">
        <v>248</v>
      </c>
      <c r="AR310" s="615"/>
      <c r="AS310" s="615"/>
      <c r="AT310" s="615"/>
      <c r="AU310" s="616" t="s">
        <v>235</v>
      </c>
      <c r="AV310" s="617"/>
      <c r="AW310" s="617"/>
      <c r="AX310" s="618"/>
    </row>
    <row r="311" spans="1:50" ht="24" customHeight="1" x14ac:dyDescent="0.15">
      <c r="A311" s="612">
        <v>10</v>
      </c>
      <c r="B311" s="612">
        <v>1</v>
      </c>
      <c r="C311" s="615" t="s">
        <v>606</v>
      </c>
      <c r="D311" s="615"/>
      <c r="E311" s="615"/>
      <c r="F311" s="615"/>
      <c r="G311" s="615"/>
      <c r="H311" s="615"/>
      <c r="I311" s="615"/>
      <c r="J311" s="615"/>
      <c r="K311" s="615"/>
      <c r="L311" s="615"/>
      <c r="M311" s="615" t="s">
        <v>597</v>
      </c>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v>0.1</v>
      </c>
      <c r="AL311" s="617"/>
      <c r="AM311" s="617"/>
      <c r="AN311" s="617"/>
      <c r="AO311" s="617"/>
      <c r="AP311" s="618"/>
      <c r="AQ311" s="615" t="s">
        <v>248</v>
      </c>
      <c r="AR311" s="615"/>
      <c r="AS311" s="615"/>
      <c r="AT311" s="615"/>
      <c r="AU311" s="616" t="s">
        <v>235</v>
      </c>
      <c r="AV311" s="617"/>
      <c r="AW311" s="617"/>
      <c r="AX311" s="618"/>
    </row>
    <row r="312" spans="1:50" ht="24" hidden="1" customHeight="1" x14ac:dyDescent="0.15">
      <c r="A312" s="612">
        <v>11</v>
      </c>
      <c r="B312" s="61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5"/>
      <c r="AR312" s="615"/>
      <c r="AS312" s="615"/>
      <c r="AT312" s="615"/>
      <c r="AU312" s="616"/>
      <c r="AV312" s="617"/>
      <c r="AW312" s="617"/>
      <c r="AX312" s="618"/>
    </row>
    <row r="313" spans="1:50" ht="24" hidden="1" customHeight="1" x14ac:dyDescent="0.15">
      <c r="A313" s="612">
        <v>12</v>
      </c>
      <c r="B313" s="61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5"/>
      <c r="AR313" s="615"/>
      <c r="AS313" s="615"/>
      <c r="AT313" s="615"/>
      <c r="AU313" s="616"/>
      <c r="AV313" s="617"/>
      <c r="AW313" s="617"/>
      <c r="AX313" s="618"/>
    </row>
    <row r="314" spans="1:50" ht="24" hidden="1" customHeight="1" x14ac:dyDescent="0.15">
      <c r="A314" s="612">
        <v>13</v>
      </c>
      <c r="B314" s="61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5"/>
      <c r="AR314" s="615"/>
      <c r="AS314" s="615"/>
      <c r="AT314" s="615"/>
      <c r="AU314" s="616"/>
      <c r="AV314" s="617"/>
      <c r="AW314" s="617"/>
      <c r="AX314" s="618"/>
    </row>
    <row r="315" spans="1:50" ht="24" hidden="1" customHeight="1" x14ac:dyDescent="0.15">
      <c r="A315" s="612">
        <v>14</v>
      </c>
      <c r="B315" s="61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5"/>
      <c r="AR315" s="615"/>
      <c r="AS315" s="615"/>
      <c r="AT315" s="615"/>
      <c r="AU315" s="616"/>
      <c r="AV315" s="617"/>
      <c r="AW315" s="617"/>
      <c r="AX315" s="618"/>
    </row>
    <row r="316" spans="1:50" ht="24" hidden="1" customHeight="1" x14ac:dyDescent="0.15">
      <c r="A316" s="612">
        <v>15</v>
      </c>
      <c r="B316" s="61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5"/>
      <c r="AR316" s="615"/>
      <c r="AS316" s="615"/>
      <c r="AT316" s="615"/>
      <c r="AU316" s="616"/>
      <c r="AV316" s="617"/>
      <c r="AW316" s="617"/>
      <c r="AX316" s="618"/>
    </row>
    <row r="317" spans="1:50" ht="24" hidden="1" customHeight="1" x14ac:dyDescent="0.15">
      <c r="A317" s="612">
        <v>16</v>
      </c>
      <c r="B317" s="61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5"/>
      <c r="AR317" s="615"/>
      <c r="AS317" s="615"/>
      <c r="AT317" s="615"/>
      <c r="AU317" s="616"/>
      <c r="AV317" s="617"/>
      <c r="AW317" s="617"/>
      <c r="AX317" s="618"/>
    </row>
    <row r="318" spans="1:50" ht="24" hidden="1" customHeight="1" x14ac:dyDescent="0.15">
      <c r="A318" s="612">
        <v>17</v>
      </c>
      <c r="B318" s="61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5"/>
      <c r="AR318" s="615"/>
      <c r="AS318" s="615"/>
      <c r="AT318" s="615"/>
      <c r="AU318" s="616"/>
      <c r="AV318" s="617"/>
      <c r="AW318" s="617"/>
      <c r="AX318" s="618"/>
    </row>
    <row r="319" spans="1:50" ht="24" hidden="1" customHeight="1" x14ac:dyDescent="0.15">
      <c r="A319" s="612">
        <v>18</v>
      </c>
      <c r="B319" s="61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5"/>
      <c r="AR319" s="615"/>
      <c r="AS319" s="615"/>
      <c r="AT319" s="615"/>
      <c r="AU319" s="616"/>
      <c r="AV319" s="617"/>
      <c r="AW319" s="617"/>
      <c r="AX319" s="618"/>
    </row>
    <row r="320" spans="1:50" ht="24" hidden="1" customHeight="1" x14ac:dyDescent="0.15">
      <c r="A320" s="612">
        <v>19</v>
      </c>
      <c r="B320" s="61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5"/>
      <c r="AR320" s="615"/>
      <c r="AS320" s="615"/>
      <c r="AT320" s="615"/>
      <c r="AU320" s="616"/>
      <c r="AV320" s="617"/>
      <c r="AW320" s="617"/>
      <c r="AX320" s="618"/>
    </row>
    <row r="321" spans="1:50" ht="24" hidden="1" customHeight="1" x14ac:dyDescent="0.15">
      <c r="A321" s="612">
        <v>20</v>
      </c>
      <c r="B321" s="61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5"/>
      <c r="AR321" s="615"/>
      <c r="AS321" s="615"/>
      <c r="AT321" s="615"/>
      <c r="AU321" s="616"/>
      <c r="AV321" s="617"/>
      <c r="AW321" s="617"/>
      <c r="AX321" s="618"/>
    </row>
    <row r="322" spans="1:50" ht="24" hidden="1" customHeight="1" x14ac:dyDescent="0.15">
      <c r="A322" s="612">
        <v>21</v>
      </c>
      <c r="B322" s="61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5"/>
      <c r="AR322" s="615"/>
      <c r="AS322" s="615"/>
      <c r="AT322" s="615"/>
      <c r="AU322" s="616"/>
      <c r="AV322" s="617"/>
      <c r="AW322" s="617"/>
      <c r="AX322" s="618"/>
    </row>
    <row r="323" spans="1:50" ht="24" hidden="1" customHeight="1" x14ac:dyDescent="0.15">
      <c r="A323" s="612">
        <v>22</v>
      </c>
      <c r="B323" s="61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5"/>
      <c r="AR323" s="615"/>
      <c r="AS323" s="615"/>
      <c r="AT323" s="615"/>
      <c r="AU323" s="616"/>
      <c r="AV323" s="617"/>
      <c r="AW323" s="617"/>
      <c r="AX323" s="618"/>
    </row>
    <row r="324" spans="1:50" ht="24" hidden="1" customHeight="1" x14ac:dyDescent="0.15">
      <c r="A324" s="612">
        <v>23</v>
      </c>
      <c r="B324" s="61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5"/>
      <c r="AR324" s="615"/>
      <c r="AS324" s="615"/>
      <c r="AT324" s="615"/>
      <c r="AU324" s="616"/>
      <c r="AV324" s="617"/>
      <c r="AW324" s="617"/>
      <c r="AX324" s="618"/>
    </row>
    <row r="325" spans="1:50" ht="24" hidden="1" customHeight="1" x14ac:dyDescent="0.15">
      <c r="A325" s="612">
        <v>24</v>
      </c>
      <c r="B325" s="61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5"/>
      <c r="AR325" s="615"/>
      <c r="AS325" s="615"/>
      <c r="AT325" s="615"/>
      <c r="AU325" s="616"/>
      <c r="AV325" s="617"/>
      <c r="AW325" s="617"/>
      <c r="AX325" s="618"/>
    </row>
    <row r="326" spans="1:50" ht="24" hidden="1" customHeight="1" x14ac:dyDescent="0.15">
      <c r="A326" s="612">
        <v>25</v>
      </c>
      <c r="B326" s="61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5"/>
      <c r="AR326" s="615"/>
      <c r="AS326" s="615"/>
      <c r="AT326" s="615"/>
      <c r="AU326" s="616"/>
      <c r="AV326" s="617"/>
      <c r="AW326" s="617"/>
      <c r="AX326" s="618"/>
    </row>
    <row r="327" spans="1:50" ht="24" hidden="1" customHeight="1" x14ac:dyDescent="0.15">
      <c r="A327" s="612">
        <v>26</v>
      </c>
      <c r="B327" s="61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5"/>
      <c r="AR327" s="615"/>
      <c r="AS327" s="615"/>
      <c r="AT327" s="615"/>
      <c r="AU327" s="616"/>
      <c r="AV327" s="617"/>
      <c r="AW327" s="617"/>
      <c r="AX327" s="618"/>
    </row>
    <row r="328" spans="1:50" ht="24" hidden="1" customHeight="1" x14ac:dyDescent="0.15">
      <c r="A328" s="612">
        <v>27</v>
      </c>
      <c r="B328" s="61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5"/>
      <c r="AR328" s="615"/>
      <c r="AS328" s="615"/>
      <c r="AT328" s="615"/>
      <c r="AU328" s="616"/>
      <c r="AV328" s="617"/>
      <c r="AW328" s="617"/>
      <c r="AX328" s="618"/>
    </row>
    <row r="329" spans="1:50" ht="24" hidden="1" customHeight="1" x14ac:dyDescent="0.15">
      <c r="A329" s="612">
        <v>28</v>
      </c>
      <c r="B329" s="61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5"/>
      <c r="AR329" s="615"/>
      <c r="AS329" s="615"/>
      <c r="AT329" s="615"/>
      <c r="AU329" s="616"/>
      <c r="AV329" s="617"/>
      <c r="AW329" s="617"/>
      <c r="AX329" s="618"/>
    </row>
    <row r="330" spans="1:50" ht="24" hidden="1" customHeight="1" x14ac:dyDescent="0.15">
      <c r="A330" s="612">
        <v>29</v>
      </c>
      <c r="B330" s="61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5"/>
      <c r="AR330" s="615"/>
      <c r="AS330" s="615"/>
      <c r="AT330" s="615"/>
      <c r="AU330" s="616"/>
      <c r="AV330" s="617"/>
      <c r="AW330" s="617"/>
      <c r="AX330" s="618"/>
    </row>
    <row r="331" spans="1:50" ht="24" hidden="1" customHeight="1" x14ac:dyDescent="0.15">
      <c r="A331" s="612">
        <v>30</v>
      </c>
      <c r="B331" s="61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5"/>
      <c r="AR331" s="615"/>
      <c r="AS331" s="615"/>
      <c r="AT331" s="615"/>
      <c r="AU331" s="616"/>
      <c r="AV331" s="617"/>
      <c r="AW331" s="617"/>
      <c r="AX331" s="618"/>
    </row>
    <row r="332" spans="1:50" hidden="1" x14ac:dyDescent="0.15"/>
    <row r="333" spans="1:50" hidden="1" x14ac:dyDescent="0.15">
      <c r="A333" s="609"/>
      <c r="B333" s="611" t="s">
        <v>269</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row>
    <row r="334" spans="1:50" ht="34.5" hidden="1" customHeight="1" x14ac:dyDescent="0.15">
      <c r="A334" s="612"/>
      <c r="B334" s="612"/>
      <c r="C334" s="264" t="s">
        <v>229</v>
      </c>
      <c r="D334" s="264"/>
      <c r="E334" s="264"/>
      <c r="F334" s="264"/>
      <c r="G334" s="264"/>
      <c r="H334" s="264"/>
      <c r="I334" s="264"/>
      <c r="J334" s="264"/>
      <c r="K334" s="264"/>
      <c r="L334" s="264"/>
      <c r="M334" s="264" t="s">
        <v>230</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3" t="s">
        <v>231</v>
      </c>
      <c r="AL334" s="264"/>
      <c r="AM334" s="264"/>
      <c r="AN334" s="264"/>
      <c r="AO334" s="264"/>
      <c r="AP334" s="264"/>
      <c r="AQ334" s="264" t="s">
        <v>169</v>
      </c>
      <c r="AR334" s="264"/>
      <c r="AS334" s="264"/>
      <c r="AT334" s="264"/>
      <c r="AU334" s="91" t="s">
        <v>170</v>
      </c>
      <c r="AV334" s="92"/>
      <c r="AW334" s="92"/>
      <c r="AX334" s="614"/>
    </row>
    <row r="335" spans="1:50" ht="24" hidden="1" customHeight="1" x14ac:dyDescent="0.15">
      <c r="A335" s="612">
        <v>1</v>
      </c>
      <c r="B335" s="612">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c r="AL335" s="617"/>
      <c r="AM335" s="617"/>
      <c r="AN335" s="617"/>
      <c r="AO335" s="617"/>
      <c r="AP335" s="618"/>
      <c r="AQ335" s="615"/>
      <c r="AR335" s="615"/>
      <c r="AS335" s="615"/>
      <c r="AT335" s="615"/>
      <c r="AU335" s="616"/>
      <c r="AV335" s="617"/>
      <c r="AW335" s="617"/>
      <c r="AX335" s="618"/>
    </row>
    <row r="336" spans="1:50" ht="24" hidden="1" customHeight="1" x14ac:dyDescent="0.15">
      <c r="A336" s="612">
        <v>2</v>
      </c>
      <c r="B336" s="61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c r="AL336" s="617"/>
      <c r="AM336" s="617"/>
      <c r="AN336" s="617"/>
      <c r="AO336" s="617"/>
      <c r="AP336" s="618"/>
      <c r="AQ336" s="615"/>
      <c r="AR336" s="615"/>
      <c r="AS336" s="615"/>
      <c r="AT336" s="615"/>
      <c r="AU336" s="616"/>
      <c r="AV336" s="617"/>
      <c r="AW336" s="617"/>
      <c r="AX336" s="618"/>
    </row>
    <row r="337" spans="1:50" ht="24" hidden="1" customHeight="1" x14ac:dyDescent="0.15">
      <c r="A337" s="612">
        <v>3</v>
      </c>
      <c r="B337" s="61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c r="AL337" s="617"/>
      <c r="AM337" s="617"/>
      <c r="AN337" s="617"/>
      <c r="AO337" s="617"/>
      <c r="AP337" s="618"/>
      <c r="AQ337" s="615"/>
      <c r="AR337" s="615"/>
      <c r="AS337" s="615"/>
      <c r="AT337" s="615"/>
      <c r="AU337" s="616"/>
      <c r="AV337" s="617"/>
      <c r="AW337" s="617"/>
      <c r="AX337" s="618"/>
    </row>
    <row r="338" spans="1:50" ht="24" hidden="1" customHeight="1" x14ac:dyDescent="0.15">
      <c r="A338" s="612">
        <v>4</v>
      </c>
      <c r="B338" s="61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c r="AL338" s="617"/>
      <c r="AM338" s="617"/>
      <c r="AN338" s="617"/>
      <c r="AO338" s="617"/>
      <c r="AP338" s="618"/>
      <c r="AQ338" s="615"/>
      <c r="AR338" s="615"/>
      <c r="AS338" s="615"/>
      <c r="AT338" s="615"/>
      <c r="AU338" s="616"/>
      <c r="AV338" s="617"/>
      <c r="AW338" s="617"/>
      <c r="AX338" s="618"/>
    </row>
    <row r="339" spans="1:50" ht="24" hidden="1" customHeight="1" x14ac:dyDescent="0.15">
      <c r="A339" s="612">
        <v>5</v>
      </c>
      <c r="B339" s="61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c r="AL339" s="617"/>
      <c r="AM339" s="617"/>
      <c r="AN339" s="617"/>
      <c r="AO339" s="617"/>
      <c r="AP339" s="618"/>
      <c r="AQ339" s="615"/>
      <c r="AR339" s="615"/>
      <c r="AS339" s="615"/>
      <c r="AT339" s="615"/>
      <c r="AU339" s="616"/>
      <c r="AV339" s="617"/>
      <c r="AW339" s="617"/>
      <c r="AX339" s="618"/>
    </row>
    <row r="340" spans="1:50" ht="24" hidden="1" customHeight="1" x14ac:dyDescent="0.15">
      <c r="A340" s="612">
        <v>6</v>
      </c>
      <c r="B340" s="61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c r="AL340" s="617"/>
      <c r="AM340" s="617"/>
      <c r="AN340" s="617"/>
      <c r="AO340" s="617"/>
      <c r="AP340" s="618"/>
      <c r="AQ340" s="615"/>
      <c r="AR340" s="615"/>
      <c r="AS340" s="615"/>
      <c r="AT340" s="615"/>
      <c r="AU340" s="616"/>
      <c r="AV340" s="617"/>
      <c r="AW340" s="617"/>
      <c r="AX340" s="618"/>
    </row>
    <row r="341" spans="1:50" ht="24" hidden="1" customHeight="1" x14ac:dyDescent="0.15">
      <c r="A341" s="612">
        <v>7</v>
      </c>
      <c r="B341" s="61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c r="AL341" s="617"/>
      <c r="AM341" s="617"/>
      <c r="AN341" s="617"/>
      <c r="AO341" s="617"/>
      <c r="AP341" s="618"/>
      <c r="AQ341" s="615"/>
      <c r="AR341" s="615"/>
      <c r="AS341" s="615"/>
      <c r="AT341" s="615"/>
      <c r="AU341" s="616"/>
      <c r="AV341" s="617"/>
      <c r="AW341" s="617"/>
      <c r="AX341" s="618"/>
    </row>
    <row r="342" spans="1:50" ht="24" hidden="1" customHeight="1" x14ac:dyDescent="0.15">
      <c r="A342" s="612">
        <v>8</v>
      </c>
      <c r="B342" s="61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c r="AL342" s="617"/>
      <c r="AM342" s="617"/>
      <c r="AN342" s="617"/>
      <c r="AO342" s="617"/>
      <c r="AP342" s="618"/>
      <c r="AQ342" s="615"/>
      <c r="AR342" s="615"/>
      <c r="AS342" s="615"/>
      <c r="AT342" s="615"/>
      <c r="AU342" s="616"/>
      <c r="AV342" s="617"/>
      <c r="AW342" s="617"/>
      <c r="AX342" s="618"/>
    </row>
    <row r="343" spans="1:50" ht="24" hidden="1" customHeight="1" x14ac:dyDescent="0.15">
      <c r="A343" s="612">
        <v>9</v>
      </c>
      <c r="B343" s="61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c r="AL343" s="617"/>
      <c r="AM343" s="617"/>
      <c r="AN343" s="617"/>
      <c r="AO343" s="617"/>
      <c r="AP343" s="618"/>
      <c r="AQ343" s="615"/>
      <c r="AR343" s="615"/>
      <c r="AS343" s="615"/>
      <c r="AT343" s="615"/>
      <c r="AU343" s="616"/>
      <c r="AV343" s="617"/>
      <c r="AW343" s="617"/>
      <c r="AX343" s="618"/>
    </row>
    <row r="344" spans="1:50" ht="24" hidden="1" customHeight="1" x14ac:dyDescent="0.15">
      <c r="A344" s="612">
        <v>10</v>
      </c>
      <c r="B344" s="61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5"/>
      <c r="AR344" s="615"/>
      <c r="AS344" s="615"/>
      <c r="AT344" s="615"/>
      <c r="AU344" s="616"/>
      <c r="AV344" s="617"/>
      <c r="AW344" s="617"/>
      <c r="AX344" s="618"/>
    </row>
    <row r="345" spans="1:50" ht="24" hidden="1" customHeight="1" x14ac:dyDescent="0.15">
      <c r="A345" s="612">
        <v>11</v>
      </c>
      <c r="B345" s="61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5"/>
      <c r="AR345" s="615"/>
      <c r="AS345" s="615"/>
      <c r="AT345" s="615"/>
      <c r="AU345" s="616"/>
      <c r="AV345" s="617"/>
      <c r="AW345" s="617"/>
      <c r="AX345" s="618"/>
    </row>
    <row r="346" spans="1:50" ht="24" hidden="1" customHeight="1" x14ac:dyDescent="0.15">
      <c r="A346" s="612">
        <v>12</v>
      </c>
      <c r="B346" s="61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5"/>
      <c r="AR346" s="615"/>
      <c r="AS346" s="615"/>
      <c r="AT346" s="615"/>
      <c r="AU346" s="616"/>
      <c r="AV346" s="617"/>
      <c r="AW346" s="617"/>
      <c r="AX346" s="618"/>
    </row>
    <row r="347" spans="1:50" ht="24" hidden="1" customHeight="1" x14ac:dyDescent="0.15">
      <c r="A347" s="612">
        <v>13</v>
      </c>
      <c r="B347" s="61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5"/>
      <c r="AR347" s="615"/>
      <c r="AS347" s="615"/>
      <c r="AT347" s="615"/>
      <c r="AU347" s="616"/>
      <c r="AV347" s="617"/>
      <c r="AW347" s="617"/>
      <c r="AX347" s="618"/>
    </row>
    <row r="348" spans="1:50" ht="24" hidden="1" customHeight="1" x14ac:dyDescent="0.15">
      <c r="A348" s="612">
        <v>14</v>
      </c>
      <c r="B348" s="61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5"/>
      <c r="AR348" s="615"/>
      <c r="AS348" s="615"/>
      <c r="AT348" s="615"/>
      <c r="AU348" s="616"/>
      <c r="AV348" s="617"/>
      <c r="AW348" s="617"/>
      <c r="AX348" s="618"/>
    </row>
    <row r="349" spans="1:50" ht="24" hidden="1" customHeight="1" x14ac:dyDescent="0.15">
      <c r="A349" s="612">
        <v>15</v>
      </c>
      <c r="B349" s="61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5"/>
      <c r="AR349" s="615"/>
      <c r="AS349" s="615"/>
      <c r="AT349" s="615"/>
      <c r="AU349" s="616"/>
      <c r="AV349" s="617"/>
      <c r="AW349" s="617"/>
      <c r="AX349" s="618"/>
    </row>
    <row r="350" spans="1:50" ht="24" hidden="1" customHeight="1" x14ac:dyDescent="0.15">
      <c r="A350" s="612">
        <v>16</v>
      </c>
      <c r="B350" s="61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5"/>
      <c r="AR350" s="615"/>
      <c r="AS350" s="615"/>
      <c r="AT350" s="615"/>
      <c r="AU350" s="616"/>
      <c r="AV350" s="617"/>
      <c r="AW350" s="617"/>
      <c r="AX350" s="618"/>
    </row>
    <row r="351" spans="1:50" ht="24" hidden="1" customHeight="1" x14ac:dyDescent="0.15">
      <c r="A351" s="612">
        <v>17</v>
      </c>
      <c r="B351" s="61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5"/>
      <c r="AR351" s="615"/>
      <c r="AS351" s="615"/>
      <c r="AT351" s="615"/>
      <c r="AU351" s="616"/>
      <c r="AV351" s="617"/>
      <c r="AW351" s="617"/>
      <c r="AX351" s="618"/>
    </row>
    <row r="352" spans="1:50" ht="24" hidden="1" customHeight="1" x14ac:dyDescent="0.15">
      <c r="A352" s="612">
        <v>18</v>
      </c>
      <c r="B352" s="61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5"/>
      <c r="AR352" s="615"/>
      <c r="AS352" s="615"/>
      <c r="AT352" s="615"/>
      <c r="AU352" s="616"/>
      <c r="AV352" s="617"/>
      <c r="AW352" s="617"/>
      <c r="AX352" s="618"/>
    </row>
    <row r="353" spans="1:50" ht="24" hidden="1" customHeight="1" x14ac:dyDescent="0.15">
      <c r="A353" s="612">
        <v>19</v>
      </c>
      <c r="B353" s="61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5"/>
      <c r="AR353" s="615"/>
      <c r="AS353" s="615"/>
      <c r="AT353" s="615"/>
      <c r="AU353" s="616"/>
      <c r="AV353" s="617"/>
      <c r="AW353" s="617"/>
      <c r="AX353" s="618"/>
    </row>
    <row r="354" spans="1:50" ht="24" hidden="1" customHeight="1" x14ac:dyDescent="0.15">
      <c r="A354" s="612">
        <v>20</v>
      </c>
      <c r="B354" s="61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5"/>
      <c r="AR354" s="615"/>
      <c r="AS354" s="615"/>
      <c r="AT354" s="615"/>
      <c r="AU354" s="616"/>
      <c r="AV354" s="617"/>
      <c r="AW354" s="617"/>
      <c r="AX354" s="618"/>
    </row>
    <row r="355" spans="1:50" ht="24" hidden="1" customHeight="1" x14ac:dyDescent="0.15">
      <c r="A355" s="612">
        <v>21</v>
      </c>
      <c r="B355" s="61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5"/>
      <c r="AR355" s="615"/>
      <c r="AS355" s="615"/>
      <c r="AT355" s="615"/>
      <c r="AU355" s="616"/>
      <c r="AV355" s="617"/>
      <c r="AW355" s="617"/>
      <c r="AX355" s="618"/>
    </row>
    <row r="356" spans="1:50" ht="24" hidden="1" customHeight="1" x14ac:dyDescent="0.15">
      <c r="A356" s="612">
        <v>22</v>
      </c>
      <c r="B356" s="61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5"/>
      <c r="AR356" s="615"/>
      <c r="AS356" s="615"/>
      <c r="AT356" s="615"/>
      <c r="AU356" s="616"/>
      <c r="AV356" s="617"/>
      <c r="AW356" s="617"/>
      <c r="AX356" s="618"/>
    </row>
    <row r="357" spans="1:50" ht="24" hidden="1" customHeight="1" x14ac:dyDescent="0.15">
      <c r="A357" s="612">
        <v>23</v>
      </c>
      <c r="B357" s="61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5"/>
      <c r="AR357" s="615"/>
      <c r="AS357" s="615"/>
      <c r="AT357" s="615"/>
      <c r="AU357" s="616"/>
      <c r="AV357" s="617"/>
      <c r="AW357" s="617"/>
      <c r="AX357" s="618"/>
    </row>
    <row r="358" spans="1:50" ht="24" hidden="1" customHeight="1" x14ac:dyDescent="0.15">
      <c r="A358" s="612">
        <v>24</v>
      </c>
      <c r="B358" s="61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5"/>
      <c r="AR358" s="615"/>
      <c r="AS358" s="615"/>
      <c r="AT358" s="615"/>
      <c r="AU358" s="616"/>
      <c r="AV358" s="617"/>
      <c r="AW358" s="617"/>
      <c r="AX358" s="618"/>
    </row>
    <row r="359" spans="1:50" ht="24" hidden="1" customHeight="1" x14ac:dyDescent="0.15">
      <c r="A359" s="612">
        <v>25</v>
      </c>
      <c r="B359" s="61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5"/>
      <c r="AR359" s="615"/>
      <c r="AS359" s="615"/>
      <c r="AT359" s="615"/>
      <c r="AU359" s="616"/>
      <c r="AV359" s="617"/>
      <c r="AW359" s="617"/>
      <c r="AX359" s="618"/>
    </row>
    <row r="360" spans="1:50" ht="24" hidden="1" customHeight="1" x14ac:dyDescent="0.15">
      <c r="A360" s="612">
        <v>26</v>
      </c>
      <c r="B360" s="61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5"/>
      <c r="AR360" s="615"/>
      <c r="AS360" s="615"/>
      <c r="AT360" s="615"/>
      <c r="AU360" s="616"/>
      <c r="AV360" s="617"/>
      <c r="AW360" s="617"/>
      <c r="AX360" s="618"/>
    </row>
    <row r="361" spans="1:50" ht="24" hidden="1" customHeight="1" x14ac:dyDescent="0.15">
      <c r="A361" s="612">
        <v>27</v>
      </c>
      <c r="B361" s="61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5"/>
      <c r="AR361" s="615"/>
      <c r="AS361" s="615"/>
      <c r="AT361" s="615"/>
      <c r="AU361" s="616"/>
      <c r="AV361" s="617"/>
      <c r="AW361" s="617"/>
      <c r="AX361" s="618"/>
    </row>
    <row r="362" spans="1:50" ht="24" hidden="1" customHeight="1" x14ac:dyDescent="0.15">
      <c r="A362" s="612">
        <v>28</v>
      </c>
      <c r="B362" s="61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5"/>
      <c r="AR362" s="615"/>
      <c r="AS362" s="615"/>
      <c r="AT362" s="615"/>
      <c r="AU362" s="616"/>
      <c r="AV362" s="617"/>
      <c r="AW362" s="617"/>
      <c r="AX362" s="618"/>
    </row>
    <row r="363" spans="1:50" ht="24" hidden="1" customHeight="1" x14ac:dyDescent="0.15">
      <c r="A363" s="612">
        <v>29</v>
      </c>
      <c r="B363" s="61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5"/>
      <c r="AR363" s="615"/>
      <c r="AS363" s="615"/>
      <c r="AT363" s="615"/>
      <c r="AU363" s="616"/>
      <c r="AV363" s="617"/>
      <c r="AW363" s="617"/>
      <c r="AX363" s="618"/>
    </row>
    <row r="364" spans="1:50" ht="24" hidden="1" customHeight="1" x14ac:dyDescent="0.15">
      <c r="A364" s="612">
        <v>30</v>
      </c>
      <c r="B364" s="61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5"/>
      <c r="AR364" s="615"/>
      <c r="AS364" s="615"/>
      <c r="AT364" s="615"/>
      <c r="AU364" s="616"/>
      <c r="AV364" s="617"/>
      <c r="AW364" s="617"/>
      <c r="AX364" s="618"/>
    </row>
    <row r="365" spans="1:50" hidden="1" x14ac:dyDescent="0.15"/>
    <row r="366" spans="1:50" hidden="1" x14ac:dyDescent="0.15">
      <c r="A366" s="609"/>
      <c r="B366" s="611" t="s">
        <v>270</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row>
    <row r="367" spans="1:50" ht="34.5" hidden="1" customHeight="1" x14ac:dyDescent="0.15">
      <c r="A367" s="612"/>
      <c r="B367" s="612"/>
      <c r="C367" s="264" t="s">
        <v>229</v>
      </c>
      <c r="D367" s="264"/>
      <c r="E367" s="264"/>
      <c r="F367" s="264"/>
      <c r="G367" s="264"/>
      <c r="H367" s="264"/>
      <c r="I367" s="264"/>
      <c r="J367" s="264"/>
      <c r="K367" s="264"/>
      <c r="L367" s="264"/>
      <c r="M367" s="264" t="s">
        <v>230</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3" t="s">
        <v>231</v>
      </c>
      <c r="AL367" s="264"/>
      <c r="AM367" s="264"/>
      <c r="AN367" s="264"/>
      <c r="AO367" s="264"/>
      <c r="AP367" s="264"/>
      <c r="AQ367" s="264" t="s">
        <v>169</v>
      </c>
      <c r="AR367" s="264"/>
      <c r="AS367" s="264"/>
      <c r="AT367" s="264"/>
      <c r="AU367" s="91" t="s">
        <v>170</v>
      </c>
      <c r="AV367" s="92"/>
      <c r="AW367" s="92"/>
      <c r="AX367" s="614"/>
    </row>
    <row r="368" spans="1:50" ht="24" hidden="1" customHeight="1" x14ac:dyDescent="0.15">
      <c r="A368" s="612">
        <v>1</v>
      </c>
      <c r="B368" s="612">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c r="AL368" s="617"/>
      <c r="AM368" s="617"/>
      <c r="AN368" s="617"/>
      <c r="AO368" s="617"/>
      <c r="AP368" s="618"/>
      <c r="AQ368" s="615"/>
      <c r="AR368" s="615"/>
      <c r="AS368" s="615"/>
      <c r="AT368" s="615"/>
      <c r="AU368" s="616"/>
      <c r="AV368" s="617"/>
      <c r="AW368" s="617"/>
      <c r="AX368" s="618"/>
    </row>
    <row r="369" spans="1:50" ht="24" hidden="1" customHeight="1" x14ac:dyDescent="0.15">
      <c r="A369" s="612">
        <v>2</v>
      </c>
      <c r="B369" s="61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c r="AL369" s="617"/>
      <c r="AM369" s="617"/>
      <c r="AN369" s="617"/>
      <c r="AO369" s="617"/>
      <c r="AP369" s="618"/>
      <c r="AQ369" s="615"/>
      <c r="AR369" s="615"/>
      <c r="AS369" s="615"/>
      <c r="AT369" s="615"/>
      <c r="AU369" s="616"/>
      <c r="AV369" s="617"/>
      <c r="AW369" s="617"/>
      <c r="AX369" s="618"/>
    </row>
    <row r="370" spans="1:50" ht="24" hidden="1" customHeight="1" x14ac:dyDescent="0.15">
      <c r="A370" s="612">
        <v>3</v>
      </c>
      <c r="B370" s="61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c r="AL370" s="617"/>
      <c r="AM370" s="617"/>
      <c r="AN370" s="617"/>
      <c r="AO370" s="617"/>
      <c r="AP370" s="618"/>
      <c r="AQ370" s="615"/>
      <c r="AR370" s="615"/>
      <c r="AS370" s="615"/>
      <c r="AT370" s="615"/>
      <c r="AU370" s="616"/>
      <c r="AV370" s="617"/>
      <c r="AW370" s="617"/>
      <c r="AX370" s="618"/>
    </row>
    <row r="371" spans="1:50" ht="24" hidden="1" customHeight="1" x14ac:dyDescent="0.15">
      <c r="A371" s="612">
        <v>4</v>
      </c>
      <c r="B371" s="61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c r="AL371" s="617"/>
      <c r="AM371" s="617"/>
      <c r="AN371" s="617"/>
      <c r="AO371" s="617"/>
      <c r="AP371" s="618"/>
      <c r="AQ371" s="615"/>
      <c r="AR371" s="615"/>
      <c r="AS371" s="615"/>
      <c r="AT371" s="615"/>
      <c r="AU371" s="616"/>
      <c r="AV371" s="617"/>
      <c r="AW371" s="617"/>
      <c r="AX371" s="618"/>
    </row>
    <row r="372" spans="1:50" ht="24" hidden="1" customHeight="1" x14ac:dyDescent="0.15">
      <c r="A372" s="612">
        <v>5</v>
      </c>
      <c r="B372" s="61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c r="AL372" s="617"/>
      <c r="AM372" s="617"/>
      <c r="AN372" s="617"/>
      <c r="AO372" s="617"/>
      <c r="AP372" s="618"/>
      <c r="AQ372" s="615"/>
      <c r="AR372" s="615"/>
      <c r="AS372" s="615"/>
      <c r="AT372" s="615"/>
      <c r="AU372" s="616"/>
      <c r="AV372" s="617"/>
      <c r="AW372" s="617"/>
      <c r="AX372" s="618"/>
    </row>
    <row r="373" spans="1:50" ht="24" hidden="1" customHeight="1" x14ac:dyDescent="0.15">
      <c r="A373" s="612">
        <v>6</v>
      </c>
      <c r="B373" s="61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c r="AL373" s="617"/>
      <c r="AM373" s="617"/>
      <c r="AN373" s="617"/>
      <c r="AO373" s="617"/>
      <c r="AP373" s="618"/>
      <c r="AQ373" s="615"/>
      <c r="AR373" s="615"/>
      <c r="AS373" s="615"/>
      <c r="AT373" s="615"/>
      <c r="AU373" s="616"/>
      <c r="AV373" s="617"/>
      <c r="AW373" s="617"/>
      <c r="AX373" s="618"/>
    </row>
    <row r="374" spans="1:50" ht="24" hidden="1" customHeight="1" x14ac:dyDescent="0.15">
      <c r="A374" s="612">
        <v>7</v>
      </c>
      <c r="B374" s="61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c r="AL374" s="617"/>
      <c r="AM374" s="617"/>
      <c r="AN374" s="617"/>
      <c r="AO374" s="617"/>
      <c r="AP374" s="618"/>
      <c r="AQ374" s="615"/>
      <c r="AR374" s="615"/>
      <c r="AS374" s="615"/>
      <c r="AT374" s="615"/>
      <c r="AU374" s="616"/>
      <c r="AV374" s="617"/>
      <c r="AW374" s="617"/>
      <c r="AX374" s="618"/>
    </row>
    <row r="375" spans="1:50" ht="24" hidden="1" customHeight="1" x14ac:dyDescent="0.15">
      <c r="A375" s="612">
        <v>8</v>
      </c>
      <c r="B375" s="61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c r="AL375" s="617"/>
      <c r="AM375" s="617"/>
      <c r="AN375" s="617"/>
      <c r="AO375" s="617"/>
      <c r="AP375" s="618"/>
      <c r="AQ375" s="615"/>
      <c r="AR375" s="615"/>
      <c r="AS375" s="615"/>
      <c r="AT375" s="615"/>
      <c r="AU375" s="616"/>
      <c r="AV375" s="617"/>
      <c r="AW375" s="617"/>
      <c r="AX375" s="618"/>
    </row>
    <row r="376" spans="1:50" ht="24" hidden="1" customHeight="1" x14ac:dyDescent="0.15">
      <c r="A376" s="612">
        <v>9</v>
      </c>
      <c r="B376" s="61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5"/>
      <c r="AR376" s="615"/>
      <c r="AS376" s="615"/>
      <c r="AT376" s="615"/>
      <c r="AU376" s="616"/>
      <c r="AV376" s="617"/>
      <c r="AW376" s="617"/>
      <c r="AX376" s="618"/>
    </row>
    <row r="377" spans="1:50" ht="24" hidden="1" customHeight="1" x14ac:dyDescent="0.15">
      <c r="A377" s="612">
        <v>10</v>
      </c>
      <c r="B377" s="61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5"/>
      <c r="AR377" s="615"/>
      <c r="AS377" s="615"/>
      <c r="AT377" s="615"/>
      <c r="AU377" s="616"/>
      <c r="AV377" s="617"/>
      <c r="AW377" s="617"/>
      <c r="AX377" s="618"/>
    </row>
    <row r="378" spans="1:50" ht="24" hidden="1" customHeight="1" x14ac:dyDescent="0.15">
      <c r="A378" s="612">
        <v>11</v>
      </c>
      <c r="B378" s="61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5"/>
      <c r="AR378" s="615"/>
      <c r="AS378" s="615"/>
      <c r="AT378" s="615"/>
      <c r="AU378" s="616"/>
      <c r="AV378" s="617"/>
      <c r="AW378" s="617"/>
      <c r="AX378" s="618"/>
    </row>
    <row r="379" spans="1:50" ht="24" hidden="1" customHeight="1" x14ac:dyDescent="0.15">
      <c r="A379" s="612">
        <v>12</v>
      </c>
      <c r="B379" s="61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5"/>
      <c r="AR379" s="615"/>
      <c r="AS379" s="615"/>
      <c r="AT379" s="615"/>
      <c r="AU379" s="616"/>
      <c r="AV379" s="617"/>
      <c r="AW379" s="617"/>
      <c r="AX379" s="618"/>
    </row>
    <row r="380" spans="1:50" ht="24" hidden="1" customHeight="1" x14ac:dyDescent="0.15">
      <c r="A380" s="612">
        <v>13</v>
      </c>
      <c r="B380" s="61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5"/>
      <c r="AR380" s="615"/>
      <c r="AS380" s="615"/>
      <c r="AT380" s="615"/>
      <c r="AU380" s="616"/>
      <c r="AV380" s="617"/>
      <c r="AW380" s="617"/>
      <c r="AX380" s="618"/>
    </row>
    <row r="381" spans="1:50" ht="24" hidden="1" customHeight="1" x14ac:dyDescent="0.15">
      <c r="A381" s="612">
        <v>14</v>
      </c>
      <c r="B381" s="61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5"/>
      <c r="AR381" s="615"/>
      <c r="AS381" s="615"/>
      <c r="AT381" s="615"/>
      <c r="AU381" s="616"/>
      <c r="AV381" s="617"/>
      <c r="AW381" s="617"/>
      <c r="AX381" s="618"/>
    </row>
    <row r="382" spans="1:50" ht="24" hidden="1" customHeight="1" x14ac:dyDescent="0.15">
      <c r="A382" s="612">
        <v>15</v>
      </c>
      <c r="B382" s="61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5"/>
      <c r="AR382" s="615"/>
      <c r="AS382" s="615"/>
      <c r="AT382" s="615"/>
      <c r="AU382" s="616"/>
      <c r="AV382" s="617"/>
      <c r="AW382" s="617"/>
      <c r="AX382" s="618"/>
    </row>
    <row r="383" spans="1:50" ht="24" hidden="1" customHeight="1" x14ac:dyDescent="0.15">
      <c r="A383" s="612">
        <v>16</v>
      </c>
      <c r="B383" s="61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5"/>
      <c r="AR383" s="615"/>
      <c r="AS383" s="615"/>
      <c r="AT383" s="615"/>
      <c r="AU383" s="616"/>
      <c r="AV383" s="617"/>
      <c r="AW383" s="617"/>
      <c r="AX383" s="618"/>
    </row>
    <row r="384" spans="1:50" ht="24" hidden="1" customHeight="1" x14ac:dyDescent="0.15">
      <c r="A384" s="612">
        <v>17</v>
      </c>
      <c r="B384" s="61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5"/>
      <c r="AR384" s="615"/>
      <c r="AS384" s="615"/>
      <c r="AT384" s="615"/>
      <c r="AU384" s="616"/>
      <c r="AV384" s="617"/>
      <c r="AW384" s="617"/>
      <c r="AX384" s="618"/>
    </row>
    <row r="385" spans="1:50" ht="24" hidden="1" customHeight="1" x14ac:dyDescent="0.15">
      <c r="A385" s="612">
        <v>18</v>
      </c>
      <c r="B385" s="61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5"/>
      <c r="AR385" s="615"/>
      <c r="AS385" s="615"/>
      <c r="AT385" s="615"/>
      <c r="AU385" s="616"/>
      <c r="AV385" s="617"/>
      <c r="AW385" s="617"/>
      <c r="AX385" s="618"/>
    </row>
    <row r="386" spans="1:50" ht="24" hidden="1" customHeight="1" x14ac:dyDescent="0.15">
      <c r="A386" s="612">
        <v>19</v>
      </c>
      <c r="B386" s="61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5"/>
      <c r="AR386" s="615"/>
      <c r="AS386" s="615"/>
      <c r="AT386" s="615"/>
      <c r="AU386" s="616"/>
      <c r="AV386" s="617"/>
      <c r="AW386" s="617"/>
      <c r="AX386" s="618"/>
    </row>
    <row r="387" spans="1:50" ht="24" hidden="1" customHeight="1" x14ac:dyDescent="0.15">
      <c r="A387" s="612">
        <v>20</v>
      </c>
      <c r="B387" s="61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5"/>
      <c r="AR387" s="615"/>
      <c r="AS387" s="615"/>
      <c r="AT387" s="615"/>
      <c r="AU387" s="616"/>
      <c r="AV387" s="617"/>
      <c r="AW387" s="617"/>
      <c r="AX387" s="618"/>
    </row>
    <row r="388" spans="1:50" ht="24" hidden="1" customHeight="1" x14ac:dyDescent="0.15">
      <c r="A388" s="612">
        <v>21</v>
      </c>
      <c r="B388" s="61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5"/>
      <c r="AR388" s="615"/>
      <c r="AS388" s="615"/>
      <c r="AT388" s="615"/>
      <c r="AU388" s="616"/>
      <c r="AV388" s="617"/>
      <c r="AW388" s="617"/>
      <c r="AX388" s="618"/>
    </row>
    <row r="389" spans="1:50" ht="24" hidden="1" customHeight="1" x14ac:dyDescent="0.15">
      <c r="A389" s="612">
        <v>22</v>
      </c>
      <c r="B389" s="61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5"/>
      <c r="AR389" s="615"/>
      <c r="AS389" s="615"/>
      <c r="AT389" s="615"/>
      <c r="AU389" s="616"/>
      <c r="AV389" s="617"/>
      <c r="AW389" s="617"/>
      <c r="AX389" s="618"/>
    </row>
    <row r="390" spans="1:50" ht="24" hidden="1" customHeight="1" x14ac:dyDescent="0.15">
      <c r="A390" s="612">
        <v>23</v>
      </c>
      <c r="B390" s="61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5"/>
      <c r="AR390" s="615"/>
      <c r="AS390" s="615"/>
      <c r="AT390" s="615"/>
      <c r="AU390" s="616"/>
      <c r="AV390" s="617"/>
      <c r="AW390" s="617"/>
      <c r="AX390" s="618"/>
    </row>
    <row r="391" spans="1:50" ht="24" hidden="1" customHeight="1" x14ac:dyDescent="0.15">
      <c r="A391" s="612">
        <v>24</v>
      </c>
      <c r="B391" s="61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5"/>
      <c r="AR391" s="615"/>
      <c r="AS391" s="615"/>
      <c r="AT391" s="615"/>
      <c r="AU391" s="616"/>
      <c r="AV391" s="617"/>
      <c r="AW391" s="617"/>
      <c r="AX391" s="618"/>
    </row>
    <row r="392" spans="1:50" ht="24" hidden="1" customHeight="1" x14ac:dyDescent="0.15">
      <c r="A392" s="612">
        <v>25</v>
      </c>
      <c r="B392" s="61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5"/>
      <c r="AR392" s="615"/>
      <c r="AS392" s="615"/>
      <c r="AT392" s="615"/>
      <c r="AU392" s="616"/>
      <c r="AV392" s="617"/>
      <c r="AW392" s="617"/>
      <c r="AX392" s="618"/>
    </row>
    <row r="393" spans="1:50" ht="24" hidden="1" customHeight="1" x14ac:dyDescent="0.15">
      <c r="A393" s="612">
        <v>26</v>
      </c>
      <c r="B393" s="61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5"/>
      <c r="AR393" s="615"/>
      <c r="AS393" s="615"/>
      <c r="AT393" s="615"/>
      <c r="AU393" s="616"/>
      <c r="AV393" s="617"/>
      <c r="AW393" s="617"/>
      <c r="AX393" s="618"/>
    </row>
    <row r="394" spans="1:50" ht="24" hidden="1" customHeight="1" x14ac:dyDescent="0.15">
      <c r="A394" s="612">
        <v>27</v>
      </c>
      <c r="B394" s="61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5"/>
      <c r="AR394" s="615"/>
      <c r="AS394" s="615"/>
      <c r="AT394" s="615"/>
      <c r="AU394" s="616"/>
      <c r="AV394" s="617"/>
      <c r="AW394" s="617"/>
      <c r="AX394" s="618"/>
    </row>
    <row r="395" spans="1:50" ht="24" hidden="1" customHeight="1" x14ac:dyDescent="0.15">
      <c r="A395" s="612">
        <v>28</v>
      </c>
      <c r="B395" s="61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5"/>
      <c r="AR395" s="615"/>
      <c r="AS395" s="615"/>
      <c r="AT395" s="615"/>
      <c r="AU395" s="616"/>
      <c r="AV395" s="617"/>
      <c r="AW395" s="617"/>
      <c r="AX395" s="618"/>
    </row>
    <row r="396" spans="1:50" ht="24" hidden="1" customHeight="1" x14ac:dyDescent="0.15">
      <c r="A396" s="612">
        <v>29</v>
      </c>
      <c r="B396" s="61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5"/>
      <c r="AR396" s="615"/>
      <c r="AS396" s="615"/>
      <c r="AT396" s="615"/>
      <c r="AU396" s="616"/>
      <c r="AV396" s="617"/>
      <c r="AW396" s="617"/>
      <c r="AX396" s="618"/>
    </row>
    <row r="397" spans="1:50" ht="24" hidden="1" customHeight="1" x14ac:dyDescent="0.15">
      <c r="A397" s="612">
        <v>30</v>
      </c>
      <c r="B397" s="61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5"/>
      <c r="AR397" s="615"/>
      <c r="AS397" s="615"/>
      <c r="AT397" s="615"/>
      <c r="AU397" s="616"/>
      <c r="AV397" s="617"/>
      <c r="AW397" s="617"/>
      <c r="AX397" s="618"/>
    </row>
    <row r="398" spans="1:50" hidden="1" x14ac:dyDescent="0.15"/>
    <row r="399" spans="1:50" hidden="1" x14ac:dyDescent="0.15">
      <c r="A399" s="609"/>
      <c r="B399" s="611" t="s">
        <v>271</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row>
    <row r="400" spans="1:50" ht="34.5" hidden="1" customHeight="1" x14ac:dyDescent="0.15">
      <c r="A400" s="612"/>
      <c r="B400" s="612"/>
      <c r="C400" s="264" t="s">
        <v>229</v>
      </c>
      <c r="D400" s="264"/>
      <c r="E400" s="264"/>
      <c r="F400" s="264"/>
      <c r="G400" s="264"/>
      <c r="H400" s="264"/>
      <c r="I400" s="264"/>
      <c r="J400" s="264"/>
      <c r="K400" s="264"/>
      <c r="L400" s="264"/>
      <c r="M400" s="264" t="s">
        <v>230</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3" t="s">
        <v>231</v>
      </c>
      <c r="AL400" s="264"/>
      <c r="AM400" s="264"/>
      <c r="AN400" s="264"/>
      <c r="AO400" s="264"/>
      <c r="AP400" s="264"/>
      <c r="AQ400" s="264" t="s">
        <v>169</v>
      </c>
      <c r="AR400" s="264"/>
      <c r="AS400" s="264"/>
      <c r="AT400" s="264"/>
      <c r="AU400" s="91" t="s">
        <v>170</v>
      </c>
      <c r="AV400" s="92"/>
      <c r="AW400" s="92"/>
      <c r="AX400" s="614"/>
    </row>
    <row r="401" spans="1:50" ht="24" hidden="1" customHeight="1" x14ac:dyDescent="0.15">
      <c r="A401" s="612">
        <v>1</v>
      </c>
      <c r="B401" s="612">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c r="AL401" s="617"/>
      <c r="AM401" s="617"/>
      <c r="AN401" s="617"/>
      <c r="AO401" s="617"/>
      <c r="AP401" s="618"/>
      <c r="AQ401" s="615"/>
      <c r="AR401" s="615"/>
      <c r="AS401" s="615"/>
      <c r="AT401" s="615"/>
      <c r="AU401" s="616"/>
      <c r="AV401" s="617"/>
      <c r="AW401" s="617"/>
      <c r="AX401" s="618"/>
    </row>
    <row r="402" spans="1:50" ht="24" hidden="1" customHeight="1" x14ac:dyDescent="0.15">
      <c r="A402" s="612">
        <v>2</v>
      </c>
      <c r="B402" s="61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5"/>
      <c r="AR402" s="615"/>
      <c r="AS402" s="615"/>
      <c r="AT402" s="615"/>
      <c r="AU402" s="616"/>
      <c r="AV402" s="617"/>
      <c r="AW402" s="617"/>
      <c r="AX402" s="618"/>
    </row>
    <row r="403" spans="1:50" ht="24" hidden="1" customHeight="1" x14ac:dyDescent="0.15">
      <c r="A403" s="612">
        <v>3</v>
      </c>
      <c r="B403" s="61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5"/>
      <c r="AR403" s="615"/>
      <c r="AS403" s="615"/>
      <c r="AT403" s="615"/>
      <c r="AU403" s="616"/>
      <c r="AV403" s="617"/>
      <c r="AW403" s="617"/>
      <c r="AX403" s="618"/>
    </row>
    <row r="404" spans="1:50" ht="24" hidden="1" customHeight="1" x14ac:dyDescent="0.15">
      <c r="A404" s="612">
        <v>4</v>
      </c>
      <c r="B404" s="61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5"/>
      <c r="AR404" s="615"/>
      <c r="AS404" s="615"/>
      <c r="AT404" s="615"/>
      <c r="AU404" s="616"/>
      <c r="AV404" s="617"/>
      <c r="AW404" s="617"/>
      <c r="AX404" s="618"/>
    </row>
    <row r="405" spans="1:50" ht="24" hidden="1" customHeight="1" x14ac:dyDescent="0.15">
      <c r="A405" s="612">
        <v>5</v>
      </c>
      <c r="B405" s="61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5"/>
      <c r="AR405" s="615"/>
      <c r="AS405" s="615"/>
      <c r="AT405" s="615"/>
      <c r="AU405" s="616"/>
      <c r="AV405" s="617"/>
      <c r="AW405" s="617"/>
      <c r="AX405" s="618"/>
    </row>
    <row r="406" spans="1:50" ht="24" hidden="1" customHeight="1" x14ac:dyDescent="0.15">
      <c r="A406" s="612">
        <v>6</v>
      </c>
      <c r="B406" s="61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5"/>
      <c r="AR406" s="615"/>
      <c r="AS406" s="615"/>
      <c r="AT406" s="615"/>
      <c r="AU406" s="616"/>
      <c r="AV406" s="617"/>
      <c r="AW406" s="617"/>
      <c r="AX406" s="618"/>
    </row>
    <row r="407" spans="1:50" ht="24" hidden="1" customHeight="1" x14ac:dyDescent="0.15">
      <c r="A407" s="612">
        <v>7</v>
      </c>
      <c r="B407" s="61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5"/>
      <c r="AR407" s="615"/>
      <c r="AS407" s="615"/>
      <c r="AT407" s="615"/>
      <c r="AU407" s="616"/>
      <c r="AV407" s="617"/>
      <c r="AW407" s="617"/>
      <c r="AX407" s="618"/>
    </row>
    <row r="408" spans="1:50" ht="24" hidden="1" customHeight="1" x14ac:dyDescent="0.15">
      <c r="A408" s="612">
        <v>8</v>
      </c>
      <c r="B408" s="61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5"/>
      <c r="AR408" s="615"/>
      <c r="AS408" s="615"/>
      <c r="AT408" s="615"/>
      <c r="AU408" s="616"/>
      <c r="AV408" s="617"/>
      <c r="AW408" s="617"/>
      <c r="AX408" s="618"/>
    </row>
    <row r="409" spans="1:50" ht="24" hidden="1" customHeight="1" x14ac:dyDescent="0.15">
      <c r="A409" s="612">
        <v>9</v>
      </c>
      <c r="B409" s="61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5"/>
      <c r="AR409" s="615"/>
      <c r="AS409" s="615"/>
      <c r="AT409" s="615"/>
      <c r="AU409" s="616"/>
      <c r="AV409" s="617"/>
      <c r="AW409" s="617"/>
      <c r="AX409" s="618"/>
    </row>
    <row r="410" spans="1:50" ht="24" hidden="1" customHeight="1" x14ac:dyDescent="0.15">
      <c r="A410" s="612">
        <v>10</v>
      </c>
      <c r="B410" s="61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5"/>
      <c r="AR410" s="615"/>
      <c r="AS410" s="615"/>
      <c r="AT410" s="615"/>
      <c r="AU410" s="616"/>
      <c r="AV410" s="617"/>
      <c r="AW410" s="617"/>
      <c r="AX410" s="618"/>
    </row>
    <row r="411" spans="1:50" ht="24" hidden="1" customHeight="1" x14ac:dyDescent="0.15">
      <c r="A411" s="612">
        <v>11</v>
      </c>
      <c r="B411" s="61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5"/>
      <c r="AR411" s="615"/>
      <c r="AS411" s="615"/>
      <c r="AT411" s="615"/>
      <c r="AU411" s="616"/>
      <c r="AV411" s="617"/>
      <c r="AW411" s="617"/>
      <c r="AX411" s="618"/>
    </row>
    <row r="412" spans="1:50" ht="24" hidden="1" customHeight="1" x14ac:dyDescent="0.15">
      <c r="A412" s="612">
        <v>12</v>
      </c>
      <c r="B412" s="61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5"/>
      <c r="AR412" s="615"/>
      <c r="AS412" s="615"/>
      <c r="AT412" s="615"/>
      <c r="AU412" s="616"/>
      <c r="AV412" s="617"/>
      <c r="AW412" s="617"/>
      <c r="AX412" s="618"/>
    </row>
    <row r="413" spans="1:50" ht="24" hidden="1" customHeight="1" x14ac:dyDescent="0.15">
      <c r="A413" s="612">
        <v>13</v>
      </c>
      <c r="B413" s="61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5"/>
      <c r="AR413" s="615"/>
      <c r="AS413" s="615"/>
      <c r="AT413" s="615"/>
      <c r="AU413" s="616"/>
      <c r="AV413" s="617"/>
      <c r="AW413" s="617"/>
      <c r="AX413" s="618"/>
    </row>
    <row r="414" spans="1:50" ht="24" hidden="1" customHeight="1" x14ac:dyDescent="0.15">
      <c r="A414" s="612">
        <v>14</v>
      </c>
      <c r="B414" s="61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5"/>
      <c r="AR414" s="615"/>
      <c r="AS414" s="615"/>
      <c r="AT414" s="615"/>
      <c r="AU414" s="616"/>
      <c r="AV414" s="617"/>
      <c r="AW414" s="617"/>
      <c r="AX414" s="618"/>
    </row>
    <row r="415" spans="1:50" ht="24" hidden="1" customHeight="1" x14ac:dyDescent="0.15">
      <c r="A415" s="612">
        <v>15</v>
      </c>
      <c r="B415" s="61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5"/>
      <c r="AR415" s="615"/>
      <c r="AS415" s="615"/>
      <c r="AT415" s="615"/>
      <c r="AU415" s="616"/>
      <c r="AV415" s="617"/>
      <c r="AW415" s="617"/>
      <c r="AX415" s="618"/>
    </row>
    <row r="416" spans="1:50" ht="24" hidden="1" customHeight="1" x14ac:dyDescent="0.15">
      <c r="A416" s="612">
        <v>16</v>
      </c>
      <c r="B416" s="61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5"/>
      <c r="AR416" s="615"/>
      <c r="AS416" s="615"/>
      <c r="AT416" s="615"/>
      <c r="AU416" s="616"/>
      <c r="AV416" s="617"/>
      <c r="AW416" s="617"/>
      <c r="AX416" s="618"/>
    </row>
    <row r="417" spans="1:50" ht="24" hidden="1" customHeight="1" x14ac:dyDescent="0.15">
      <c r="A417" s="612">
        <v>17</v>
      </c>
      <c r="B417" s="61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5"/>
      <c r="AR417" s="615"/>
      <c r="AS417" s="615"/>
      <c r="AT417" s="615"/>
      <c r="AU417" s="616"/>
      <c r="AV417" s="617"/>
      <c r="AW417" s="617"/>
      <c r="AX417" s="618"/>
    </row>
    <row r="418" spans="1:50" ht="24" hidden="1" customHeight="1" x14ac:dyDescent="0.15">
      <c r="A418" s="612">
        <v>18</v>
      </c>
      <c r="B418" s="61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5"/>
      <c r="AR418" s="615"/>
      <c r="AS418" s="615"/>
      <c r="AT418" s="615"/>
      <c r="AU418" s="616"/>
      <c r="AV418" s="617"/>
      <c r="AW418" s="617"/>
      <c r="AX418" s="618"/>
    </row>
    <row r="419" spans="1:50" ht="24" hidden="1" customHeight="1" x14ac:dyDescent="0.15">
      <c r="A419" s="612">
        <v>19</v>
      </c>
      <c r="B419" s="61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5"/>
      <c r="AR419" s="615"/>
      <c r="AS419" s="615"/>
      <c r="AT419" s="615"/>
      <c r="AU419" s="616"/>
      <c r="AV419" s="617"/>
      <c r="AW419" s="617"/>
      <c r="AX419" s="618"/>
    </row>
    <row r="420" spans="1:50" ht="24" hidden="1" customHeight="1" x14ac:dyDescent="0.15">
      <c r="A420" s="612">
        <v>20</v>
      </c>
      <c r="B420" s="61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5"/>
      <c r="AR420" s="615"/>
      <c r="AS420" s="615"/>
      <c r="AT420" s="615"/>
      <c r="AU420" s="616"/>
      <c r="AV420" s="617"/>
      <c r="AW420" s="617"/>
      <c r="AX420" s="618"/>
    </row>
    <row r="421" spans="1:50" ht="24" hidden="1" customHeight="1" x14ac:dyDescent="0.15">
      <c r="A421" s="612">
        <v>21</v>
      </c>
      <c r="B421" s="61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5"/>
      <c r="AR421" s="615"/>
      <c r="AS421" s="615"/>
      <c r="AT421" s="615"/>
      <c r="AU421" s="616"/>
      <c r="AV421" s="617"/>
      <c r="AW421" s="617"/>
      <c r="AX421" s="618"/>
    </row>
    <row r="422" spans="1:50" ht="24" hidden="1" customHeight="1" x14ac:dyDescent="0.15">
      <c r="A422" s="612">
        <v>22</v>
      </c>
      <c r="B422" s="61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5"/>
      <c r="AR422" s="615"/>
      <c r="AS422" s="615"/>
      <c r="AT422" s="615"/>
      <c r="AU422" s="616"/>
      <c r="AV422" s="617"/>
      <c r="AW422" s="617"/>
      <c r="AX422" s="618"/>
    </row>
    <row r="423" spans="1:50" ht="24" hidden="1" customHeight="1" x14ac:dyDescent="0.15">
      <c r="A423" s="612">
        <v>23</v>
      </c>
      <c r="B423" s="61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5"/>
      <c r="AR423" s="615"/>
      <c r="AS423" s="615"/>
      <c r="AT423" s="615"/>
      <c r="AU423" s="616"/>
      <c r="AV423" s="617"/>
      <c r="AW423" s="617"/>
      <c r="AX423" s="618"/>
    </row>
    <row r="424" spans="1:50" ht="24" hidden="1" customHeight="1" x14ac:dyDescent="0.15">
      <c r="A424" s="612">
        <v>24</v>
      </c>
      <c r="B424" s="61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5"/>
      <c r="AR424" s="615"/>
      <c r="AS424" s="615"/>
      <c r="AT424" s="615"/>
      <c r="AU424" s="616"/>
      <c r="AV424" s="617"/>
      <c r="AW424" s="617"/>
      <c r="AX424" s="618"/>
    </row>
    <row r="425" spans="1:50" ht="24" hidden="1" customHeight="1" x14ac:dyDescent="0.15">
      <c r="A425" s="612">
        <v>25</v>
      </c>
      <c r="B425" s="61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5"/>
      <c r="AR425" s="615"/>
      <c r="AS425" s="615"/>
      <c r="AT425" s="615"/>
      <c r="AU425" s="616"/>
      <c r="AV425" s="617"/>
      <c r="AW425" s="617"/>
      <c r="AX425" s="618"/>
    </row>
    <row r="426" spans="1:50" ht="24" hidden="1" customHeight="1" x14ac:dyDescent="0.15">
      <c r="A426" s="612">
        <v>26</v>
      </c>
      <c r="B426" s="61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5"/>
      <c r="AR426" s="615"/>
      <c r="AS426" s="615"/>
      <c r="AT426" s="615"/>
      <c r="AU426" s="616"/>
      <c r="AV426" s="617"/>
      <c r="AW426" s="617"/>
      <c r="AX426" s="618"/>
    </row>
    <row r="427" spans="1:50" ht="24" hidden="1" customHeight="1" x14ac:dyDescent="0.15">
      <c r="A427" s="612">
        <v>27</v>
      </c>
      <c r="B427" s="61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5"/>
      <c r="AR427" s="615"/>
      <c r="AS427" s="615"/>
      <c r="AT427" s="615"/>
      <c r="AU427" s="616"/>
      <c r="AV427" s="617"/>
      <c r="AW427" s="617"/>
      <c r="AX427" s="618"/>
    </row>
    <row r="428" spans="1:50" ht="24" hidden="1" customHeight="1" x14ac:dyDescent="0.15">
      <c r="A428" s="612">
        <v>28</v>
      </c>
      <c r="B428" s="61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5"/>
      <c r="AR428" s="615"/>
      <c r="AS428" s="615"/>
      <c r="AT428" s="615"/>
      <c r="AU428" s="616"/>
      <c r="AV428" s="617"/>
      <c r="AW428" s="617"/>
      <c r="AX428" s="618"/>
    </row>
    <row r="429" spans="1:50" ht="24" hidden="1" customHeight="1" x14ac:dyDescent="0.15">
      <c r="A429" s="612">
        <v>29</v>
      </c>
      <c r="B429" s="61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5"/>
      <c r="AR429" s="615"/>
      <c r="AS429" s="615"/>
      <c r="AT429" s="615"/>
      <c r="AU429" s="616"/>
      <c r="AV429" s="617"/>
      <c r="AW429" s="617"/>
      <c r="AX429" s="618"/>
    </row>
    <row r="430" spans="1:50" ht="24" hidden="1" customHeight="1" x14ac:dyDescent="0.15">
      <c r="A430" s="612">
        <v>30</v>
      </c>
      <c r="B430" s="61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5"/>
      <c r="AR430" s="615"/>
      <c r="AS430" s="615"/>
      <c r="AT430" s="615"/>
      <c r="AU430" s="616"/>
      <c r="AV430" s="617"/>
      <c r="AW430" s="617"/>
      <c r="AX430" s="618"/>
    </row>
    <row r="431" spans="1:50" hidden="1" x14ac:dyDescent="0.15"/>
    <row r="432" spans="1:50" hidden="1" x14ac:dyDescent="0.15">
      <c r="A432" s="609"/>
      <c r="B432" s="611" t="s">
        <v>272</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09"/>
      <c r="AL432" s="609"/>
      <c r="AM432" s="609"/>
      <c r="AN432" s="609"/>
      <c r="AO432" s="609"/>
      <c r="AP432" s="609"/>
      <c r="AQ432" s="609"/>
      <c r="AR432" s="609"/>
      <c r="AS432" s="609"/>
      <c r="AT432" s="609"/>
      <c r="AU432" s="609"/>
      <c r="AV432" s="609"/>
      <c r="AW432" s="609"/>
      <c r="AX432" s="609"/>
    </row>
    <row r="433" spans="1:50" ht="34.5" hidden="1" customHeight="1" x14ac:dyDescent="0.15">
      <c r="A433" s="612"/>
      <c r="B433" s="612"/>
      <c r="C433" s="264" t="s">
        <v>229</v>
      </c>
      <c r="D433" s="264"/>
      <c r="E433" s="264"/>
      <c r="F433" s="264"/>
      <c r="G433" s="264"/>
      <c r="H433" s="264"/>
      <c r="I433" s="264"/>
      <c r="J433" s="264"/>
      <c r="K433" s="264"/>
      <c r="L433" s="264"/>
      <c r="M433" s="264" t="s">
        <v>230</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3" t="s">
        <v>231</v>
      </c>
      <c r="AL433" s="264"/>
      <c r="AM433" s="264"/>
      <c r="AN433" s="264"/>
      <c r="AO433" s="264"/>
      <c r="AP433" s="264"/>
      <c r="AQ433" s="264" t="s">
        <v>169</v>
      </c>
      <c r="AR433" s="264"/>
      <c r="AS433" s="264"/>
      <c r="AT433" s="264"/>
      <c r="AU433" s="91" t="s">
        <v>170</v>
      </c>
      <c r="AV433" s="92"/>
      <c r="AW433" s="92"/>
      <c r="AX433" s="614"/>
    </row>
    <row r="434" spans="1:50" ht="24" hidden="1" customHeight="1" x14ac:dyDescent="0.15">
      <c r="A434" s="612">
        <v>1</v>
      </c>
      <c r="B434" s="612">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c r="AL434" s="617"/>
      <c r="AM434" s="617"/>
      <c r="AN434" s="617"/>
      <c r="AO434" s="617"/>
      <c r="AP434" s="618"/>
      <c r="AQ434" s="615"/>
      <c r="AR434" s="615"/>
      <c r="AS434" s="615"/>
      <c r="AT434" s="615"/>
      <c r="AU434" s="616"/>
      <c r="AV434" s="617"/>
      <c r="AW434" s="617"/>
      <c r="AX434" s="618"/>
    </row>
    <row r="435" spans="1:50" ht="24" hidden="1" customHeight="1" x14ac:dyDescent="0.15">
      <c r="A435" s="612">
        <v>2</v>
      </c>
      <c r="B435" s="61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5"/>
      <c r="AR435" s="615"/>
      <c r="AS435" s="615"/>
      <c r="AT435" s="615"/>
      <c r="AU435" s="616"/>
      <c r="AV435" s="617"/>
      <c r="AW435" s="617"/>
      <c r="AX435" s="618"/>
    </row>
    <row r="436" spans="1:50" ht="24" hidden="1" customHeight="1" x14ac:dyDescent="0.15">
      <c r="A436" s="612">
        <v>3</v>
      </c>
      <c r="B436" s="61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5"/>
      <c r="AR436" s="615"/>
      <c r="AS436" s="615"/>
      <c r="AT436" s="615"/>
      <c r="AU436" s="616"/>
      <c r="AV436" s="617"/>
      <c r="AW436" s="617"/>
      <c r="AX436" s="618"/>
    </row>
    <row r="437" spans="1:50" ht="24" hidden="1" customHeight="1" x14ac:dyDescent="0.15">
      <c r="A437" s="612">
        <v>4</v>
      </c>
      <c r="B437" s="61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5"/>
      <c r="AR437" s="615"/>
      <c r="AS437" s="615"/>
      <c r="AT437" s="615"/>
      <c r="AU437" s="616"/>
      <c r="AV437" s="617"/>
      <c r="AW437" s="617"/>
      <c r="AX437" s="618"/>
    </row>
    <row r="438" spans="1:50" ht="24" hidden="1" customHeight="1" x14ac:dyDescent="0.15">
      <c r="A438" s="612">
        <v>5</v>
      </c>
      <c r="B438" s="61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5"/>
      <c r="AR438" s="615"/>
      <c r="AS438" s="615"/>
      <c r="AT438" s="615"/>
      <c r="AU438" s="616"/>
      <c r="AV438" s="617"/>
      <c r="AW438" s="617"/>
      <c r="AX438" s="618"/>
    </row>
    <row r="439" spans="1:50" ht="24" hidden="1" customHeight="1" x14ac:dyDescent="0.15">
      <c r="A439" s="612">
        <v>6</v>
      </c>
      <c r="B439" s="61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5"/>
      <c r="AR439" s="615"/>
      <c r="AS439" s="615"/>
      <c r="AT439" s="615"/>
      <c r="AU439" s="616"/>
      <c r="AV439" s="617"/>
      <c r="AW439" s="617"/>
      <c r="AX439" s="618"/>
    </row>
    <row r="440" spans="1:50" ht="24" hidden="1" customHeight="1" x14ac:dyDescent="0.15">
      <c r="A440" s="612">
        <v>7</v>
      </c>
      <c r="B440" s="61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5"/>
      <c r="AR440" s="615"/>
      <c r="AS440" s="615"/>
      <c r="AT440" s="615"/>
      <c r="AU440" s="616"/>
      <c r="AV440" s="617"/>
      <c r="AW440" s="617"/>
      <c r="AX440" s="618"/>
    </row>
    <row r="441" spans="1:50" ht="24" hidden="1" customHeight="1" x14ac:dyDescent="0.15">
      <c r="A441" s="612">
        <v>8</v>
      </c>
      <c r="B441" s="61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5"/>
      <c r="AR441" s="615"/>
      <c r="AS441" s="615"/>
      <c r="AT441" s="615"/>
      <c r="AU441" s="616"/>
      <c r="AV441" s="617"/>
      <c r="AW441" s="617"/>
      <c r="AX441" s="618"/>
    </row>
    <row r="442" spans="1:50" ht="24" hidden="1" customHeight="1" x14ac:dyDescent="0.15">
      <c r="A442" s="612">
        <v>9</v>
      </c>
      <c r="B442" s="61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5"/>
      <c r="AR442" s="615"/>
      <c r="AS442" s="615"/>
      <c r="AT442" s="615"/>
      <c r="AU442" s="616"/>
      <c r="AV442" s="617"/>
      <c r="AW442" s="617"/>
      <c r="AX442" s="618"/>
    </row>
    <row r="443" spans="1:50" ht="24" hidden="1" customHeight="1" x14ac:dyDescent="0.15">
      <c r="A443" s="612">
        <v>10</v>
      </c>
      <c r="B443" s="61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5"/>
      <c r="AR443" s="615"/>
      <c r="AS443" s="615"/>
      <c r="AT443" s="615"/>
      <c r="AU443" s="616"/>
      <c r="AV443" s="617"/>
      <c r="AW443" s="617"/>
      <c r="AX443" s="618"/>
    </row>
    <row r="444" spans="1:50" ht="24" hidden="1" customHeight="1" x14ac:dyDescent="0.15">
      <c r="A444" s="612">
        <v>11</v>
      </c>
      <c r="B444" s="61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5"/>
      <c r="AR444" s="615"/>
      <c r="AS444" s="615"/>
      <c r="AT444" s="615"/>
      <c r="AU444" s="616"/>
      <c r="AV444" s="617"/>
      <c r="AW444" s="617"/>
      <c r="AX444" s="618"/>
    </row>
    <row r="445" spans="1:50" ht="24" hidden="1" customHeight="1" x14ac:dyDescent="0.15">
      <c r="A445" s="612">
        <v>12</v>
      </c>
      <c r="B445" s="61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5"/>
      <c r="AR445" s="615"/>
      <c r="AS445" s="615"/>
      <c r="AT445" s="615"/>
      <c r="AU445" s="616"/>
      <c r="AV445" s="617"/>
      <c r="AW445" s="617"/>
      <c r="AX445" s="618"/>
    </row>
    <row r="446" spans="1:50" ht="24" hidden="1" customHeight="1" x14ac:dyDescent="0.15">
      <c r="A446" s="612">
        <v>13</v>
      </c>
      <c r="B446" s="61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5"/>
      <c r="AR446" s="615"/>
      <c r="AS446" s="615"/>
      <c r="AT446" s="615"/>
      <c r="AU446" s="616"/>
      <c r="AV446" s="617"/>
      <c r="AW446" s="617"/>
      <c r="AX446" s="618"/>
    </row>
    <row r="447" spans="1:50" ht="24" hidden="1" customHeight="1" x14ac:dyDescent="0.15">
      <c r="A447" s="612">
        <v>14</v>
      </c>
      <c r="B447" s="61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5"/>
      <c r="AR447" s="615"/>
      <c r="AS447" s="615"/>
      <c r="AT447" s="615"/>
      <c r="AU447" s="616"/>
      <c r="AV447" s="617"/>
      <c r="AW447" s="617"/>
      <c r="AX447" s="618"/>
    </row>
    <row r="448" spans="1:50" ht="24" hidden="1" customHeight="1" x14ac:dyDescent="0.15">
      <c r="A448" s="612">
        <v>15</v>
      </c>
      <c r="B448" s="61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5"/>
      <c r="AR448" s="615"/>
      <c r="AS448" s="615"/>
      <c r="AT448" s="615"/>
      <c r="AU448" s="616"/>
      <c r="AV448" s="617"/>
      <c r="AW448" s="617"/>
      <c r="AX448" s="618"/>
    </row>
    <row r="449" spans="1:50" ht="24" hidden="1" customHeight="1" x14ac:dyDescent="0.15">
      <c r="A449" s="612">
        <v>16</v>
      </c>
      <c r="B449" s="61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5"/>
      <c r="AR449" s="615"/>
      <c r="AS449" s="615"/>
      <c r="AT449" s="615"/>
      <c r="AU449" s="616"/>
      <c r="AV449" s="617"/>
      <c r="AW449" s="617"/>
      <c r="AX449" s="618"/>
    </row>
    <row r="450" spans="1:50" ht="24" hidden="1" customHeight="1" x14ac:dyDescent="0.15">
      <c r="A450" s="612">
        <v>17</v>
      </c>
      <c r="B450" s="61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5"/>
      <c r="AR450" s="615"/>
      <c r="AS450" s="615"/>
      <c r="AT450" s="615"/>
      <c r="AU450" s="616"/>
      <c r="AV450" s="617"/>
      <c r="AW450" s="617"/>
      <c r="AX450" s="618"/>
    </row>
    <row r="451" spans="1:50" ht="24" hidden="1" customHeight="1" x14ac:dyDescent="0.15">
      <c r="A451" s="612">
        <v>18</v>
      </c>
      <c r="B451" s="61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5"/>
      <c r="AR451" s="615"/>
      <c r="AS451" s="615"/>
      <c r="AT451" s="615"/>
      <c r="AU451" s="616"/>
      <c r="AV451" s="617"/>
      <c r="AW451" s="617"/>
      <c r="AX451" s="618"/>
    </row>
    <row r="452" spans="1:50" ht="24" hidden="1" customHeight="1" x14ac:dyDescent="0.15">
      <c r="A452" s="612">
        <v>19</v>
      </c>
      <c r="B452" s="61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5"/>
      <c r="AR452" s="615"/>
      <c r="AS452" s="615"/>
      <c r="AT452" s="615"/>
      <c r="AU452" s="616"/>
      <c r="AV452" s="617"/>
      <c r="AW452" s="617"/>
      <c r="AX452" s="618"/>
    </row>
    <row r="453" spans="1:50" ht="24" hidden="1" customHeight="1" x14ac:dyDescent="0.15">
      <c r="A453" s="612">
        <v>20</v>
      </c>
      <c r="B453" s="61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5"/>
      <c r="AR453" s="615"/>
      <c r="AS453" s="615"/>
      <c r="AT453" s="615"/>
      <c r="AU453" s="616"/>
      <c r="AV453" s="617"/>
      <c r="AW453" s="617"/>
      <c r="AX453" s="618"/>
    </row>
    <row r="454" spans="1:50" ht="24" hidden="1" customHeight="1" x14ac:dyDescent="0.15">
      <c r="A454" s="612">
        <v>21</v>
      </c>
      <c r="B454" s="61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5"/>
      <c r="AR454" s="615"/>
      <c r="AS454" s="615"/>
      <c r="AT454" s="615"/>
      <c r="AU454" s="616"/>
      <c r="AV454" s="617"/>
      <c r="AW454" s="617"/>
      <c r="AX454" s="618"/>
    </row>
    <row r="455" spans="1:50" ht="24" hidden="1" customHeight="1" x14ac:dyDescent="0.15">
      <c r="A455" s="612">
        <v>22</v>
      </c>
      <c r="B455" s="61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5"/>
      <c r="AR455" s="615"/>
      <c r="AS455" s="615"/>
      <c r="AT455" s="615"/>
      <c r="AU455" s="616"/>
      <c r="AV455" s="617"/>
      <c r="AW455" s="617"/>
      <c r="AX455" s="618"/>
    </row>
    <row r="456" spans="1:50" ht="24" hidden="1" customHeight="1" x14ac:dyDescent="0.15">
      <c r="A456" s="612">
        <v>23</v>
      </c>
      <c r="B456" s="61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5"/>
      <c r="AR456" s="615"/>
      <c r="AS456" s="615"/>
      <c r="AT456" s="615"/>
      <c r="AU456" s="616"/>
      <c r="AV456" s="617"/>
      <c r="AW456" s="617"/>
      <c r="AX456" s="618"/>
    </row>
    <row r="457" spans="1:50" ht="24" hidden="1" customHeight="1" x14ac:dyDescent="0.15">
      <c r="A457" s="612">
        <v>24</v>
      </c>
      <c r="B457" s="61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5"/>
      <c r="AR457" s="615"/>
      <c r="AS457" s="615"/>
      <c r="AT457" s="615"/>
      <c r="AU457" s="616"/>
      <c r="AV457" s="617"/>
      <c r="AW457" s="617"/>
      <c r="AX457" s="618"/>
    </row>
    <row r="458" spans="1:50" ht="24" hidden="1" customHeight="1" x14ac:dyDescent="0.15">
      <c r="A458" s="612">
        <v>25</v>
      </c>
      <c r="B458" s="61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5"/>
      <c r="AR458" s="615"/>
      <c r="AS458" s="615"/>
      <c r="AT458" s="615"/>
      <c r="AU458" s="616"/>
      <c r="AV458" s="617"/>
      <c r="AW458" s="617"/>
      <c r="AX458" s="618"/>
    </row>
    <row r="459" spans="1:50" ht="24" hidden="1" customHeight="1" x14ac:dyDescent="0.15">
      <c r="A459" s="612">
        <v>26</v>
      </c>
      <c r="B459" s="61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5"/>
      <c r="AR459" s="615"/>
      <c r="AS459" s="615"/>
      <c r="AT459" s="615"/>
      <c r="AU459" s="616"/>
      <c r="AV459" s="617"/>
      <c r="AW459" s="617"/>
      <c r="AX459" s="618"/>
    </row>
    <row r="460" spans="1:50" ht="24" hidden="1" customHeight="1" x14ac:dyDescent="0.15">
      <c r="A460" s="612">
        <v>27</v>
      </c>
      <c r="B460" s="61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5"/>
      <c r="AR460" s="615"/>
      <c r="AS460" s="615"/>
      <c r="AT460" s="615"/>
      <c r="AU460" s="616"/>
      <c r="AV460" s="617"/>
      <c r="AW460" s="617"/>
      <c r="AX460" s="618"/>
    </row>
    <row r="461" spans="1:50" ht="24" hidden="1" customHeight="1" x14ac:dyDescent="0.15">
      <c r="A461" s="612">
        <v>28</v>
      </c>
      <c r="B461" s="61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5"/>
      <c r="AR461" s="615"/>
      <c r="AS461" s="615"/>
      <c r="AT461" s="615"/>
      <c r="AU461" s="616"/>
      <c r="AV461" s="617"/>
      <c r="AW461" s="617"/>
      <c r="AX461" s="618"/>
    </row>
    <row r="462" spans="1:50" ht="24" hidden="1" customHeight="1" x14ac:dyDescent="0.15">
      <c r="A462" s="612">
        <v>29</v>
      </c>
      <c r="B462" s="61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5"/>
      <c r="AR462" s="615"/>
      <c r="AS462" s="615"/>
      <c r="AT462" s="615"/>
      <c r="AU462" s="616"/>
      <c r="AV462" s="617"/>
      <c r="AW462" s="617"/>
      <c r="AX462" s="618"/>
    </row>
    <row r="463" spans="1:50" ht="24" hidden="1" customHeight="1" x14ac:dyDescent="0.15">
      <c r="A463" s="612">
        <v>30</v>
      </c>
      <c r="B463" s="61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5"/>
      <c r="AR463" s="615"/>
      <c r="AS463" s="615"/>
      <c r="AT463" s="615"/>
      <c r="AU463" s="616"/>
      <c r="AV463" s="617"/>
      <c r="AW463" s="617"/>
      <c r="AX463" s="618"/>
    </row>
    <row r="464" spans="1:50" hidden="1" x14ac:dyDescent="0.15"/>
    <row r="465" spans="1:50" hidden="1" x14ac:dyDescent="0.15">
      <c r="A465" s="609"/>
      <c r="B465" s="611" t="s">
        <v>273</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row>
    <row r="466" spans="1:50" ht="34.5" hidden="1" customHeight="1" x14ac:dyDescent="0.15">
      <c r="A466" s="612"/>
      <c r="B466" s="612"/>
      <c r="C466" s="264" t="s">
        <v>229</v>
      </c>
      <c r="D466" s="264"/>
      <c r="E466" s="264"/>
      <c r="F466" s="264"/>
      <c r="G466" s="264"/>
      <c r="H466" s="264"/>
      <c r="I466" s="264"/>
      <c r="J466" s="264"/>
      <c r="K466" s="264"/>
      <c r="L466" s="264"/>
      <c r="M466" s="264" t="s">
        <v>230</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3" t="s">
        <v>231</v>
      </c>
      <c r="AL466" s="264"/>
      <c r="AM466" s="264"/>
      <c r="AN466" s="264"/>
      <c r="AO466" s="264"/>
      <c r="AP466" s="264"/>
      <c r="AQ466" s="264" t="s">
        <v>169</v>
      </c>
      <c r="AR466" s="264"/>
      <c r="AS466" s="264"/>
      <c r="AT466" s="264"/>
      <c r="AU466" s="91" t="s">
        <v>170</v>
      </c>
      <c r="AV466" s="92"/>
      <c r="AW466" s="92"/>
      <c r="AX466" s="614"/>
    </row>
    <row r="467" spans="1:50" ht="24" hidden="1" customHeight="1" x14ac:dyDescent="0.15">
      <c r="A467" s="612">
        <v>1</v>
      </c>
      <c r="B467" s="61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5"/>
      <c r="AR467" s="615"/>
      <c r="AS467" s="615"/>
      <c r="AT467" s="615"/>
      <c r="AU467" s="616"/>
      <c r="AV467" s="617"/>
      <c r="AW467" s="617"/>
      <c r="AX467" s="618"/>
    </row>
    <row r="468" spans="1:50" ht="24" hidden="1" customHeight="1" x14ac:dyDescent="0.15">
      <c r="A468" s="612">
        <v>2</v>
      </c>
      <c r="B468" s="61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5"/>
      <c r="AR468" s="615"/>
      <c r="AS468" s="615"/>
      <c r="AT468" s="615"/>
      <c r="AU468" s="616"/>
      <c r="AV468" s="617"/>
      <c r="AW468" s="617"/>
      <c r="AX468" s="618"/>
    </row>
    <row r="469" spans="1:50" ht="24" hidden="1" customHeight="1" x14ac:dyDescent="0.15">
      <c r="A469" s="612">
        <v>3</v>
      </c>
      <c r="B469" s="61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5"/>
      <c r="AR469" s="615"/>
      <c r="AS469" s="615"/>
      <c r="AT469" s="615"/>
      <c r="AU469" s="616"/>
      <c r="AV469" s="617"/>
      <c r="AW469" s="617"/>
      <c r="AX469" s="618"/>
    </row>
    <row r="470" spans="1:50" ht="24" hidden="1" customHeight="1" x14ac:dyDescent="0.15">
      <c r="A470" s="612">
        <v>4</v>
      </c>
      <c r="B470" s="61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5"/>
      <c r="AR470" s="615"/>
      <c r="AS470" s="615"/>
      <c r="AT470" s="615"/>
      <c r="AU470" s="616"/>
      <c r="AV470" s="617"/>
      <c r="AW470" s="617"/>
      <c r="AX470" s="618"/>
    </row>
    <row r="471" spans="1:50" ht="24" hidden="1" customHeight="1" x14ac:dyDescent="0.15">
      <c r="A471" s="612">
        <v>5</v>
      </c>
      <c r="B471" s="61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5"/>
      <c r="AR471" s="615"/>
      <c r="AS471" s="615"/>
      <c r="AT471" s="615"/>
      <c r="AU471" s="616"/>
      <c r="AV471" s="617"/>
      <c r="AW471" s="617"/>
      <c r="AX471" s="618"/>
    </row>
    <row r="472" spans="1:50" ht="24" hidden="1" customHeight="1" x14ac:dyDescent="0.15">
      <c r="A472" s="612">
        <v>6</v>
      </c>
      <c r="B472" s="61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5"/>
      <c r="AR472" s="615"/>
      <c r="AS472" s="615"/>
      <c r="AT472" s="615"/>
      <c r="AU472" s="616"/>
      <c r="AV472" s="617"/>
      <c r="AW472" s="617"/>
      <c r="AX472" s="618"/>
    </row>
    <row r="473" spans="1:50" ht="24" hidden="1" customHeight="1" x14ac:dyDescent="0.15">
      <c r="A473" s="612">
        <v>7</v>
      </c>
      <c r="B473" s="61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5"/>
      <c r="AR473" s="615"/>
      <c r="AS473" s="615"/>
      <c r="AT473" s="615"/>
      <c r="AU473" s="616"/>
      <c r="AV473" s="617"/>
      <c r="AW473" s="617"/>
      <c r="AX473" s="618"/>
    </row>
    <row r="474" spans="1:50" ht="24" hidden="1" customHeight="1" x14ac:dyDescent="0.15">
      <c r="A474" s="612">
        <v>8</v>
      </c>
      <c r="B474" s="61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5"/>
      <c r="AR474" s="615"/>
      <c r="AS474" s="615"/>
      <c r="AT474" s="615"/>
      <c r="AU474" s="616"/>
      <c r="AV474" s="617"/>
      <c r="AW474" s="617"/>
      <c r="AX474" s="618"/>
    </row>
    <row r="475" spans="1:50" ht="24" hidden="1" customHeight="1" x14ac:dyDescent="0.15">
      <c r="A475" s="612">
        <v>9</v>
      </c>
      <c r="B475" s="61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5"/>
      <c r="AR475" s="615"/>
      <c r="AS475" s="615"/>
      <c r="AT475" s="615"/>
      <c r="AU475" s="616"/>
      <c r="AV475" s="617"/>
      <c r="AW475" s="617"/>
      <c r="AX475" s="618"/>
    </row>
    <row r="476" spans="1:50" ht="24" hidden="1" customHeight="1" x14ac:dyDescent="0.15">
      <c r="A476" s="612">
        <v>10</v>
      </c>
      <c r="B476" s="61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5"/>
      <c r="AR476" s="615"/>
      <c r="AS476" s="615"/>
      <c r="AT476" s="615"/>
      <c r="AU476" s="616"/>
      <c r="AV476" s="617"/>
      <c r="AW476" s="617"/>
      <c r="AX476" s="618"/>
    </row>
    <row r="477" spans="1:50" ht="24" hidden="1" customHeight="1" x14ac:dyDescent="0.15">
      <c r="A477" s="612">
        <v>11</v>
      </c>
      <c r="B477" s="61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5"/>
      <c r="AR477" s="615"/>
      <c r="AS477" s="615"/>
      <c r="AT477" s="615"/>
      <c r="AU477" s="616"/>
      <c r="AV477" s="617"/>
      <c r="AW477" s="617"/>
      <c r="AX477" s="618"/>
    </row>
    <row r="478" spans="1:50" ht="24" hidden="1" customHeight="1" x14ac:dyDescent="0.15">
      <c r="A478" s="612">
        <v>12</v>
      </c>
      <c r="B478" s="61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5"/>
      <c r="AR478" s="615"/>
      <c r="AS478" s="615"/>
      <c r="AT478" s="615"/>
      <c r="AU478" s="616"/>
      <c r="AV478" s="617"/>
      <c r="AW478" s="617"/>
      <c r="AX478" s="618"/>
    </row>
    <row r="479" spans="1:50" ht="24" hidden="1" customHeight="1" x14ac:dyDescent="0.15">
      <c r="A479" s="612">
        <v>13</v>
      </c>
      <c r="B479" s="61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5"/>
      <c r="AR479" s="615"/>
      <c r="AS479" s="615"/>
      <c r="AT479" s="615"/>
      <c r="AU479" s="616"/>
      <c r="AV479" s="617"/>
      <c r="AW479" s="617"/>
      <c r="AX479" s="618"/>
    </row>
    <row r="480" spans="1:50" ht="24" hidden="1" customHeight="1" x14ac:dyDescent="0.15">
      <c r="A480" s="612">
        <v>14</v>
      </c>
      <c r="B480" s="61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5"/>
      <c r="AR480" s="615"/>
      <c r="AS480" s="615"/>
      <c r="AT480" s="615"/>
      <c r="AU480" s="616"/>
      <c r="AV480" s="617"/>
      <c r="AW480" s="617"/>
      <c r="AX480" s="618"/>
    </row>
    <row r="481" spans="1:50" ht="24" hidden="1" customHeight="1" x14ac:dyDescent="0.15">
      <c r="A481" s="612">
        <v>15</v>
      </c>
      <c r="B481" s="61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5"/>
      <c r="AR481" s="615"/>
      <c r="AS481" s="615"/>
      <c r="AT481" s="615"/>
      <c r="AU481" s="616"/>
      <c r="AV481" s="617"/>
      <c r="AW481" s="617"/>
      <c r="AX481" s="618"/>
    </row>
    <row r="482" spans="1:50" ht="24" hidden="1" customHeight="1" x14ac:dyDescent="0.15">
      <c r="A482" s="612">
        <v>16</v>
      </c>
      <c r="B482" s="61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5"/>
      <c r="AR482" s="615"/>
      <c r="AS482" s="615"/>
      <c r="AT482" s="615"/>
      <c r="AU482" s="616"/>
      <c r="AV482" s="617"/>
      <c r="AW482" s="617"/>
      <c r="AX482" s="618"/>
    </row>
    <row r="483" spans="1:50" ht="24" hidden="1" customHeight="1" x14ac:dyDescent="0.15">
      <c r="A483" s="612">
        <v>17</v>
      </c>
      <c r="B483" s="61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5"/>
      <c r="AR483" s="615"/>
      <c r="AS483" s="615"/>
      <c r="AT483" s="615"/>
      <c r="AU483" s="616"/>
      <c r="AV483" s="617"/>
      <c r="AW483" s="617"/>
      <c r="AX483" s="618"/>
    </row>
    <row r="484" spans="1:50" ht="24" hidden="1" customHeight="1" x14ac:dyDescent="0.15">
      <c r="A484" s="612">
        <v>18</v>
      </c>
      <c r="B484" s="61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5"/>
      <c r="AR484" s="615"/>
      <c r="AS484" s="615"/>
      <c r="AT484" s="615"/>
      <c r="AU484" s="616"/>
      <c r="AV484" s="617"/>
      <c r="AW484" s="617"/>
      <c r="AX484" s="618"/>
    </row>
    <row r="485" spans="1:50" ht="24" hidden="1" customHeight="1" x14ac:dyDescent="0.15">
      <c r="A485" s="612">
        <v>19</v>
      </c>
      <c r="B485" s="61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5"/>
      <c r="AR485" s="615"/>
      <c r="AS485" s="615"/>
      <c r="AT485" s="615"/>
      <c r="AU485" s="616"/>
      <c r="AV485" s="617"/>
      <c r="AW485" s="617"/>
      <c r="AX485" s="618"/>
    </row>
    <row r="486" spans="1:50" ht="24" hidden="1" customHeight="1" x14ac:dyDescent="0.15">
      <c r="A486" s="612">
        <v>20</v>
      </c>
      <c r="B486" s="61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5"/>
      <c r="AR486" s="615"/>
      <c r="AS486" s="615"/>
      <c r="AT486" s="615"/>
      <c r="AU486" s="616"/>
      <c r="AV486" s="617"/>
      <c r="AW486" s="617"/>
      <c r="AX486" s="618"/>
    </row>
    <row r="487" spans="1:50" ht="24" hidden="1" customHeight="1" x14ac:dyDescent="0.15">
      <c r="A487" s="612">
        <v>21</v>
      </c>
      <c r="B487" s="61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5"/>
      <c r="AR487" s="615"/>
      <c r="AS487" s="615"/>
      <c r="AT487" s="615"/>
      <c r="AU487" s="616"/>
      <c r="AV487" s="617"/>
      <c r="AW487" s="617"/>
      <c r="AX487" s="618"/>
    </row>
    <row r="488" spans="1:50" ht="24" hidden="1" customHeight="1" x14ac:dyDescent="0.15">
      <c r="A488" s="612">
        <v>22</v>
      </c>
      <c r="B488" s="61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5"/>
      <c r="AR488" s="615"/>
      <c r="AS488" s="615"/>
      <c r="AT488" s="615"/>
      <c r="AU488" s="616"/>
      <c r="AV488" s="617"/>
      <c r="AW488" s="617"/>
      <c r="AX488" s="618"/>
    </row>
    <row r="489" spans="1:50" ht="24" hidden="1" customHeight="1" x14ac:dyDescent="0.15">
      <c r="A489" s="612">
        <v>23</v>
      </c>
      <c r="B489" s="61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5"/>
      <c r="AR489" s="615"/>
      <c r="AS489" s="615"/>
      <c r="AT489" s="615"/>
      <c r="AU489" s="616"/>
      <c r="AV489" s="617"/>
      <c r="AW489" s="617"/>
      <c r="AX489" s="618"/>
    </row>
    <row r="490" spans="1:50" ht="24" hidden="1" customHeight="1" x14ac:dyDescent="0.15">
      <c r="A490" s="612">
        <v>24</v>
      </c>
      <c r="B490" s="61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5"/>
      <c r="AR490" s="615"/>
      <c r="AS490" s="615"/>
      <c r="AT490" s="615"/>
      <c r="AU490" s="616"/>
      <c r="AV490" s="617"/>
      <c r="AW490" s="617"/>
      <c r="AX490" s="618"/>
    </row>
    <row r="491" spans="1:50" ht="24" hidden="1" customHeight="1" x14ac:dyDescent="0.15">
      <c r="A491" s="612">
        <v>25</v>
      </c>
      <c r="B491" s="61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5"/>
      <c r="AR491" s="615"/>
      <c r="AS491" s="615"/>
      <c r="AT491" s="615"/>
      <c r="AU491" s="616"/>
      <c r="AV491" s="617"/>
      <c r="AW491" s="617"/>
      <c r="AX491" s="618"/>
    </row>
    <row r="492" spans="1:50" ht="24" hidden="1" customHeight="1" x14ac:dyDescent="0.15">
      <c r="A492" s="612">
        <v>26</v>
      </c>
      <c r="B492" s="61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5"/>
      <c r="AR492" s="615"/>
      <c r="AS492" s="615"/>
      <c r="AT492" s="615"/>
      <c r="AU492" s="616"/>
      <c r="AV492" s="617"/>
      <c r="AW492" s="617"/>
      <c r="AX492" s="618"/>
    </row>
    <row r="493" spans="1:50" ht="24" hidden="1" customHeight="1" x14ac:dyDescent="0.15">
      <c r="A493" s="612">
        <v>27</v>
      </c>
      <c r="B493" s="61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5"/>
      <c r="AR493" s="615"/>
      <c r="AS493" s="615"/>
      <c r="AT493" s="615"/>
      <c r="AU493" s="616"/>
      <c r="AV493" s="617"/>
      <c r="AW493" s="617"/>
      <c r="AX493" s="618"/>
    </row>
    <row r="494" spans="1:50" ht="24" hidden="1" customHeight="1" x14ac:dyDescent="0.15">
      <c r="A494" s="612">
        <v>28</v>
      </c>
      <c r="B494" s="61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5"/>
      <c r="AR494" s="615"/>
      <c r="AS494" s="615"/>
      <c r="AT494" s="615"/>
      <c r="AU494" s="616"/>
      <c r="AV494" s="617"/>
      <c r="AW494" s="617"/>
      <c r="AX494" s="618"/>
    </row>
    <row r="495" spans="1:50" ht="24" hidden="1" customHeight="1" x14ac:dyDescent="0.15">
      <c r="A495" s="612">
        <v>29</v>
      </c>
      <c r="B495" s="61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5"/>
      <c r="AR495" s="615"/>
      <c r="AS495" s="615"/>
      <c r="AT495" s="615"/>
      <c r="AU495" s="616"/>
      <c r="AV495" s="617"/>
      <c r="AW495" s="617"/>
      <c r="AX495" s="618"/>
    </row>
    <row r="496" spans="1:50" ht="24" hidden="1" customHeight="1" x14ac:dyDescent="0.15">
      <c r="A496" s="612">
        <v>30</v>
      </c>
      <c r="B496" s="61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5"/>
      <c r="AR496" s="615"/>
      <c r="AS496" s="615"/>
      <c r="AT496" s="615"/>
      <c r="AU496" s="616"/>
      <c r="AV496" s="617"/>
      <c r="AW496" s="617"/>
      <c r="AX496" s="618"/>
    </row>
    <row r="497" spans="1:50" ht="22.5" hidden="1" customHeight="1" x14ac:dyDescent="0.15">
      <c r="A497" s="621" t="s">
        <v>180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c r="AK497" s="623"/>
      <c r="AL497" s="211"/>
      <c r="AM497" s="211"/>
      <c r="AN497" s="211"/>
      <c r="AO497" s="211"/>
      <c r="AP497" s="211"/>
      <c r="AQ497" s="211"/>
      <c r="AR497" s="211"/>
      <c r="AS497" s="211"/>
      <c r="AT497" s="211"/>
      <c r="AU497" s="211"/>
      <c r="AV497" s="211"/>
      <c r="AW497" s="211"/>
      <c r="AX497" s="624"/>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B62:F66"/>
    <mergeCell ref="G62:O63"/>
    <mergeCell ref="P62:X63"/>
    <mergeCell ref="Y62:AA63"/>
    <mergeCell ref="AB62:AD63"/>
    <mergeCell ref="AE62:AI63"/>
    <mergeCell ref="Y66:AA66"/>
    <mergeCell ref="AB66:AD66"/>
    <mergeCell ref="AE66:AI66"/>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J54:AN54"/>
    <mergeCell ref="AO54:AS54"/>
    <mergeCell ref="AT54:AX54"/>
    <mergeCell ref="Y55:AA55"/>
    <mergeCell ref="AB55:AD55"/>
    <mergeCell ref="AE55:AI55"/>
    <mergeCell ref="AJ55:AN55"/>
    <mergeCell ref="AO55:AS55"/>
    <mergeCell ref="AT55:AX55"/>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Y56:AA56"/>
    <mergeCell ref="AB56:AD56"/>
    <mergeCell ref="AE56:AI56"/>
    <mergeCell ref="AJ45:AN45"/>
    <mergeCell ref="AO45:AS45"/>
    <mergeCell ref="AT45:AX45"/>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G38:O40"/>
    <mergeCell ref="P38:X40"/>
    <mergeCell ref="Y38:AA38"/>
    <mergeCell ref="AB38:AD38"/>
    <mergeCell ref="AE38:AI38"/>
    <mergeCell ref="AJ38:AN38"/>
    <mergeCell ref="AJ35:AN35"/>
    <mergeCell ref="AO35:AS35"/>
    <mergeCell ref="AT35:AX35"/>
    <mergeCell ref="A36:F40"/>
    <mergeCell ref="G36:O37"/>
    <mergeCell ref="P36:X37"/>
    <mergeCell ref="Y36:AA37"/>
    <mergeCell ref="AB36:AD37"/>
    <mergeCell ref="AE36:AI37"/>
    <mergeCell ref="AJ36:AN37"/>
    <mergeCell ref="AJ33:AN33"/>
    <mergeCell ref="AO33:AS33"/>
    <mergeCell ref="AT33:AX33"/>
    <mergeCell ref="Y34:AA34"/>
    <mergeCell ref="AB34:AD34"/>
    <mergeCell ref="AE34:AI34"/>
    <mergeCell ref="AJ34:AN34"/>
    <mergeCell ref="AO34:AS34"/>
    <mergeCell ref="AT34:AX34"/>
    <mergeCell ref="AJ31:AN32"/>
    <mergeCell ref="AO31:AS32"/>
    <mergeCell ref="AT31:AX31"/>
    <mergeCell ref="AU32:AV32"/>
    <mergeCell ref="AW32:AX32"/>
    <mergeCell ref="G33:O35"/>
    <mergeCell ref="P33:X35"/>
    <mergeCell ref="Y33:AA33"/>
    <mergeCell ref="AB33:AD33"/>
    <mergeCell ref="AE33:AI33"/>
    <mergeCell ref="A31:F35"/>
    <mergeCell ref="G31:O32"/>
    <mergeCell ref="P31:X32"/>
    <mergeCell ref="Y31:AA32"/>
    <mergeCell ref="AB31:AD32"/>
    <mergeCell ref="AE31:AI32"/>
    <mergeCell ref="Y35:AA35"/>
    <mergeCell ref="AB35:AD35"/>
    <mergeCell ref="AE35:AI35"/>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s>
  <phoneticPr fontId="1"/>
  <conditionalFormatting sqref="P14:AC14">
    <cfRule type="expression" dxfId="503" priority="299">
      <formula>IF(RIGHT(TEXT(P14,"0.#"),1)=".",FALSE,TRUE)</formula>
    </cfRule>
    <cfRule type="expression" dxfId="502" priority="300">
      <formula>IF(RIGHT(TEXT(P14,"0.#"),1)=".",TRUE,FALSE)</formula>
    </cfRule>
  </conditionalFormatting>
  <conditionalFormatting sqref="AT83:AX83">
    <cfRule type="expression" dxfId="501" priority="297">
      <formula>IF(RIGHT(TEXT(AT83,"0.#"),1)=".",FALSE,TRUE)</formula>
    </cfRule>
    <cfRule type="expression" dxfId="500" priority="298">
      <formula>IF(RIGHT(TEXT(AT83,"0.#"),1)=".",TRUE,FALSE)</formula>
    </cfRule>
  </conditionalFormatting>
  <conditionalFormatting sqref="L99">
    <cfRule type="expression" dxfId="499" priority="295">
      <formula>IF(RIGHT(TEXT(L99,"0.#"),1)=".",FALSE,TRUE)</formula>
    </cfRule>
    <cfRule type="expression" dxfId="498" priority="296">
      <formula>IF(RIGHT(TEXT(L99,"0.#"),1)=".",TRUE,FALSE)</formula>
    </cfRule>
  </conditionalFormatting>
  <conditionalFormatting sqref="L104">
    <cfRule type="expression" dxfId="497" priority="293">
      <formula>IF(RIGHT(TEXT(L104,"0.#"),1)=".",FALSE,TRUE)</formula>
    </cfRule>
    <cfRule type="expression" dxfId="496" priority="294">
      <formula>IF(RIGHT(TEXT(L104,"0.#"),1)=".",TRUE,FALSE)</formula>
    </cfRule>
  </conditionalFormatting>
  <conditionalFormatting sqref="R104">
    <cfRule type="expression" dxfId="495" priority="291">
      <formula>IF(RIGHT(TEXT(R104,"0.#"),1)=".",FALSE,TRUE)</formula>
    </cfRule>
    <cfRule type="expression" dxfId="494" priority="292">
      <formula>IF(RIGHT(TEXT(R104,"0.#"),1)=".",TRUE,FALSE)</formula>
    </cfRule>
  </conditionalFormatting>
  <conditionalFormatting sqref="P18:AX18">
    <cfRule type="expression" dxfId="493" priority="289">
      <formula>IF(RIGHT(TEXT(P18,"0.#"),1)=".",FALSE,TRUE)</formula>
    </cfRule>
    <cfRule type="expression" dxfId="492" priority="290">
      <formula>IF(RIGHT(TEXT(P18,"0.#"),1)=".",TRUE,FALSE)</formula>
    </cfRule>
  </conditionalFormatting>
  <conditionalFormatting sqref="Y181">
    <cfRule type="expression" dxfId="491" priority="287">
      <formula>IF(RIGHT(TEXT(Y181,"0.#"),1)=".",FALSE,TRUE)</formula>
    </cfRule>
    <cfRule type="expression" dxfId="490" priority="288">
      <formula>IF(RIGHT(TEXT(Y181,"0.#"),1)=".",TRUE,FALSE)</formula>
    </cfRule>
  </conditionalFormatting>
  <conditionalFormatting sqref="Y190">
    <cfRule type="expression" dxfId="489" priority="285">
      <formula>IF(RIGHT(TEXT(Y190,"0.#"),1)=".",FALSE,TRUE)</formula>
    </cfRule>
    <cfRule type="expression" dxfId="488" priority="286">
      <formula>IF(RIGHT(TEXT(Y190,"0.#"),1)=".",TRUE,FALSE)</formula>
    </cfRule>
  </conditionalFormatting>
  <conditionalFormatting sqref="AK236">
    <cfRule type="expression" dxfId="487" priority="283">
      <formula>IF(RIGHT(TEXT(AK236,"0.#"),1)=".",FALSE,TRUE)</formula>
    </cfRule>
    <cfRule type="expression" dxfId="486" priority="284">
      <formula>IF(RIGHT(TEXT(AK236,"0.#"),1)=".",TRUE,FALSE)</formula>
    </cfRule>
  </conditionalFormatting>
  <conditionalFormatting sqref="AE54:AI54">
    <cfRule type="expression" dxfId="485" priority="281">
      <formula>IF(RIGHT(TEXT(AE54,"0.#"),1)=".",FALSE,TRUE)</formula>
    </cfRule>
    <cfRule type="expression" dxfId="484" priority="282">
      <formula>IF(RIGHT(TEXT(AE54,"0.#"),1)=".",TRUE,FALSE)</formula>
    </cfRule>
  </conditionalFormatting>
  <conditionalFormatting sqref="P13:AX13 AR15:AX15 P15:V17">
    <cfRule type="expression" dxfId="483" priority="279">
      <formula>IF(RIGHT(TEXT(P13,"0.#"),1)=".",FALSE,TRUE)</formula>
    </cfRule>
    <cfRule type="expression" dxfId="482" priority="280">
      <formula>IF(RIGHT(TEXT(P13,"0.#"),1)=".",TRUE,FALSE)</formula>
    </cfRule>
  </conditionalFormatting>
  <conditionalFormatting sqref="P19:AJ19">
    <cfRule type="expression" dxfId="481" priority="277">
      <formula>IF(RIGHT(TEXT(P19,"0.#"),1)=".",FALSE,TRUE)</formula>
    </cfRule>
    <cfRule type="expression" dxfId="480" priority="278">
      <formula>IF(RIGHT(TEXT(P19,"0.#"),1)=".",TRUE,FALSE)</formula>
    </cfRule>
  </conditionalFormatting>
  <conditionalFormatting sqref="AE55:AX55 AJ54:AS54">
    <cfRule type="expression" dxfId="479" priority="275">
      <formula>IF(RIGHT(TEXT(AE54,"0.#"),1)=".",FALSE,TRUE)</formula>
    </cfRule>
    <cfRule type="expression" dxfId="478" priority="276">
      <formula>IF(RIGHT(TEXT(AE54,"0.#"),1)=".",TRUE,FALSE)</formula>
    </cfRule>
  </conditionalFormatting>
  <conditionalFormatting sqref="AE68:AI68">
    <cfRule type="expression" dxfId="477" priority="273">
      <formula>IF(RIGHT(TEXT(AE68,"0.#"),1)=".",FALSE,TRUE)</formula>
    </cfRule>
    <cfRule type="expression" dxfId="476" priority="274">
      <formula>IF(RIGHT(TEXT(AE68,"0.#"),1)=".",TRUE,FALSE)</formula>
    </cfRule>
  </conditionalFormatting>
  <conditionalFormatting sqref="AJ95:AX95 AJ92:AX92 AJ86:AN86 AT86:AX86 AT89:AX89">
    <cfRule type="expression" dxfId="475" priority="271">
      <formula>IF(RIGHT(TEXT(AJ86,"0.#"),1)=".",FALSE,TRUE)</formula>
    </cfRule>
    <cfRule type="expression" dxfId="474" priority="272">
      <formula>IF(RIGHT(TEXT(AJ86,"0.#"),1)=".",TRUE,FALSE)</formula>
    </cfRule>
  </conditionalFormatting>
  <conditionalFormatting sqref="L100:L103 L98">
    <cfRule type="expression" dxfId="473" priority="269">
      <formula>IF(RIGHT(TEXT(L98,"0.#"),1)=".",FALSE,TRUE)</formula>
    </cfRule>
    <cfRule type="expression" dxfId="472" priority="270">
      <formula>IF(RIGHT(TEXT(L98,"0.#"),1)=".",TRUE,FALSE)</formula>
    </cfRule>
  </conditionalFormatting>
  <conditionalFormatting sqref="R98">
    <cfRule type="expression" dxfId="471" priority="267">
      <formula>IF(RIGHT(TEXT(R98,"0.#"),1)=".",FALSE,TRUE)</formula>
    </cfRule>
    <cfRule type="expression" dxfId="470" priority="268">
      <formula>IF(RIGHT(TEXT(R98,"0.#"),1)=".",TRUE,FALSE)</formula>
    </cfRule>
  </conditionalFormatting>
  <conditionalFormatting sqref="R99:R103">
    <cfRule type="expression" dxfId="469" priority="265">
      <formula>IF(RIGHT(TEXT(R99,"0.#"),1)=".",FALSE,TRUE)</formula>
    </cfRule>
    <cfRule type="expression" dxfId="468" priority="266">
      <formula>IF(RIGHT(TEXT(R99,"0.#"),1)=".",TRUE,FALSE)</formula>
    </cfRule>
  </conditionalFormatting>
  <conditionalFormatting sqref="Y182:Y189 Y180">
    <cfRule type="expression" dxfId="467" priority="263">
      <formula>IF(RIGHT(TEXT(Y180,"0.#"),1)=".",FALSE,TRUE)</formula>
    </cfRule>
    <cfRule type="expression" dxfId="466" priority="264">
      <formula>IF(RIGHT(TEXT(Y180,"0.#"),1)=".",TRUE,FALSE)</formula>
    </cfRule>
  </conditionalFormatting>
  <conditionalFormatting sqref="AU181">
    <cfRule type="expression" dxfId="465" priority="261">
      <formula>IF(RIGHT(TEXT(AU181,"0.#"),1)=".",FALSE,TRUE)</formula>
    </cfRule>
    <cfRule type="expression" dxfId="464" priority="262">
      <formula>IF(RIGHT(TEXT(AU181,"0.#"),1)=".",TRUE,FALSE)</formula>
    </cfRule>
  </conditionalFormatting>
  <conditionalFormatting sqref="AU190">
    <cfRule type="expression" dxfId="463" priority="259">
      <formula>IF(RIGHT(TEXT(AU190,"0.#"),1)=".",FALSE,TRUE)</formula>
    </cfRule>
    <cfRule type="expression" dxfId="462" priority="260">
      <formula>IF(RIGHT(TEXT(AU190,"0.#"),1)=".",TRUE,FALSE)</formula>
    </cfRule>
  </conditionalFormatting>
  <conditionalFormatting sqref="AU182:AU189 AU180">
    <cfRule type="expression" dxfId="461" priority="257">
      <formula>IF(RIGHT(TEXT(AU180,"0.#"),1)=".",FALSE,TRUE)</formula>
    </cfRule>
    <cfRule type="expression" dxfId="460" priority="258">
      <formula>IF(RIGHT(TEXT(AU180,"0.#"),1)=".",TRUE,FALSE)</formula>
    </cfRule>
  </conditionalFormatting>
  <conditionalFormatting sqref="Y220 Y207 Y194">
    <cfRule type="expression" dxfId="459" priority="255">
      <formula>IF(RIGHT(TEXT(Y194,"0.#"),1)=".",FALSE,TRUE)</formula>
    </cfRule>
    <cfRule type="expression" dxfId="458" priority="256">
      <formula>IF(RIGHT(TEXT(Y194,"0.#"),1)=".",TRUE,FALSE)</formula>
    </cfRule>
  </conditionalFormatting>
  <conditionalFormatting sqref="Y229 Y216 Y203">
    <cfRule type="expression" dxfId="457" priority="253">
      <formula>IF(RIGHT(TEXT(Y203,"0.#"),1)=".",FALSE,TRUE)</formula>
    </cfRule>
    <cfRule type="expression" dxfId="456" priority="254">
      <formula>IF(RIGHT(TEXT(Y203,"0.#"),1)=".",TRUE,FALSE)</formula>
    </cfRule>
  </conditionalFormatting>
  <conditionalFormatting sqref="Y221:Y228 Y219 Y208:Y215 Y206 Y195:Y202 Y193">
    <cfRule type="expression" dxfId="455" priority="251">
      <formula>IF(RIGHT(TEXT(Y193,"0.#"),1)=".",FALSE,TRUE)</formula>
    </cfRule>
    <cfRule type="expression" dxfId="454" priority="252">
      <formula>IF(RIGHT(TEXT(Y193,"0.#"),1)=".",TRUE,FALSE)</formula>
    </cfRule>
  </conditionalFormatting>
  <conditionalFormatting sqref="AU220 AU207 AU194">
    <cfRule type="expression" dxfId="453" priority="249">
      <formula>IF(RIGHT(TEXT(AU194,"0.#"),1)=".",FALSE,TRUE)</formula>
    </cfRule>
    <cfRule type="expression" dxfId="452" priority="250">
      <formula>IF(RIGHT(TEXT(AU194,"0.#"),1)=".",TRUE,FALSE)</formula>
    </cfRule>
  </conditionalFormatting>
  <conditionalFormatting sqref="AU229 AU216 AU203">
    <cfRule type="expression" dxfId="451" priority="247">
      <formula>IF(RIGHT(TEXT(AU203,"0.#"),1)=".",FALSE,TRUE)</formula>
    </cfRule>
    <cfRule type="expression" dxfId="450" priority="248">
      <formula>IF(RIGHT(TEXT(AU203,"0.#"),1)=".",TRUE,FALSE)</formula>
    </cfRule>
  </conditionalFormatting>
  <conditionalFormatting sqref="AU221:AU228 AU219 AU208:AU215 AU206 AU195:AU202 AU193">
    <cfRule type="expression" dxfId="449" priority="245">
      <formula>IF(RIGHT(TEXT(AU193,"0.#"),1)=".",FALSE,TRUE)</formula>
    </cfRule>
    <cfRule type="expression" dxfId="448" priority="246">
      <formula>IF(RIGHT(TEXT(AU193,"0.#"),1)=".",TRUE,FALSE)</formula>
    </cfRule>
  </conditionalFormatting>
  <conditionalFormatting sqref="AE56:AI56">
    <cfRule type="expression" dxfId="447" priority="241">
      <formula>IF(AND(AE56&gt;=0, RIGHT(TEXT(AE56,"0.#"),1)&lt;&gt;"."),TRUE,FALSE)</formula>
    </cfRule>
    <cfRule type="expression" dxfId="446" priority="242">
      <formula>IF(AND(AE56&gt;=0, RIGHT(TEXT(AE56,"0.#"),1)="."),TRUE,FALSE)</formula>
    </cfRule>
    <cfRule type="expression" dxfId="445" priority="243">
      <formula>IF(AND(AE56&lt;0, RIGHT(TEXT(AE56,"0.#"),1)&lt;&gt;"."),TRUE,FALSE)</formula>
    </cfRule>
    <cfRule type="expression" dxfId="444" priority="244">
      <formula>IF(AND(AE56&lt;0, RIGHT(TEXT(AE56,"0.#"),1)="."),TRUE,FALSE)</formula>
    </cfRule>
  </conditionalFormatting>
  <conditionalFormatting sqref="AJ56:AS56">
    <cfRule type="expression" dxfId="443" priority="237">
      <formula>IF(AND(AJ56&gt;=0, RIGHT(TEXT(AJ56,"0.#"),1)&lt;&gt;"."),TRUE,FALSE)</formula>
    </cfRule>
    <cfRule type="expression" dxfId="442" priority="238">
      <formula>IF(AND(AJ56&gt;=0, RIGHT(TEXT(AJ56,"0.#"),1)="."),TRUE,FALSE)</formula>
    </cfRule>
    <cfRule type="expression" dxfId="441" priority="239">
      <formula>IF(AND(AJ56&lt;0, RIGHT(TEXT(AJ56,"0.#"),1)&lt;&gt;"."),TRUE,FALSE)</formula>
    </cfRule>
    <cfRule type="expression" dxfId="440" priority="240">
      <formula>IF(AND(AJ56&lt;0, RIGHT(TEXT(AJ56,"0.#"),1)="."),TRUE,FALSE)</formula>
    </cfRule>
  </conditionalFormatting>
  <conditionalFormatting sqref="AK237:AK265">
    <cfRule type="expression" dxfId="439" priority="235">
      <formula>IF(RIGHT(TEXT(AK237,"0.#"),1)=".",FALSE,TRUE)</formula>
    </cfRule>
    <cfRule type="expression" dxfId="438" priority="236">
      <formula>IF(RIGHT(TEXT(AK237,"0.#"),1)=".",TRUE,FALSE)</formula>
    </cfRule>
  </conditionalFormatting>
  <conditionalFormatting sqref="AU237:AX265">
    <cfRule type="expression" dxfId="437" priority="231">
      <formula>IF(AND(AU237&gt;=0, RIGHT(TEXT(AU237,"0.#"),1)&lt;&gt;"."),TRUE,FALSE)</formula>
    </cfRule>
    <cfRule type="expression" dxfId="436" priority="232">
      <formula>IF(AND(AU237&gt;=0, RIGHT(TEXT(AU237,"0.#"),1)="."),TRUE,FALSE)</formula>
    </cfRule>
    <cfRule type="expression" dxfId="435" priority="233">
      <formula>IF(AND(AU237&lt;0, RIGHT(TEXT(AU237,"0.#"),1)&lt;&gt;"."),TRUE,FALSE)</formula>
    </cfRule>
    <cfRule type="expression" dxfId="434" priority="234">
      <formula>IF(AND(AU237&lt;0, RIGHT(TEXT(AU237,"0.#"),1)="."),TRUE,FALSE)</formula>
    </cfRule>
  </conditionalFormatting>
  <conditionalFormatting sqref="AK269">
    <cfRule type="expression" dxfId="433" priority="229">
      <formula>IF(RIGHT(TEXT(AK269,"0.#"),1)=".",FALSE,TRUE)</formula>
    </cfRule>
    <cfRule type="expression" dxfId="432" priority="230">
      <formula>IF(RIGHT(TEXT(AK269,"0.#"),1)=".",TRUE,FALSE)</formula>
    </cfRule>
  </conditionalFormatting>
  <conditionalFormatting sqref="AU269:AX269">
    <cfRule type="expression" dxfId="431" priority="225">
      <formula>IF(AND(AU269&gt;=0, RIGHT(TEXT(AU269,"0.#"),1)&lt;&gt;"."),TRUE,FALSE)</formula>
    </cfRule>
    <cfRule type="expression" dxfId="430" priority="226">
      <formula>IF(AND(AU269&gt;=0, RIGHT(TEXT(AU269,"0.#"),1)="."),TRUE,FALSE)</formula>
    </cfRule>
    <cfRule type="expression" dxfId="429" priority="227">
      <formula>IF(AND(AU269&lt;0, RIGHT(TEXT(AU269,"0.#"),1)&lt;&gt;"."),TRUE,FALSE)</formula>
    </cfRule>
    <cfRule type="expression" dxfId="428" priority="228">
      <formula>IF(AND(AU269&lt;0, RIGHT(TEXT(AU269,"0.#"),1)="."),TRUE,FALSE)</formula>
    </cfRule>
  </conditionalFormatting>
  <conditionalFormatting sqref="AK270:AK298">
    <cfRule type="expression" dxfId="427" priority="223">
      <formula>IF(RIGHT(TEXT(AK270,"0.#"),1)=".",FALSE,TRUE)</formula>
    </cfRule>
    <cfRule type="expression" dxfId="426" priority="224">
      <formula>IF(RIGHT(TEXT(AK270,"0.#"),1)=".",TRUE,FALSE)</formula>
    </cfRule>
  </conditionalFormatting>
  <conditionalFormatting sqref="AU270:AX298">
    <cfRule type="expression" dxfId="425" priority="219">
      <formula>IF(AND(AU270&gt;=0, RIGHT(TEXT(AU270,"0.#"),1)&lt;&gt;"."),TRUE,FALSE)</formula>
    </cfRule>
    <cfRule type="expression" dxfId="424" priority="220">
      <formula>IF(AND(AU270&gt;=0, RIGHT(TEXT(AU270,"0.#"),1)="."),TRUE,FALSE)</formula>
    </cfRule>
    <cfRule type="expression" dxfId="423" priority="221">
      <formula>IF(AND(AU270&lt;0, RIGHT(TEXT(AU270,"0.#"),1)&lt;&gt;"."),TRUE,FALSE)</formula>
    </cfRule>
    <cfRule type="expression" dxfId="422" priority="222">
      <formula>IF(AND(AU270&lt;0, RIGHT(TEXT(AU270,"0.#"),1)="."),TRUE,FALSE)</formula>
    </cfRule>
  </conditionalFormatting>
  <conditionalFormatting sqref="AK302">
    <cfRule type="expression" dxfId="421" priority="217">
      <formula>IF(RIGHT(TEXT(AK302,"0.#"),1)=".",FALSE,TRUE)</formula>
    </cfRule>
    <cfRule type="expression" dxfId="420" priority="218">
      <formula>IF(RIGHT(TEXT(AK302,"0.#"),1)=".",TRUE,FALSE)</formula>
    </cfRule>
  </conditionalFormatting>
  <conditionalFormatting sqref="AU302:AX302">
    <cfRule type="expression" dxfId="419" priority="213">
      <formula>IF(AND(AU302&gt;=0, RIGHT(TEXT(AU302,"0.#"),1)&lt;&gt;"."),TRUE,FALSE)</formula>
    </cfRule>
    <cfRule type="expression" dxfId="418" priority="214">
      <formula>IF(AND(AU302&gt;=0, RIGHT(TEXT(AU302,"0.#"),1)="."),TRUE,FALSE)</formula>
    </cfRule>
    <cfRule type="expression" dxfId="417" priority="215">
      <formula>IF(AND(AU302&lt;0, RIGHT(TEXT(AU302,"0.#"),1)&lt;&gt;"."),TRUE,FALSE)</formula>
    </cfRule>
    <cfRule type="expression" dxfId="416" priority="216">
      <formula>IF(AND(AU302&lt;0, RIGHT(TEXT(AU302,"0.#"),1)="."),TRUE,FALSE)</formula>
    </cfRule>
  </conditionalFormatting>
  <conditionalFormatting sqref="AK303:AK307 AK312:AK331">
    <cfRule type="expression" dxfId="415" priority="211">
      <formula>IF(RIGHT(TEXT(AK303,"0.#"),1)=".",FALSE,TRUE)</formula>
    </cfRule>
    <cfRule type="expression" dxfId="414" priority="212">
      <formula>IF(RIGHT(TEXT(AK303,"0.#"),1)=".",TRUE,FALSE)</formula>
    </cfRule>
  </conditionalFormatting>
  <conditionalFormatting sqref="AU312:AX331">
    <cfRule type="expression" dxfId="413" priority="207">
      <formula>IF(AND(AU312&gt;=0, RIGHT(TEXT(AU312,"0.#"),1)&lt;&gt;"."),TRUE,FALSE)</formula>
    </cfRule>
    <cfRule type="expression" dxfId="412" priority="208">
      <formula>IF(AND(AU312&gt;=0, RIGHT(TEXT(AU312,"0.#"),1)="."),TRUE,FALSE)</formula>
    </cfRule>
    <cfRule type="expression" dxfId="411" priority="209">
      <formula>IF(AND(AU312&lt;0, RIGHT(TEXT(AU312,"0.#"),1)&lt;&gt;"."),TRUE,FALSE)</formula>
    </cfRule>
    <cfRule type="expression" dxfId="410" priority="210">
      <formula>IF(AND(AU312&lt;0, RIGHT(TEXT(AU312,"0.#"),1)="."),TRUE,FALSE)</formula>
    </cfRule>
  </conditionalFormatting>
  <conditionalFormatting sqref="AK335">
    <cfRule type="expression" dxfId="409" priority="205">
      <formula>IF(RIGHT(TEXT(AK335,"0.#"),1)=".",FALSE,TRUE)</formula>
    </cfRule>
    <cfRule type="expression" dxfId="408" priority="206">
      <formula>IF(RIGHT(TEXT(AK335,"0.#"),1)=".",TRUE,FALSE)</formula>
    </cfRule>
  </conditionalFormatting>
  <conditionalFormatting sqref="AU335:AX335">
    <cfRule type="expression" dxfId="407" priority="201">
      <formula>IF(AND(AU335&gt;=0, RIGHT(TEXT(AU335,"0.#"),1)&lt;&gt;"."),TRUE,FALSE)</formula>
    </cfRule>
    <cfRule type="expression" dxfId="406" priority="202">
      <formula>IF(AND(AU335&gt;=0, RIGHT(TEXT(AU335,"0.#"),1)="."),TRUE,FALSE)</formula>
    </cfRule>
    <cfRule type="expression" dxfId="405" priority="203">
      <formula>IF(AND(AU335&lt;0, RIGHT(TEXT(AU335,"0.#"),1)&lt;&gt;"."),TRUE,FALSE)</formula>
    </cfRule>
    <cfRule type="expression" dxfId="404" priority="204">
      <formula>IF(AND(AU335&lt;0, RIGHT(TEXT(AU335,"0.#"),1)="."),TRUE,FALSE)</formula>
    </cfRule>
  </conditionalFormatting>
  <conditionalFormatting sqref="AK336:AK364">
    <cfRule type="expression" dxfId="403" priority="199">
      <formula>IF(RIGHT(TEXT(AK336,"0.#"),1)=".",FALSE,TRUE)</formula>
    </cfRule>
    <cfRule type="expression" dxfId="402" priority="200">
      <formula>IF(RIGHT(TEXT(AK336,"0.#"),1)=".",TRUE,FALSE)</formula>
    </cfRule>
  </conditionalFormatting>
  <conditionalFormatting sqref="AU336:AX364">
    <cfRule type="expression" dxfId="401" priority="195">
      <formula>IF(AND(AU336&gt;=0, RIGHT(TEXT(AU336,"0.#"),1)&lt;&gt;"."),TRUE,FALSE)</formula>
    </cfRule>
    <cfRule type="expression" dxfId="400" priority="196">
      <formula>IF(AND(AU336&gt;=0, RIGHT(TEXT(AU336,"0.#"),1)="."),TRUE,FALSE)</formula>
    </cfRule>
    <cfRule type="expression" dxfId="399" priority="197">
      <formula>IF(AND(AU336&lt;0, RIGHT(TEXT(AU336,"0.#"),1)&lt;&gt;"."),TRUE,FALSE)</formula>
    </cfRule>
    <cfRule type="expression" dxfId="398" priority="198">
      <formula>IF(AND(AU336&lt;0, RIGHT(TEXT(AU336,"0.#"),1)="."),TRUE,FALSE)</formula>
    </cfRule>
  </conditionalFormatting>
  <conditionalFormatting sqref="AK368">
    <cfRule type="expression" dxfId="397" priority="193">
      <formula>IF(RIGHT(TEXT(AK368,"0.#"),1)=".",FALSE,TRUE)</formula>
    </cfRule>
    <cfRule type="expression" dxfId="396" priority="194">
      <formula>IF(RIGHT(TEXT(AK368,"0.#"),1)=".",TRUE,FALSE)</formula>
    </cfRule>
  </conditionalFormatting>
  <conditionalFormatting sqref="AU368:AX368">
    <cfRule type="expression" dxfId="395" priority="189">
      <formula>IF(AND(AU368&gt;=0, RIGHT(TEXT(AU368,"0.#"),1)&lt;&gt;"."),TRUE,FALSE)</formula>
    </cfRule>
    <cfRule type="expression" dxfId="394" priority="190">
      <formula>IF(AND(AU368&gt;=0, RIGHT(TEXT(AU368,"0.#"),1)="."),TRUE,FALSE)</formula>
    </cfRule>
    <cfRule type="expression" dxfId="393" priority="191">
      <formula>IF(AND(AU368&lt;0, RIGHT(TEXT(AU368,"0.#"),1)&lt;&gt;"."),TRUE,FALSE)</formula>
    </cfRule>
    <cfRule type="expression" dxfId="392" priority="192">
      <formula>IF(AND(AU368&lt;0, RIGHT(TEXT(AU368,"0.#"),1)="."),TRUE,FALSE)</formula>
    </cfRule>
  </conditionalFormatting>
  <conditionalFormatting sqref="AK369:AK397">
    <cfRule type="expression" dxfId="391" priority="187">
      <formula>IF(RIGHT(TEXT(AK369,"0.#"),1)=".",FALSE,TRUE)</formula>
    </cfRule>
    <cfRule type="expression" dxfId="390" priority="188">
      <formula>IF(RIGHT(TEXT(AK369,"0.#"),1)=".",TRUE,FALSE)</formula>
    </cfRule>
  </conditionalFormatting>
  <conditionalFormatting sqref="AU369:AX397">
    <cfRule type="expression" dxfId="389" priority="183">
      <formula>IF(AND(AU369&gt;=0, RIGHT(TEXT(AU369,"0.#"),1)&lt;&gt;"."),TRUE,FALSE)</formula>
    </cfRule>
    <cfRule type="expression" dxfId="388" priority="184">
      <formula>IF(AND(AU369&gt;=0, RIGHT(TEXT(AU369,"0.#"),1)="."),TRUE,FALSE)</formula>
    </cfRule>
    <cfRule type="expression" dxfId="387" priority="185">
      <formula>IF(AND(AU369&lt;0, RIGHT(TEXT(AU369,"0.#"),1)&lt;&gt;"."),TRUE,FALSE)</formula>
    </cfRule>
    <cfRule type="expression" dxfId="386" priority="186">
      <formula>IF(AND(AU369&lt;0, RIGHT(TEXT(AU369,"0.#"),1)="."),TRUE,FALSE)</formula>
    </cfRule>
  </conditionalFormatting>
  <conditionalFormatting sqref="AK401">
    <cfRule type="expression" dxfId="385" priority="181">
      <formula>IF(RIGHT(TEXT(AK401,"0.#"),1)=".",FALSE,TRUE)</formula>
    </cfRule>
    <cfRule type="expression" dxfId="384" priority="182">
      <formula>IF(RIGHT(TEXT(AK401,"0.#"),1)=".",TRUE,FALSE)</formula>
    </cfRule>
  </conditionalFormatting>
  <conditionalFormatting sqref="AU401:AX401">
    <cfRule type="expression" dxfId="383" priority="177">
      <formula>IF(AND(AU401&gt;=0, RIGHT(TEXT(AU401,"0.#"),1)&lt;&gt;"."),TRUE,FALSE)</formula>
    </cfRule>
    <cfRule type="expression" dxfId="382" priority="178">
      <formula>IF(AND(AU401&gt;=0, RIGHT(TEXT(AU401,"0.#"),1)="."),TRUE,FALSE)</formula>
    </cfRule>
    <cfRule type="expression" dxfId="381" priority="179">
      <formula>IF(AND(AU401&lt;0, RIGHT(TEXT(AU401,"0.#"),1)&lt;&gt;"."),TRUE,FALSE)</formula>
    </cfRule>
    <cfRule type="expression" dxfId="380" priority="180">
      <formula>IF(AND(AU401&lt;0, RIGHT(TEXT(AU401,"0.#"),1)="."),TRUE,FALSE)</formula>
    </cfRule>
  </conditionalFormatting>
  <conditionalFormatting sqref="AK402:AK430">
    <cfRule type="expression" dxfId="379" priority="175">
      <formula>IF(RIGHT(TEXT(AK402,"0.#"),1)=".",FALSE,TRUE)</formula>
    </cfRule>
    <cfRule type="expression" dxfId="378" priority="176">
      <formula>IF(RIGHT(TEXT(AK402,"0.#"),1)=".",TRUE,FALSE)</formula>
    </cfRule>
  </conditionalFormatting>
  <conditionalFormatting sqref="AU402:AX430">
    <cfRule type="expression" dxfId="377" priority="171">
      <formula>IF(AND(AU402&gt;=0, RIGHT(TEXT(AU402,"0.#"),1)&lt;&gt;"."),TRUE,FALSE)</formula>
    </cfRule>
    <cfRule type="expression" dxfId="376" priority="172">
      <formula>IF(AND(AU402&gt;=0, RIGHT(TEXT(AU402,"0.#"),1)="."),TRUE,FALSE)</formula>
    </cfRule>
    <cfRule type="expression" dxfId="375" priority="173">
      <formula>IF(AND(AU402&lt;0, RIGHT(TEXT(AU402,"0.#"),1)&lt;&gt;"."),TRUE,FALSE)</formula>
    </cfRule>
    <cfRule type="expression" dxfId="374" priority="174">
      <formula>IF(AND(AU402&lt;0, RIGHT(TEXT(AU402,"0.#"),1)="."),TRUE,FALSE)</formula>
    </cfRule>
  </conditionalFormatting>
  <conditionalFormatting sqref="AK434">
    <cfRule type="expression" dxfId="373" priority="169">
      <formula>IF(RIGHT(TEXT(AK434,"0.#"),1)=".",FALSE,TRUE)</formula>
    </cfRule>
    <cfRule type="expression" dxfId="372" priority="170">
      <formula>IF(RIGHT(TEXT(AK434,"0.#"),1)=".",TRUE,FALSE)</formula>
    </cfRule>
  </conditionalFormatting>
  <conditionalFormatting sqref="AU434:AX434">
    <cfRule type="expression" dxfId="371" priority="165">
      <formula>IF(AND(AU434&gt;=0, RIGHT(TEXT(AU434,"0.#"),1)&lt;&gt;"."),TRUE,FALSE)</formula>
    </cfRule>
    <cfRule type="expression" dxfId="370" priority="166">
      <formula>IF(AND(AU434&gt;=0, RIGHT(TEXT(AU434,"0.#"),1)="."),TRUE,FALSE)</formula>
    </cfRule>
    <cfRule type="expression" dxfId="369" priority="167">
      <formula>IF(AND(AU434&lt;0, RIGHT(TEXT(AU434,"0.#"),1)&lt;&gt;"."),TRUE,FALSE)</formula>
    </cfRule>
    <cfRule type="expression" dxfId="368" priority="168">
      <formula>IF(AND(AU434&lt;0, RIGHT(TEXT(AU434,"0.#"),1)="."),TRUE,FALSE)</formula>
    </cfRule>
  </conditionalFormatting>
  <conditionalFormatting sqref="AK435:AK463">
    <cfRule type="expression" dxfId="367" priority="163">
      <formula>IF(RIGHT(TEXT(AK435,"0.#"),1)=".",FALSE,TRUE)</formula>
    </cfRule>
    <cfRule type="expression" dxfId="366" priority="164">
      <formula>IF(RIGHT(TEXT(AK435,"0.#"),1)=".",TRUE,FALSE)</formula>
    </cfRule>
  </conditionalFormatting>
  <conditionalFormatting sqref="AU435:AX463">
    <cfRule type="expression" dxfId="365" priority="159">
      <formula>IF(AND(AU435&gt;=0, RIGHT(TEXT(AU435,"0.#"),1)&lt;&gt;"."),TRUE,FALSE)</formula>
    </cfRule>
    <cfRule type="expression" dxfId="364" priority="160">
      <formula>IF(AND(AU435&gt;=0, RIGHT(TEXT(AU435,"0.#"),1)="."),TRUE,FALSE)</formula>
    </cfRule>
    <cfRule type="expression" dxfId="363" priority="161">
      <formula>IF(AND(AU435&lt;0, RIGHT(TEXT(AU435,"0.#"),1)&lt;&gt;"."),TRUE,FALSE)</formula>
    </cfRule>
    <cfRule type="expression" dxfId="362" priority="162">
      <formula>IF(AND(AU435&lt;0, RIGHT(TEXT(AU435,"0.#"),1)="."),TRUE,FALSE)</formula>
    </cfRule>
  </conditionalFormatting>
  <conditionalFormatting sqref="AK467">
    <cfRule type="expression" dxfId="361" priority="157">
      <formula>IF(RIGHT(TEXT(AK467,"0.#"),1)=".",FALSE,TRUE)</formula>
    </cfRule>
    <cfRule type="expression" dxfId="360" priority="158">
      <formula>IF(RIGHT(TEXT(AK467,"0.#"),1)=".",TRUE,FALSE)</formula>
    </cfRule>
  </conditionalFormatting>
  <conditionalFormatting sqref="AU467:AX467">
    <cfRule type="expression" dxfId="359" priority="153">
      <formula>IF(AND(AU467&gt;=0, RIGHT(TEXT(AU467,"0.#"),1)&lt;&gt;"."),TRUE,FALSE)</formula>
    </cfRule>
    <cfRule type="expression" dxfId="358" priority="154">
      <formula>IF(AND(AU467&gt;=0, RIGHT(TEXT(AU467,"0.#"),1)="."),TRUE,FALSE)</formula>
    </cfRule>
    <cfRule type="expression" dxfId="357" priority="155">
      <formula>IF(AND(AU467&lt;0, RIGHT(TEXT(AU467,"0.#"),1)&lt;&gt;"."),TRUE,FALSE)</formula>
    </cfRule>
    <cfRule type="expression" dxfId="356" priority="156">
      <formula>IF(AND(AU467&lt;0, RIGHT(TEXT(AU467,"0.#"),1)="."),TRUE,FALSE)</formula>
    </cfRule>
  </conditionalFormatting>
  <conditionalFormatting sqref="AK468:AK496">
    <cfRule type="expression" dxfId="355" priority="151">
      <formula>IF(RIGHT(TEXT(AK468,"0.#"),1)=".",FALSE,TRUE)</formula>
    </cfRule>
    <cfRule type="expression" dxfId="354" priority="152">
      <formula>IF(RIGHT(TEXT(AK468,"0.#"),1)=".",TRUE,FALSE)</formula>
    </cfRule>
  </conditionalFormatting>
  <conditionalFormatting sqref="AU468:AX496">
    <cfRule type="expression" dxfId="353" priority="147">
      <formula>IF(AND(AU468&gt;=0, RIGHT(TEXT(AU468,"0.#"),1)&lt;&gt;"."),TRUE,FALSE)</formula>
    </cfRule>
    <cfRule type="expression" dxfId="352" priority="148">
      <formula>IF(AND(AU468&gt;=0, RIGHT(TEXT(AU468,"0.#"),1)="."),TRUE,FALSE)</formula>
    </cfRule>
    <cfRule type="expression" dxfId="351" priority="149">
      <formula>IF(AND(AU468&lt;0, RIGHT(TEXT(AU468,"0.#"),1)&lt;&gt;"."),TRUE,FALSE)</formula>
    </cfRule>
    <cfRule type="expression" dxfId="350" priority="150">
      <formula>IF(AND(AU468&lt;0, RIGHT(TEXT(AU468,"0.#"),1)="."),TRUE,FALSE)</formula>
    </cfRule>
  </conditionalFormatting>
  <conditionalFormatting sqref="AT24:AX24">
    <cfRule type="expression" dxfId="349" priority="145">
      <formula>IF(RIGHT(TEXT(AT24,"0.#"),1)=".",FALSE,TRUE)</formula>
    </cfRule>
    <cfRule type="expression" dxfId="348" priority="146">
      <formula>IF(RIGHT(TEXT(AT24,"0.#"),1)=".",TRUE,FALSE)</formula>
    </cfRule>
  </conditionalFormatting>
  <conditionalFormatting sqref="AU236:AX236">
    <cfRule type="expression" dxfId="347" priority="141">
      <formula>IF(AND(AU236&gt;=0, RIGHT(TEXT(AU236,"0.#"),1)&lt;&gt;"."),TRUE,FALSE)</formula>
    </cfRule>
    <cfRule type="expression" dxfId="346" priority="142">
      <formula>IF(AND(AU236&gt;=0, RIGHT(TEXT(AU236,"0.#"),1)="."),TRUE,FALSE)</formula>
    </cfRule>
    <cfRule type="expression" dxfId="345" priority="143">
      <formula>IF(AND(AU236&lt;0, RIGHT(TEXT(AU236,"0.#"),1)&lt;&gt;"."),TRUE,FALSE)</formula>
    </cfRule>
    <cfRule type="expression" dxfId="344" priority="144">
      <formula>IF(AND(AU236&lt;0, RIGHT(TEXT(AU236,"0.#"),1)="."),TRUE,FALSE)</formula>
    </cfRule>
  </conditionalFormatting>
  <conditionalFormatting sqref="AE43:AI43 AE38:AI38 AE33:AI33 AE28:AI28">
    <cfRule type="expression" dxfId="343" priority="139">
      <formula>IF(RIGHT(TEXT(AE28,"0.#"),1)=".",FALSE,TRUE)</formula>
    </cfRule>
    <cfRule type="expression" dxfId="342" priority="140">
      <formula>IF(RIGHT(TEXT(AE28,"0.#"),1)=".",TRUE,FALSE)</formula>
    </cfRule>
  </conditionalFormatting>
  <conditionalFormatting sqref="AE44:AX44 AJ43:AS43 AE39:AX39 AJ38:AS38 AJ34:AX34 AJ33:AS33 AE29:AX29 AJ28:AS28">
    <cfRule type="expression" dxfId="341" priority="137">
      <formula>IF(RIGHT(TEXT(AE28,"0.#"),1)=".",FALSE,TRUE)</formula>
    </cfRule>
    <cfRule type="expression" dxfId="340" priority="138">
      <formula>IF(RIGHT(TEXT(AE28,"0.#"),1)=".",TRUE,FALSE)</formula>
    </cfRule>
  </conditionalFormatting>
  <conditionalFormatting sqref="AE45:AI45 AE40:AI40 AE30:AI30">
    <cfRule type="expression" dxfId="339" priority="133">
      <formula>IF(AND(AE30&gt;=0, RIGHT(TEXT(AE30,"0.#"),1)&lt;&gt;"."),TRUE,FALSE)</formula>
    </cfRule>
    <cfRule type="expression" dxfId="338" priority="134">
      <formula>IF(AND(AE30&gt;=0, RIGHT(TEXT(AE30,"0.#"),1)="."),TRUE,FALSE)</formula>
    </cfRule>
    <cfRule type="expression" dxfId="337" priority="135">
      <formula>IF(AND(AE30&lt;0, RIGHT(TEXT(AE30,"0.#"),1)&lt;&gt;"."),TRUE,FALSE)</formula>
    </cfRule>
    <cfRule type="expression" dxfId="336" priority="136">
      <formula>IF(AND(AE30&lt;0, RIGHT(TEXT(AE30,"0.#"),1)="."),TRUE,FALSE)</formula>
    </cfRule>
  </conditionalFormatting>
  <conditionalFormatting sqref="AJ45:AS45 AJ40:AS40 AJ35:AS35 AJ30:AS30">
    <cfRule type="expression" dxfId="335" priority="129">
      <formula>IF(AND(AJ30&gt;=0, RIGHT(TEXT(AJ30,"0.#"),1)&lt;&gt;"."),TRUE,FALSE)</formula>
    </cfRule>
    <cfRule type="expression" dxfId="334" priority="130">
      <formula>IF(AND(AJ30&gt;=0, RIGHT(TEXT(AJ30,"0.#"),1)="."),TRUE,FALSE)</formula>
    </cfRule>
    <cfRule type="expression" dxfId="333" priority="131">
      <formula>IF(AND(AJ30&lt;0, RIGHT(TEXT(AJ30,"0.#"),1)&lt;&gt;"."),TRUE,FALSE)</formula>
    </cfRule>
    <cfRule type="expression" dxfId="332" priority="132">
      <formula>IF(AND(AJ30&lt;0, RIGHT(TEXT(AJ30,"0.#"),1)="."),TRUE,FALSE)</formula>
    </cfRule>
  </conditionalFormatting>
  <conditionalFormatting sqref="AE64:AI64 AE59:AI59">
    <cfRule type="expression" dxfId="331" priority="127">
      <formula>IF(RIGHT(TEXT(AE59,"0.#"),1)=".",FALSE,TRUE)</formula>
    </cfRule>
    <cfRule type="expression" dxfId="330" priority="128">
      <formula>IF(RIGHT(TEXT(AE59,"0.#"),1)=".",TRUE,FALSE)</formula>
    </cfRule>
  </conditionalFormatting>
  <conditionalFormatting sqref="AE65:AX65 AJ64:AS64 AE60:AX60 AJ59:AS59">
    <cfRule type="expression" dxfId="329" priority="125">
      <formula>IF(RIGHT(TEXT(AE59,"0.#"),1)=".",FALSE,TRUE)</formula>
    </cfRule>
    <cfRule type="expression" dxfId="328" priority="126">
      <formula>IF(RIGHT(TEXT(AE59,"0.#"),1)=".",TRUE,FALSE)</formula>
    </cfRule>
  </conditionalFormatting>
  <conditionalFormatting sqref="AE66:AI66 AE61:AI61">
    <cfRule type="expression" dxfId="327" priority="121">
      <formula>IF(AND(AE61&gt;=0, RIGHT(TEXT(AE61,"0.#"),1)&lt;&gt;"."),TRUE,FALSE)</formula>
    </cfRule>
    <cfRule type="expression" dxfId="326" priority="122">
      <formula>IF(AND(AE61&gt;=0, RIGHT(TEXT(AE61,"0.#"),1)="."),TRUE,FALSE)</formula>
    </cfRule>
    <cfRule type="expression" dxfId="325" priority="123">
      <formula>IF(AND(AE61&lt;0, RIGHT(TEXT(AE61,"0.#"),1)&lt;&gt;"."),TRUE,FALSE)</formula>
    </cfRule>
    <cfRule type="expression" dxfId="324" priority="124">
      <formula>IF(AND(AE61&lt;0, RIGHT(TEXT(AE61,"0.#"),1)="."),TRUE,FALSE)</formula>
    </cfRule>
  </conditionalFormatting>
  <conditionalFormatting sqref="AJ66:AS66 AJ61:AS61">
    <cfRule type="expression" dxfId="323" priority="117">
      <formula>IF(AND(AJ61&gt;=0, RIGHT(TEXT(AJ61,"0.#"),1)&lt;&gt;"."),TRUE,FALSE)</formula>
    </cfRule>
    <cfRule type="expression" dxfId="322" priority="118">
      <formula>IF(AND(AJ61&gt;=0, RIGHT(TEXT(AJ61,"0.#"),1)="."),TRUE,FALSE)</formula>
    </cfRule>
    <cfRule type="expression" dxfId="321" priority="119">
      <formula>IF(AND(AJ61&lt;0, RIGHT(TEXT(AJ61,"0.#"),1)&lt;&gt;"."),TRUE,FALSE)</formula>
    </cfRule>
    <cfRule type="expression" dxfId="320" priority="120">
      <formula>IF(AND(AJ61&lt;0, RIGHT(TEXT(AJ61,"0.#"),1)="."),TRUE,FALSE)</formula>
    </cfRule>
  </conditionalFormatting>
  <conditionalFormatting sqref="AE81:AX81 AJ78:AX78 AJ72:AX72">
    <cfRule type="expression" dxfId="319" priority="115">
      <formula>IF(RIGHT(TEXT(AE72,"0.#"),1)=".",FALSE,TRUE)</formula>
    </cfRule>
    <cfRule type="expression" dxfId="318" priority="116">
      <formula>IF(RIGHT(TEXT(AE72,"0.#"),1)=".",TRUE,FALSE)</formula>
    </cfRule>
  </conditionalFormatting>
  <conditionalFormatting sqref="AE80:AS80 AJ77:AS77 AO74:AS74 AJ71:AS71">
    <cfRule type="expression" dxfId="317" priority="113">
      <formula>IF(RIGHT(TEXT(AE71,"0.#"),1)=".",FALSE,TRUE)</formula>
    </cfRule>
    <cfRule type="expression" dxfId="316" priority="114">
      <formula>IF(RIGHT(TEXT(AE71,"0.#"),1)=".",TRUE,FALSE)</formula>
    </cfRule>
  </conditionalFormatting>
  <conditionalFormatting sqref="W15:AC15">
    <cfRule type="expression" dxfId="315" priority="111">
      <formula>IF(RIGHT(TEXT(W15,"0.#"),1)=".",FALSE,TRUE)</formula>
    </cfRule>
    <cfRule type="expression" dxfId="314" priority="112">
      <formula>IF(RIGHT(TEXT(W15,"0.#"),1)=".",TRUE,FALSE)</formula>
    </cfRule>
  </conditionalFormatting>
  <conditionalFormatting sqref="W16:AC16">
    <cfRule type="expression" dxfId="313" priority="109">
      <formula>IF(RIGHT(TEXT(W16,"0.#"),1)=".",FALSE,TRUE)</formula>
    </cfRule>
    <cfRule type="expression" dxfId="312" priority="110">
      <formula>IF(RIGHT(TEXT(W16,"0.#"),1)=".",TRUE,FALSE)</formula>
    </cfRule>
  </conditionalFormatting>
  <conditionalFormatting sqref="W17:AC17">
    <cfRule type="expression" dxfId="311" priority="107">
      <formula>IF(RIGHT(TEXT(W17,"0.#"),1)=".",FALSE,TRUE)</formula>
    </cfRule>
    <cfRule type="expression" dxfId="310" priority="108">
      <formula>IF(RIGHT(TEXT(W17,"0.#"),1)=".",TRUE,FALSE)</formula>
    </cfRule>
  </conditionalFormatting>
  <conditionalFormatting sqref="AD14:AQ17">
    <cfRule type="expression" dxfId="309" priority="105">
      <formula>IF(RIGHT(TEXT(AD14,"0.#"),1)=".",FALSE,TRUE)</formula>
    </cfRule>
    <cfRule type="expression" dxfId="308" priority="106">
      <formula>IF(RIGHT(TEXT(AD14,"0.#"),1)=".",TRUE,FALSE)</formula>
    </cfRule>
  </conditionalFormatting>
  <conditionalFormatting sqref="AE34:AI34">
    <cfRule type="expression" dxfId="307" priority="103">
      <formula>IF(RIGHT(TEXT(AE34,"0.#"),1)=".",FALSE,TRUE)</formula>
    </cfRule>
    <cfRule type="expression" dxfId="306" priority="104">
      <formula>IF(RIGHT(TEXT(AE34,"0.#"),1)=".",TRUE,FALSE)</formula>
    </cfRule>
  </conditionalFormatting>
  <conditionalFormatting sqref="AE35:AI35">
    <cfRule type="expression" dxfId="305" priority="101">
      <formula>IF(RIGHT(TEXT(AE35,"0.#"),1)=".",FALSE,TRUE)</formula>
    </cfRule>
    <cfRule type="expression" dxfId="304" priority="102">
      <formula>IF(RIGHT(TEXT(AE35,"0.#"),1)=".",TRUE,FALSE)</formula>
    </cfRule>
  </conditionalFormatting>
  <conditionalFormatting sqref="AJ23:AS24">
    <cfRule type="expression" dxfId="303" priority="99">
      <formula>IF(RIGHT(TEXT(AJ23,"0.#"),1)=".",FALSE,TRUE)</formula>
    </cfRule>
    <cfRule type="expression" dxfId="302" priority="100">
      <formula>IF(RIGHT(TEXT(AJ23,"0.#"),1)=".",TRUE,FALSE)</formula>
    </cfRule>
  </conditionalFormatting>
  <conditionalFormatting sqref="AJ25:AS25">
    <cfRule type="expression" dxfId="301" priority="95">
      <formula>IF(AND(AJ25&gt;=0, RIGHT(TEXT(AJ25,"0.#"),1)&lt;&gt;"."),TRUE,FALSE)</formula>
    </cfRule>
    <cfRule type="expression" dxfId="300" priority="96">
      <formula>IF(AND(AJ25&gt;=0, RIGHT(TEXT(AJ25,"0.#"),1)="."),TRUE,FALSE)</formula>
    </cfRule>
    <cfRule type="expression" dxfId="299" priority="97">
      <formula>IF(AND(AJ25&lt;0, RIGHT(TEXT(AJ25,"0.#"),1)&lt;&gt;"."),TRUE,FALSE)</formula>
    </cfRule>
    <cfRule type="expression" dxfId="298" priority="98">
      <formula>IF(AND(AJ25&lt;0, RIGHT(TEXT(AJ25,"0.#"),1)="."),TRUE,FALSE)</formula>
    </cfRule>
  </conditionalFormatting>
  <conditionalFormatting sqref="AE23:AI23">
    <cfRule type="expression" dxfId="297" priority="93">
      <formula>IF(RIGHT(TEXT(AE23,"0.#"),1)=".",FALSE,TRUE)</formula>
    </cfRule>
    <cfRule type="expression" dxfId="296" priority="94">
      <formula>IF(RIGHT(TEXT(AE23,"0.#"),1)=".",TRUE,FALSE)</formula>
    </cfRule>
  </conditionalFormatting>
  <conditionalFormatting sqref="AE24:AI24">
    <cfRule type="expression" dxfId="295" priority="91">
      <formula>IF(RIGHT(TEXT(AE24,"0.#"),1)=".",FALSE,TRUE)</formula>
    </cfRule>
    <cfRule type="expression" dxfId="294" priority="92">
      <formula>IF(RIGHT(TEXT(AE24,"0.#"),1)=".",TRUE,FALSE)</formula>
    </cfRule>
  </conditionalFormatting>
  <conditionalFormatting sqref="AE25:AI25">
    <cfRule type="expression" dxfId="293" priority="89">
      <formula>IF(RIGHT(TEXT(AE25,"0.#"),1)=".",FALSE,TRUE)</formula>
    </cfRule>
    <cfRule type="expression" dxfId="292" priority="90">
      <formula>IF(RIGHT(TEXT(AE25,"0.#"),1)=".",TRUE,FALSE)</formula>
    </cfRule>
  </conditionalFormatting>
  <conditionalFormatting sqref="AE69:AI69">
    <cfRule type="expression" dxfId="291" priority="87">
      <formula>IF(RIGHT(TEXT(AE69,"0.#"),1)=".",FALSE,TRUE)</formula>
    </cfRule>
    <cfRule type="expression" dxfId="290" priority="88">
      <formula>IF(RIGHT(TEXT(AE69,"0.#"),1)=".",TRUE,FALSE)</formula>
    </cfRule>
  </conditionalFormatting>
  <conditionalFormatting sqref="AE71:AI71">
    <cfRule type="expression" dxfId="289" priority="85">
      <formula>IF(RIGHT(TEXT(AE71,"0.#"),1)=".",FALSE,TRUE)</formula>
    </cfRule>
    <cfRule type="expression" dxfId="288" priority="86">
      <formula>IF(RIGHT(TEXT(AE71,"0.#"),1)=".",TRUE,FALSE)</formula>
    </cfRule>
  </conditionalFormatting>
  <conditionalFormatting sqref="AE72:AI72">
    <cfRule type="expression" dxfId="287" priority="83">
      <formula>IF(RIGHT(TEXT(AE72,"0.#"),1)=".",FALSE,TRUE)</formula>
    </cfRule>
    <cfRule type="expression" dxfId="286" priority="84">
      <formula>IF(RIGHT(TEXT(AE72,"0.#"),1)=".",TRUE,FALSE)</formula>
    </cfRule>
  </conditionalFormatting>
  <conditionalFormatting sqref="AE74:AI74">
    <cfRule type="expression" dxfId="285" priority="81">
      <formula>IF(RIGHT(TEXT(AE74,"0.#"),1)=".",FALSE,TRUE)</formula>
    </cfRule>
    <cfRule type="expression" dxfId="284" priority="82">
      <formula>IF(RIGHT(TEXT(AE74,"0.#"),1)=".",TRUE,FALSE)</formula>
    </cfRule>
  </conditionalFormatting>
  <conditionalFormatting sqref="AE75:AI75">
    <cfRule type="expression" dxfId="283" priority="79">
      <formula>IF(RIGHT(TEXT(AE75,"0.#"),1)=".",FALSE,TRUE)</formula>
    </cfRule>
    <cfRule type="expression" dxfId="282" priority="80">
      <formula>IF(RIGHT(TEXT(AE75,"0.#"),1)=".",TRUE,FALSE)</formula>
    </cfRule>
  </conditionalFormatting>
  <conditionalFormatting sqref="AE77:AI77">
    <cfRule type="expression" dxfId="281" priority="77">
      <formula>IF(RIGHT(TEXT(AE77,"0.#"),1)=".",FALSE,TRUE)</formula>
    </cfRule>
    <cfRule type="expression" dxfId="280" priority="78">
      <formula>IF(RIGHT(TEXT(AE77,"0.#"),1)=".",TRUE,FALSE)</formula>
    </cfRule>
  </conditionalFormatting>
  <conditionalFormatting sqref="AE78:AI78">
    <cfRule type="expression" dxfId="279" priority="75">
      <formula>IF(RIGHT(TEXT(AE78,"0.#"),1)=".",FALSE,TRUE)</formula>
    </cfRule>
    <cfRule type="expression" dxfId="278" priority="76">
      <formula>IF(RIGHT(TEXT(AE78,"0.#"),1)=".",TRUE,FALSE)</formula>
    </cfRule>
  </conditionalFormatting>
  <conditionalFormatting sqref="AE83:AI83">
    <cfRule type="expression" dxfId="277" priority="73">
      <formula>IF(RIGHT(TEXT(AE83,"0.#"),1)=".",FALSE,TRUE)</formula>
    </cfRule>
    <cfRule type="expression" dxfId="276" priority="74">
      <formula>IF(RIGHT(TEXT(AE83,"0.#"),1)=".",TRUE,FALSE)</formula>
    </cfRule>
  </conditionalFormatting>
  <conditionalFormatting sqref="AE84:AI84">
    <cfRule type="expression" dxfId="275" priority="71">
      <formula>IF(RIGHT(TEXT(AE84,"0.#"),1)=".",FALSE,TRUE)</formula>
    </cfRule>
    <cfRule type="expression" dxfId="274" priority="72">
      <formula>IF(RIGHT(TEXT(AE84,"0.#"),1)=".",TRUE,FALSE)</formula>
    </cfRule>
  </conditionalFormatting>
  <conditionalFormatting sqref="AE86:AI86">
    <cfRule type="expression" dxfId="273" priority="69">
      <formula>IF(RIGHT(TEXT(AE86,"0.#"),1)=".",FALSE,TRUE)</formula>
    </cfRule>
    <cfRule type="expression" dxfId="272" priority="70">
      <formula>IF(RIGHT(TEXT(AE86,"0.#"),1)=".",TRUE,FALSE)</formula>
    </cfRule>
  </conditionalFormatting>
  <conditionalFormatting sqref="AE87:AI87">
    <cfRule type="expression" dxfId="271" priority="67">
      <formula>IF(RIGHT(TEXT(AE87,"0.#"),1)=".",FALSE,TRUE)</formula>
    </cfRule>
    <cfRule type="expression" dxfId="270" priority="68">
      <formula>IF(RIGHT(TEXT(AE87,"0.#"),1)=".",TRUE,FALSE)</formula>
    </cfRule>
  </conditionalFormatting>
  <conditionalFormatting sqref="AE89:AI89">
    <cfRule type="expression" dxfId="269" priority="65">
      <formula>IF(RIGHT(TEXT(AE89,"0.#"),1)=".",FALSE,TRUE)</formula>
    </cfRule>
    <cfRule type="expression" dxfId="268" priority="66">
      <formula>IF(RIGHT(TEXT(AE89,"0.#"),1)=".",TRUE,FALSE)</formula>
    </cfRule>
  </conditionalFormatting>
  <conditionalFormatting sqref="AE90:AI90">
    <cfRule type="expression" dxfId="267" priority="63">
      <formula>IF(RIGHT(TEXT(AE90,"0.#"),1)=".",FALSE,TRUE)</formula>
    </cfRule>
    <cfRule type="expression" dxfId="266" priority="64">
      <formula>IF(RIGHT(TEXT(AE90,"0.#"),1)=".",TRUE,FALSE)</formula>
    </cfRule>
  </conditionalFormatting>
  <conditionalFormatting sqref="AE92:AI92">
    <cfRule type="expression" dxfId="265" priority="61">
      <formula>IF(RIGHT(TEXT(AE92,"0.#"),1)=".",FALSE,TRUE)</formula>
    </cfRule>
    <cfRule type="expression" dxfId="264" priority="62">
      <formula>IF(RIGHT(TEXT(AE92,"0.#"),1)=".",TRUE,FALSE)</formula>
    </cfRule>
  </conditionalFormatting>
  <conditionalFormatting sqref="AE93:AI93">
    <cfRule type="expression" dxfId="263" priority="59">
      <formula>IF(RIGHT(TEXT(AE93,"0.#"),1)=".",FALSE,TRUE)</formula>
    </cfRule>
    <cfRule type="expression" dxfId="262" priority="60">
      <formula>IF(RIGHT(TEXT(AE93,"0.#"),1)=".",TRUE,FALSE)</formula>
    </cfRule>
  </conditionalFormatting>
  <conditionalFormatting sqref="AE95:AI95">
    <cfRule type="expression" dxfId="261" priority="57">
      <formula>IF(RIGHT(TEXT(AE95,"0.#"),1)=".",FALSE,TRUE)</formula>
    </cfRule>
    <cfRule type="expression" dxfId="260" priority="58">
      <formula>IF(RIGHT(TEXT(AE95,"0.#"),1)=".",TRUE,FALSE)</formula>
    </cfRule>
  </conditionalFormatting>
  <conditionalFormatting sqref="AE96:AI96">
    <cfRule type="expression" dxfId="259" priority="55">
      <formula>IF(RIGHT(TEXT(AE96,"0.#"),1)=".",FALSE,TRUE)</formula>
    </cfRule>
    <cfRule type="expression" dxfId="258" priority="56">
      <formula>IF(RIGHT(TEXT(AE96,"0.#"),1)=".",TRUE,FALSE)</formula>
    </cfRule>
  </conditionalFormatting>
  <conditionalFormatting sqref="AJ87:AN87">
    <cfRule type="expression" dxfId="257" priority="53">
      <formula>IF(RIGHT(TEXT(AJ87,"0.#"),1)=".",FALSE,TRUE)</formula>
    </cfRule>
    <cfRule type="expression" dxfId="256" priority="54">
      <formula>IF(RIGHT(TEXT(AJ87,"0.#"),1)=".",TRUE,FALSE)</formula>
    </cfRule>
  </conditionalFormatting>
  <conditionalFormatting sqref="AJ93:AN93">
    <cfRule type="expression" dxfId="255" priority="51">
      <formula>IF(RIGHT(TEXT(AJ93,"0.#"),1)=".",FALSE,TRUE)</formula>
    </cfRule>
    <cfRule type="expression" dxfId="254" priority="52">
      <formula>IF(RIGHT(TEXT(AJ93,"0.#"),1)=".",TRUE,FALSE)</formula>
    </cfRule>
  </conditionalFormatting>
  <conditionalFormatting sqref="AJ96:AN96">
    <cfRule type="expression" dxfId="253" priority="49">
      <formula>IF(RIGHT(TEXT(AJ96,"0.#"),1)=".",FALSE,TRUE)</formula>
    </cfRule>
    <cfRule type="expression" dxfId="252" priority="50">
      <formula>IF(RIGHT(TEXT(AJ96,"0.#"),1)=".",TRUE,FALSE)</formula>
    </cfRule>
  </conditionalFormatting>
  <conditionalFormatting sqref="AK308:AK311">
    <cfRule type="expression" dxfId="251" priority="47">
      <formula>IF(RIGHT(TEXT(AK308,"0.#"),1)=".",FALSE,TRUE)</formula>
    </cfRule>
    <cfRule type="expression" dxfId="250" priority="48">
      <formula>IF(RIGHT(TEXT(AK308,"0.#"),1)=".",TRUE,FALSE)</formula>
    </cfRule>
  </conditionalFormatting>
  <conditionalFormatting sqref="AU303:AX311">
    <cfRule type="expression" dxfId="249" priority="43">
      <formula>IF(AND(AU303&gt;=0, RIGHT(TEXT(AU303,"0.#"),1)&lt;&gt;"."),TRUE,FALSE)</formula>
    </cfRule>
    <cfRule type="expression" dxfId="248" priority="44">
      <formula>IF(AND(AU303&gt;=0, RIGHT(TEXT(AU303,"0.#"),1)="."),TRUE,FALSE)</formula>
    </cfRule>
    <cfRule type="expression" dxfId="247" priority="45">
      <formula>IF(AND(AU303&lt;0, RIGHT(TEXT(AU303,"0.#"),1)&lt;&gt;"."),TRUE,FALSE)</formula>
    </cfRule>
    <cfRule type="expression" dxfId="246" priority="46">
      <formula>IF(AND(AU303&lt;0, RIGHT(TEXT(AU303,"0.#"),1)="."),TRUE,FALSE)</formula>
    </cfRule>
  </conditionalFormatting>
  <conditionalFormatting sqref="AO96:AS96">
    <cfRule type="expression" dxfId="245" priority="41">
      <formula>IF(RIGHT(TEXT(AO96,"0.#"),1)=".",FALSE,TRUE)</formula>
    </cfRule>
    <cfRule type="expression" dxfId="244" priority="42">
      <formula>IF(RIGHT(TEXT(AO96,"0.#"),1)=".",TRUE,FALSE)</formula>
    </cfRule>
  </conditionalFormatting>
  <conditionalFormatting sqref="AO93:AS93">
    <cfRule type="expression" dxfId="243" priority="39">
      <formula>IF(RIGHT(TEXT(AO93,"0.#"),1)=".",FALSE,TRUE)</formula>
    </cfRule>
    <cfRule type="expression" dxfId="242" priority="40">
      <formula>IF(RIGHT(TEXT(AO93,"0.#"),1)=".",TRUE,FALSE)</formula>
    </cfRule>
  </conditionalFormatting>
  <conditionalFormatting sqref="AJ74:AN74">
    <cfRule type="expression" dxfId="241" priority="37">
      <formula>IF(RIGHT(TEXT(AJ74,"0.#"),1)=".",FALSE,TRUE)</formula>
    </cfRule>
    <cfRule type="expression" dxfId="240" priority="38">
      <formula>IF(RIGHT(TEXT(AJ74,"0.#"),1)=".",TRUE,FALSE)</formula>
    </cfRule>
  </conditionalFormatting>
  <conditionalFormatting sqref="AJ75:AN75">
    <cfRule type="expression" dxfId="239" priority="35">
      <formula>IF(RIGHT(TEXT(AJ75,"0.#"),1)=".",FALSE,TRUE)</formula>
    </cfRule>
    <cfRule type="expression" dxfId="238" priority="36">
      <formula>IF(RIGHT(TEXT(AJ75,"0.#"),1)=".",TRUE,FALSE)</formula>
    </cfRule>
  </conditionalFormatting>
  <conditionalFormatting sqref="AO75:AS75">
    <cfRule type="expression" dxfId="237" priority="33">
      <formula>IF(RIGHT(TEXT(AO75,"0.#"),1)=".",FALSE,TRUE)</formula>
    </cfRule>
    <cfRule type="expression" dxfId="236" priority="34">
      <formula>IF(RIGHT(TEXT(AO75,"0.#"),1)=".",TRUE,FALSE)</formula>
    </cfRule>
  </conditionalFormatting>
  <conditionalFormatting sqref="AT75:AX75">
    <cfRule type="expression" dxfId="235" priority="31">
      <formula>IF(RIGHT(TEXT(AT75,"0.#"),1)=".",FALSE,TRUE)</formula>
    </cfRule>
    <cfRule type="expression" dxfId="234" priority="32">
      <formula>IF(RIGHT(TEXT(AT75,"0.#"),1)=".",TRUE,FALSE)</formula>
    </cfRule>
  </conditionalFormatting>
  <conditionalFormatting sqref="AO86:AS86">
    <cfRule type="expression" dxfId="233" priority="29">
      <formula>IF(RIGHT(TEXT(AO86,"0.#"),1)=".",FALSE,TRUE)</formula>
    </cfRule>
    <cfRule type="expression" dxfId="232" priority="30">
      <formula>IF(RIGHT(TEXT(AO86,"0.#"),1)=".",TRUE,FALSE)</formula>
    </cfRule>
  </conditionalFormatting>
  <conditionalFormatting sqref="AO87:AS87">
    <cfRule type="expression" dxfId="231" priority="27">
      <formula>IF(RIGHT(TEXT(AO87,"0.#"),1)=".",FALSE,TRUE)</formula>
    </cfRule>
    <cfRule type="expression" dxfId="230" priority="28">
      <formula>IF(RIGHT(TEXT(AO87,"0.#"),1)=".",TRUE,FALSE)</formula>
    </cfRule>
  </conditionalFormatting>
  <conditionalFormatting sqref="AO89:AS89">
    <cfRule type="expression" dxfId="229" priority="25">
      <formula>IF(RIGHT(TEXT(AO89,"0.#"),1)=".",FALSE,TRUE)</formula>
    </cfRule>
    <cfRule type="expression" dxfId="228" priority="26">
      <formula>IF(RIGHT(TEXT(AO89,"0.#"),1)=".",TRUE,FALSE)</formula>
    </cfRule>
  </conditionalFormatting>
  <conditionalFormatting sqref="AO90:AS90">
    <cfRule type="expression" dxfId="227" priority="23">
      <formula>IF(RIGHT(TEXT(AO90,"0.#"),1)=".",FALSE,TRUE)</formula>
    </cfRule>
    <cfRule type="expression" dxfId="226" priority="24">
      <formula>IF(RIGHT(TEXT(AO90,"0.#"),1)=".",TRUE,FALSE)</formula>
    </cfRule>
  </conditionalFormatting>
  <conditionalFormatting sqref="AJ89:AN89">
    <cfRule type="expression" dxfId="225" priority="21">
      <formula>IF(RIGHT(TEXT(AJ89,"0.#"),1)=".",FALSE,TRUE)</formula>
    </cfRule>
    <cfRule type="expression" dxfId="224" priority="22">
      <formula>IF(RIGHT(TEXT(AJ89,"0.#"),1)=".",TRUE,FALSE)</formula>
    </cfRule>
  </conditionalFormatting>
  <conditionalFormatting sqref="AJ90:AN90">
    <cfRule type="expression" dxfId="223" priority="19">
      <formula>IF(RIGHT(TEXT(AJ90,"0.#"),1)=".",FALSE,TRUE)</formula>
    </cfRule>
    <cfRule type="expression" dxfId="222" priority="20">
      <formula>IF(RIGHT(TEXT(AJ90,"0.#"),1)=".",TRUE,FALSE)</formula>
    </cfRule>
  </conditionalFormatting>
  <conditionalFormatting sqref="AJ68:AN68">
    <cfRule type="expression" dxfId="221" priority="17">
      <formula>IF(RIGHT(TEXT(AJ68,"0.#"),1)=".",FALSE,TRUE)</formula>
    </cfRule>
    <cfRule type="expression" dxfId="220" priority="18">
      <formula>IF(RIGHT(TEXT(AJ68,"0.#"),1)=".",TRUE,FALSE)</formula>
    </cfRule>
  </conditionalFormatting>
  <conditionalFormatting sqref="AJ69:AN69">
    <cfRule type="expression" dxfId="219" priority="15">
      <formula>IF(RIGHT(TEXT(AJ69,"0.#"),1)=".",FALSE,TRUE)</formula>
    </cfRule>
    <cfRule type="expression" dxfId="218" priority="16">
      <formula>IF(RIGHT(TEXT(AJ69,"0.#"),1)=".",TRUE,FALSE)</formula>
    </cfRule>
  </conditionalFormatting>
  <conditionalFormatting sqref="AO68:AS68">
    <cfRule type="expression" dxfId="217" priority="13">
      <formula>IF(RIGHT(TEXT(AO68,"0.#"),1)=".",FALSE,TRUE)</formula>
    </cfRule>
    <cfRule type="expression" dxfId="216" priority="14">
      <formula>IF(RIGHT(TEXT(AO68,"0.#"),1)=".",TRUE,FALSE)</formula>
    </cfRule>
  </conditionalFormatting>
  <conditionalFormatting sqref="AO69:AS69">
    <cfRule type="expression" dxfId="215" priority="11">
      <formula>IF(RIGHT(TEXT(AO69,"0.#"),1)=".",FALSE,TRUE)</formula>
    </cfRule>
    <cfRule type="expression" dxfId="214" priority="12">
      <formula>IF(RIGHT(TEXT(AO69,"0.#"),1)=".",TRUE,FALSE)</formula>
    </cfRule>
  </conditionalFormatting>
  <conditionalFormatting sqref="AT69:AX69">
    <cfRule type="expression" dxfId="213" priority="9">
      <formula>IF(RIGHT(TEXT(AT69,"0.#"),1)=".",FALSE,TRUE)</formula>
    </cfRule>
    <cfRule type="expression" dxfId="212" priority="10">
      <formula>IF(RIGHT(TEXT(AT69,"0.#"),1)=".",TRUE,FALSE)</formula>
    </cfRule>
  </conditionalFormatting>
  <conditionalFormatting sqref="AJ83:AN83">
    <cfRule type="expression" dxfId="211" priority="7">
      <formula>IF(RIGHT(TEXT(AJ83,"0.#"),1)=".",FALSE,TRUE)</formula>
    </cfRule>
    <cfRule type="expression" dxfId="210" priority="8">
      <formula>IF(RIGHT(TEXT(AJ83,"0.#"),1)=".",TRUE,FALSE)</formula>
    </cfRule>
  </conditionalFormatting>
  <conditionalFormatting sqref="AJ84:AN84">
    <cfRule type="expression" dxfId="209" priority="5">
      <formula>IF(RIGHT(TEXT(AJ84,"0.#"),1)=".",FALSE,TRUE)</formula>
    </cfRule>
    <cfRule type="expression" dxfId="208" priority="6">
      <formula>IF(RIGHT(TEXT(AJ84,"0.#"),1)=".",TRUE,FALSE)</formula>
    </cfRule>
  </conditionalFormatting>
  <conditionalFormatting sqref="AO83:AS83">
    <cfRule type="expression" dxfId="207" priority="3">
      <formula>IF(RIGHT(TEXT(AO83,"0.#"),1)=".",FALSE,TRUE)</formula>
    </cfRule>
    <cfRule type="expression" dxfId="206" priority="4">
      <formula>IF(RIGHT(TEXT(AO83,"0.#"),1)=".",TRUE,FALSE)</formula>
    </cfRule>
  </conditionalFormatting>
  <conditionalFormatting sqref="AO84:AS84">
    <cfRule type="expression" dxfId="205" priority="1">
      <formula>IF(RIGHT(TEXT(AO84,"0.#"),1)=".",FALSE,TRUE)</formula>
    </cfRule>
    <cfRule type="expression" dxfId="204" priority="2">
      <formula>IF(RIGHT(TEXT(AO84,"0.#"),1)=".",TRUE,FALSE)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81" max="16383" man="1"/>
    <brk id="105" max="16383" man="1"/>
    <brk id="125" max="16383" man="1"/>
    <brk id="1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view="pageBreakPreview" zoomScale="85" zoomScaleNormal="75" zoomScaleSheetLayoutView="85" zoomScalePageLayoutView="85" workbookViewId="0">
      <selection activeCell="AG117" sqref="AG117:AX117"/>
    </sheetView>
  </sheetViews>
  <sheetFormatPr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21.75" customHeight="1" thickBot="1" x14ac:dyDescent="0.2">
      <c r="AJ2" s="4" t="s">
        <v>0</v>
      </c>
      <c r="AK2" s="4"/>
      <c r="AL2" s="4"/>
      <c r="AM2" s="4"/>
      <c r="AN2" s="4"/>
      <c r="AO2" s="4"/>
      <c r="AP2" s="4"/>
      <c r="AQ2" s="5" t="s">
        <v>1</v>
      </c>
      <c r="AR2" s="5"/>
      <c r="AS2" s="6" t="str">
        <f>IF(OR(AQ2="　", AQ2=""), "", "-")</f>
        <v/>
      </c>
      <c r="AT2" s="7">
        <v>7</v>
      </c>
      <c r="AU2" s="7"/>
      <c r="AV2" s="8" t="str">
        <f>IF(AW2="", "", "-")</f>
        <v/>
      </c>
      <c r="AW2" s="9"/>
      <c r="AX2" s="9"/>
    </row>
    <row r="3" spans="1:50" ht="21" customHeight="1" thickBot="1" x14ac:dyDescent="0.2">
      <c r="A3" s="10" t="s">
        <v>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t="s">
        <v>3</v>
      </c>
      <c r="AJ3" s="13" t="s">
        <v>4</v>
      </c>
      <c r="AK3" s="13"/>
      <c r="AL3" s="13"/>
      <c r="AM3" s="13"/>
      <c r="AN3" s="13"/>
      <c r="AO3" s="13"/>
      <c r="AP3" s="13"/>
      <c r="AQ3" s="13"/>
      <c r="AR3" s="13"/>
      <c r="AS3" s="13"/>
      <c r="AT3" s="13"/>
      <c r="AU3" s="13"/>
      <c r="AV3" s="13"/>
      <c r="AW3" s="13"/>
      <c r="AX3" s="14" t="s">
        <v>5</v>
      </c>
    </row>
    <row r="4" spans="1:50" ht="24.75" customHeight="1" x14ac:dyDescent="0.15">
      <c r="A4" s="15" t="s">
        <v>6</v>
      </c>
      <c r="B4" s="16"/>
      <c r="C4" s="16"/>
      <c r="D4" s="16"/>
      <c r="E4" s="16"/>
      <c r="F4" s="16"/>
      <c r="G4" s="17" t="s">
        <v>607</v>
      </c>
      <c r="H4" s="18"/>
      <c r="I4" s="18"/>
      <c r="J4" s="18"/>
      <c r="K4" s="18"/>
      <c r="L4" s="18"/>
      <c r="M4" s="18"/>
      <c r="N4" s="18"/>
      <c r="O4" s="18"/>
      <c r="P4" s="18"/>
      <c r="Q4" s="18"/>
      <c r="R4" s="18"/>
      <c r="S4" s="18"/>
      <c r="T4" s="18"/>
      <c r="U4" s="18"/>
      <c r="V4" s="18"/>
      <c r="W4" s="18"/>
      <c r="X4" s="18"/>
      <c r="Y4" s="19" t="s">
        <v>8</v>
      </c>
      <c r="Z4" s="20"/>
      <c r="AA4" s="20"/>
      <c r="AB4" s="20"/>
      <c r="AC4" s="20"/>
      <c r="AD4" s="21"/>
      <c r="AE4" s="22" t="s">
        <v>608</v>
      </c>
      <c r="AF4" s="23"/>
      <c r="AG4" s="23"/>
      <c r="AH4" s="23"/>
      <c r="AI4" s="23"/>
      <c r="AJ4" s="23"/>
      <c r="AK4" s="23"/>
      <c r="AL4" s="23"/>
      <c r="AM4" s="23"/>
      <c r="AN4" s="23"/>
      <c r="AO4" s="23"/>
      <c r="AP4" s="24"/>
      <c r="AQ4" s="25" t="s">
        <v>10</v>
      </c>
      <c r="AR4" s="20"/>
      <c r="AS4" s="20"/>
      <c r="AT4" s="20"/>
      <c r="AU4" s="20"/>
      <c r="AV4" s="20"/>
      <c r="AW4" s="20"/>
      <c r="AX4" s="26"/>
    </row>
    <row r="5" spans="1:50" ht="30" customHeight="1" x14ac:dyDescent="0.15">
      <c r="A5" s="27" t="s">
        <v>11</v>
      </c>
      <c r="B5" s="28"/>
      <c r="C5" s="28"/>
      <c r="D5" s="28"/>
      <c r="E5" s="28"/>
      <c r="F5" s="29"/>
      <c r="G5" s="30" t="s">
        <v>609</v>
      </c>
      <c r="H5" s="31"/>
      <c r="I5" s="31"/>
      <c r="J5" s="31"/>
      <c r="K5" s="31"/>
      <c r="L5" s="31"/>
      <c r="M5" s="32" t="s">
        <v>13</v>
      </c>
      <c r="N5" s="33"/>
      <c r="O5" s="33"/>
      <c r="P5" s="33"/>
      <c r="Q5" s="33"/>
      <c r="R5" s="34"/>
      <c r="S5" s="35" t="s">
        <v>511</v>
      </c>
      <c r="T5" s="31"/>
      <c r="U5" s="31"/>
      <c r="V5" s="31"/>
      <c r="W5" s="31"/>
      <c r="X5" s="36"/>
      <c r="Y5" s="37" t="s">
        <v>15</v>
      </c>
      <c r="Z5" s="38"/>
      <c r="AA5" s="38"/>
      <c r="AB5" s="38"/>
      <c r="AC5" s="38"/>
      <c r="AD5" s="39"/>
      <c r="AE5" s="40" t="s">
        <v>610</v>
      </c>
      <c r="AF5" s="40"/>
      <c r="AG5" s="40"/>
      <c r="AH5" s="40"/>
      <c r="AI5" s="40"/>
      <c r="AJ5" s="40"/>
      <c r="AK5" s="40"/>
      <c r="AL5" s="40"/>
      <c r="AM5" s="40"/>
      <c r="AN5" s="40"/>
      <c r="AO5" s="40"/>
      <c r="AP5" s="41"/>
      <c r="AQ5" s="42" t="s">
        <v>611</v>
      </c>
      <c r="AR5" s="43"/>
      <c r="AS5" s="43"/>
      <c r="AT5" s="43"/>
      <c r="AU5" s="43"/>
      <c r="AV5" s="43"/>
      <c r="AW5" s="43"/>
      <c r="AX5" s="44"/>
    </row>
    <row r="6" spans="1:50" ht="39" customHeight="1" x14ac:dyDescent="0.15">
      <c r="A6" s="45" t="s">
        <v>18</v>
      </c>
      <c r="B6" s="46"/>
      <c r="C6" s="46"/>
      <c r="D6" s="46"/>
      <c r="E6" s="46"/>
      <c r="F6" s="46"/>
      <c r="G6" s="47" t="str">
        <f>[7]入力規則等!F39</f>
        <v>一般会計</v>
      </c>
      <c r="H6" s="48"/>
      <c r="I6" s="48"/>
      <c r="J6" s="48"/>
      <c r="K6" s="48"/>
      <c r="L6" s="48"/>
      <c r="M6" s="48"/>
      <c r="N6" s="48"/>
      <c r="O6" s="48"/>
      <c r="P6" s="48"/>
      <c r="Q6" s="48"/>
      <c r="R6" s="48"/>
      <c r="S6" s="48"/>
      <c r="T6" s="48"/>
      <c r="U6" s="48"/>
      <c r="V6" s="48"/>
      <c r="W6" s="48"/>
      <c r="X6" s="48"/>
      <c r="Y6" s="49" t="s">
        <v>19</v>
      </c>
      <c r="Z6" s="50"/>
      <c r="AA6" s="50"/>
      <c r="AB6" s="50"/>
      <c r="AC6" s="50"/>
      <c r="AD6" s="51"/>
      <c r="AE6" s="52" t="s">
        <v>612</v>
      </c>
      <c r="AF6" s="52"/>
      <c r="AG6" s="52"/>
      <c r="AH6" s="52"/>
      <c r="AI6" s="52"/>
      <c r="AJ6" s="52"/>
      <c r="AK6" s="52"/>
      <c r="AL6" s="52"/>
      <c r="AM6" s="52"/>
      <c r="AN6" s="52"/>
      <c r="AO6" s="52"/>
      <c r="AP6" s="52"/>
      <c r="AQ6" s="53"/>
      <c r="AR6" s="53"/>
      <c r="AS6" s="53"/>
      <c r="AT6" s="53"/>
      <c r="AU6" s="53"/>
      <c r="AV6" s="53"/>
      <c r="AW6" s="53"/>
      <c r="AX6" s="54"/>
    </row>
    <row r="7" spans="1:50" ht="49.5" customHeight="1" x14ac:dyDescent="0.15">
      <c r="A7" s="55" t="s">
        <v>21</v>
      </c>
      <c r="B7" s="56"/>
      <c r="C7" s="56"/>
      <c r="D7" s="56"/>
      <c r="E7" s="56"/>
      <c r="F7" s="56"/>
      <c r="G7" s="57" t="s">
        <v>613</v>
      </c>
      <c r="H7" s="58"/>
      <c r="I7" s="58"/>
      <c r="J7" s="58"/>
      <c r="K7" s="58"/>
      <c r="L7" s="58"/>
      <c r="M7" s="58"/>
      <c r="N7" s="58"/>
      <c r="O7" s="58"/>
      <c r="P7" s="58"/>
      <c r="Q7" s="58"/>
      <c r="R7" s="58"/>
      <c r="S7" s="58"/>
      <c r="T7" s="58"/>
      <c r="U7" s="58"/>
      <c r="V7" s="59"/>
      <c r="W7" s="59"/>
      <c r="X7" s="59"/>
      <c r="Y7" s="60" t="s">
        <v>186</v>
      </c>
      <c r="Z7" s="61"/>
      <c r="AA7" s="61"/>
      <c r="AB7" s="61"/>
      <c r="AC7" s="61"/>
      <c r="AD7" s="62"/>
      <c r="AE7" s="63" t="s">
        <v>614</v>
      </c>
      <c r="AF7" s="64"/>
      <c r="AG7" s="64"/>
      <c r="AH7" s="64"/>
      <c r="AI7" s="64"/>
      <c r="AJ7" s="64"/>
      <c r="AK7" s="64"/>
      <c r="AL7" s="64"/>
      <c r="AM7" s="64"/>
      <c r="AN7" s="64"/>
      <c r="AO7" s="64"/>
      <c r="AP7" s="64"/>
      <c r="AQ7" s="64"/>
      <c r="AR7" s="64"/>
      <c r="AS7" s="64"/>
      <c r="AT7" s="64"/>
      <c r="AU7" s="64"/>
      <c r="AV7" s="64"/>
      <c r="AW7" s="64"/>
      <c r="AX7" s="65"/>
    </row>
    <row r="8" spans="1:50" ht="52.5" customHeight="1" x14ac:dyDescent="0.15">
      <c r="A8" s="66" t="s">
        <v>24</v>
      </c>
      <c r="B8" s="67"/>
      <c r="C8" s="67"/>
      <c r="D8" s="67"/>
      <c r="E8" s="67"/>
      <c r="F8" s="68"/>
      <c r="G8" s="69" t="str">
        <f>[7]入力規則等!A26</f>
        <v/>
      </c>
      <c r="H8" s="70"/>
      <c r="I8" s="70"/>
      <c r="J8" s="70"/>
      <c r="K8" s="70"/>
      <c r="L8" s="70"/>
      <c r="M8" s="70"/>
      <c r="N8" s="70"/>
      <c r="O8" s="70"/>
      <c r="P8" s="70"/>
      <c r="Q8" s="70"/>
      <c r="R8" s="70"/>
      <c r="S8" s="70"/>
      <c r="T8" s="70"/>
      <c r="U8" s="70"/>
      <c r="V8" s="70"/>
      <c r="W8" s="70"/>
      <c r="X8" s="71"/>
      <c r="Y8" s="72" t="s">
        <v>25</v>
      </c>
      <c r="Z8" s="72"/>
      <c r="AA8" s="72"/>
      <c r="AB8" s="72"/>
      <c r="AC8" s="72"/>
      <c r="AD8" s="72"/>
      <c r="AE8" s="73" t="str">
        <f>[7]入力規則等!K13</f>
        <v>その他の事項経費</v>
      </c>
      <c r="AF8" s="74"/>
      <c r="AG8" s="74"/>
      <c r="AH8" s="74"/>
      <c r="AI8" s="74"/>
      <c r="AJ8" s="74"/>
      <c r="AK8" s="74"/>
      <c r="AL8" s="74"/>
      <c r="AM8" s="74"/>
      <c r="AN8" s="74"/>
      <c r="AO8" s="74"/>
      <c r="AP8" s="74"/>
      <c r="AQ8" s="74"/>
      <c r="AR8" s="74"/>
      <c r="AS8" s="74"/>
      <c r="AT8" s="74"/>
      <c r="AU8" s="74"/>
      <c r="AV8" s="74"/>
      <c r="AW8" s="74"/>
      <c r="AX8" s="75"/>
    </row>
    <row r="9" spans="1:50" ht="69" customHeight="1" x14ac:dyDescent="0.15">
      <c r="A9" s="76" t="s">
        <v>26</v>
      </c>
      <c r="B9" s="77"/>
      <c r="C9" s="77"/>
      <c r="D9" s="77"/>
      <c r="E9" s="77"/>
      <c r="F9" s="77"/>
      <c r="G9" s="78" t="s">
        <v>615</v>
      </c>
      <c r="H9" s="79"/>
      <c r="I9" s="79"/>
      <c r="J9" s="79"/>
      <c r="K9" s="79"/>
      <c r="L9" s="79"/>
      <c r="M9" s="79"/>
      <c r="N9" s="79"/>
      <c r="O9" s="79"/>
      <c r="P9" s="79"/>
      <c r="Q9" s="79"/>
      <c r="R9" s="79"/>
      <c r="S9" s="79"/>
      <c r="T9" s="79"/>
      <c r="U9" s="79"/>
      <c r="V9" s="79"/>
      <c r="W9" s="79"/>
      <c r="X9" s="79"/>
      <c r="Y9" s="80"/>
      <c r="Z9" s="80"/>
      <c r="AA9" s="80"/>
      <c r="AB9" s="80"/>
      <c r="AC9" s="80"/>
      <c r="AD9" s="80"/>
      <c r="AE9" s="79"/>
      <c r="AF9" s="79"/>
      <c r="AG9" s="79"/>
      <c r="AH9" s="79"/>
      <c r="AI9" s="79"/>
      <c r="AJ9" s="79"/>
      <c r="AK9" s="79"/>
      <c r="AL9" s="79"/>
      <c r="AM9" s="79"/>
      <c r="AN9" s="79"/>
      <c r="AO9" s="79"/>
      <c r="AP9" s="79"/>
      <c r="AQ9" s="79"/>
      <c r="AR9" s="79"/>
      <c r="AS9" s="79"/>
      <c r="AT9" s="79"/>
      <c r="AU9" s="79"/>
      <c r="AV9" s="79"/>
      <c r="AW9" s="79"/>
      <c r="AX9" s="81"/>
    </row>
    <row r="10" spans="1:50" ht="97.5" customHeight="1" x14ac:dyDescent="0.15">
      <c r="A10" s="76" t="s">
        <v>28</v>
      </c>
      <c r="B10" s="77"/>
      <c r="C10" s="77"/>
      <c r="D10" s="77"/>
      <c r="E10" s="77"/>
      <c r="F10" s="77"/>
      <c r="G10" s="78" t="s">
        <v>616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1"/>
    </row>
    <row r="11" spans="1:50" ht="42" customHeight="1" x14ac:dyDescent="0.15">
      <c r="A11" s="76" t="s">
        <v>30</v>
      </c>
      <c r="B11" s="77"/>
      <c r="C11" s="77"/>
      <c r="D11" s="77"/>
      <c r="E11" s="77"/>
      <c r="F11" s="82"/>
      <c r="G11" s="83" t="str">
        <f>[7]入力規則等!P10</f>
        <v>委託・請負</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50" ht="21" customHeight="1" x14ac:dyDescent="0.15">
      <c r="A12" s="86" t="s">
        <v>31</v>
      </c>
      <c r="B12" s="87"/>
      <c r="C12" s="87"/>
      <c r="D12" s="87"/>
      <c r="E12" s="87"/>
      <c r="F12" s="88"/>
      <c r="G12" s="89"/>
      <c r="H12" s="90"/>
      <c r="I12" s="90"/>
      <c r="J12" s="90"/>
      <c r="K12" s="90"/>
      <c r="L12" s="90"/>
      <c r="M12" s="90"/>
      <c r="N12" s="90"/>
      <c r="O12" s="90"/>
      <c r="P12" s="91" t="s">
        <v>32</v>
      </c>
      <c r="Q12" s="92"/>
      <c r="R12" s="92"/>
      <c r="S12" s="92"/>
      <c r="T12" s="92"/>
      <c r="U12" s="92"/>
      <c r="V12" s="93"/>
      <c r="W12" s="91" t="s">
        <v>33</v>
      </c>
      <c r="X12" s="92"/>
      <c r="Y12" s="92"/>
      <c r="Z12" s="92"/>
      <c r="AA12" s="92"/>
      <c r="AB12" s="92"/>
      <c r="AC12" s="93"/>
      <c r="AD12" s="91" t="s">
        <v>34</v>
      </c>
      <c r="AE12" s="92"/>
      <c r="AF12" s="92"/>
      <c r="AG12" s="92"/>
      <c r="AH12" s="92"/>
      <c r="AI12" s="92"/>
      <c r="AJ12" s="93"/>
      <c r="AK12" s="91" t="s">
        <v>35</v>
      </c>
      <c r="AL12" s="92"/>
      <c r="AM12" s="92"/>
      <c r="AN12" s="92"/>
      <c r="AO12" s="92"/>
      <c r="AP12" s="92"/>
      <c r="AQ12" s="93"/>
      <c r="AR12" s="91" t="s">
        <v>36</v>
      </c>
      <c r="AS12" s="92"/>
      <c r="AT12" s="92"/>
      <c r="AU12" s="92"/>
      <c r="AV12" s="92"/>
      <c r="AW12" s="92"/>
      <c r="AX12" s="94"/>
    </row>
    <row r="13" spans="1:50" ht="21" customHeight="1" x14ac:dyDescent="0.15">
      <c r="A13" s="95"/>
      <c r="B13" s="96"/>
      <c r="C13" s="96"/>
      <c r="D13" s="96"/>
      <c r="E13" s="96"/>
      <c r="F13" s="97"/>
      <c r="G13" s="98" t="s">
        <v>37</v>
      </c>
      <c r="H13" s="99"/>
      <c r="I13" s="100" t="s">
        <v>38</v>
      </c>
      <c r="J13" s="101"/>
      <c r="K13" s="101"/>
      <c r="L13" s="101"/>
      <c r="M13" s="101"/>
      <c r="N13" s="101"/>
      <c r="O13" s="102"/>
      <c r="P13" s="103" t="s">
        <v>617</v>
      </c>
      <c r="Q13" s="104"/>
      <c r="R13" s="104"/>
      <c r="S13" s="104"/>
      <c r="T13" s="104"/>
      <c r="U13" s="104"/>
      <c r="V13" s="105"/>
      <c r="W13" s="103" t="s">
        <v>617</v>
      </c>
      <c r="X13" s="104"/>
      <c r="Y13" s="104"/>
      <c r="Z13" s="104"/>
      <c r="AA13" s="104"/>
      <c r="AB13" s="104"/>
      <c r="AC13" s="105"/>
      <c r="AD13" s="103">
        <v>1222</v>
      </c>
      <c r="AE13" s="104"/>
      <c r="AF13" s="104"/>
      <c r="AG13" s="104"/>
      <c r="AH13" s="104"/>
      <c r="AI13" s="104"/>
      <c r="AJ13" s="105"/>
      <c r="AK13" s="103">
        <v>793</v>
      </c>
      <c r="AL13" s="104"/>
      <c r="AM13" s="104"/>
      <c r="AN13" s="104"/>
      <c r="AO13" s="104"/>
      <c r="AP13" s="104"/>
      <c r="AQ13" s="105"/>
      <c r="AR13" s="106"/>
      <c r="AS13" s="107"/>
      <c r="AT13" s="107"/>
      <c r="AU13" s="107"/>
      <c r="AV13" s="107"/>
      <c r="AW13" s="107"/>
      <c r="AX13" s="108"/>
    </row>
    <row r="14" spans="1:50" ht="21" customHeight="1" x14ac:dyDescent="0.15">
      <c r="A14" s="95"/>
      <c r="B14" s="96"/>
      <c r="C14" s="96"/>
      <c r="D14" s="96"/>
      <c r="E14" s="96"/>
      <c r="F14" s="97"/>
      <c r="G14" s="109"/>
      <c r="H14" s="110"/>
      <c r="I14" s="111" t="s">
        <v>39</v>
      </c>
      <c r="J14" s="112"/>
      <c r="K14" s="112"/>
      <c r="L14" s="112"/>
      <c r="M14" s="112"/>
      <c r="N14" s="112"/>
      <c r="O14" s="113"/>
      <c r="P14" s="103" t="s">
        <v>617</v>
      </c>
      <c r="Q14" s="104"/>
      <c r="R14" s="104"/>
      <c r="S14" s="104"/>
      <c r="T14" s="104"/>
      <c r="U14" s="104"/>
      <c r="V14" s="105"/>
      <c r="W14" s="103" t="s">
        <v>617</v>
      </c>
      <c r="X14" s="104"/>
      <c r="Y14" s="104"/>
      <c r="Z14" s="104"/>
      <c r="AA14" s="104"/>
      <c r="AB14" s="104"/>
      <c r="AC14" s="105"/>
      <c r="AD14" s="103" t="s">
        <v>617</v>
      </c>
      <c r="AE14" s="104"/>
      <c r="AF14" s="104"/>
      <c r="AG14" s="104"/>
      <c r="AH14" s="104"/>
      <c r="AI14" s="104"/>
      <c r="AJ14" s="105"/>
      <c r="AK14" s="103" t="s">
        <v>617</v>
      </c>
      <c r="AL14" s="104"/>
      <c r="AM14" s="104"/>
      <c r="AN14" s="104"/>
      <c r="AO14" s="104"/>
      <c r="AP14" s="104"/>
      <c r="AQ14" s="105"/>
      <c r="AR14" s="114"/>
      <c r="AS14" s="114"/>
      <c r="AT14" s="114"/>
      <c r="AU14" s="114"/>
      <c r="AV14" s="114"/>
      <c r="AW14" s="114"/>
      <c r="AX14" s="115"/>
    </row>
    <row r="15" spans="1:50" ht="21" customHeight="1" x14ac:dyDescent="0.15">
      <c r="A15" s="95"/>
      <c r="B15" s="96"/>
      <c r="C15" s="96"/>
      <c r="D15" s="96"/>
      <c r="E15" s="96"/>
      <c r="F15" s="97"/>
      <c r="G15" s="109"/>
      <c r="H15" s="110"/>
      <c r="I15" s="111" t="s">
        <v>41</v>
      </c>
      <c r="J15" s="116"/>
      <c r="K15" s="116"/>
      <c r="L15" s="116"/>
      <c r="M15" s="116"/>
      <c r="N15" s="116"/>
      <c r="O15" s="117"/>
      <c r="P15" s="103" t="s">
        <v>617</v>
      </c>
      <c r="Q15" s="104"/>
      <c r="R15" s="104"/>
      <c r="S15" s="104"/>
      <c r="T15" s="104"/>
      <c r="U15" s="104"/>
      <c r="V15" s="105"/>
      <c r="W15" s="103" t="s">
        <v>617</v>
      </c>
      <c r="X15" s="104"/>
      <c r="Y15" s="104"/>
      <c r="Z15" s="104"/>
      <c r="AA15" s="104"/>
      <c r="AB15" s="104"/>
      <c r="AC15" s="105"/>
      <c r="AD15" s="103" t="s">
        <v>617</v>
      </c>
      <c r="AE15" s="104"/>
      <c r="AF15" s="104"/>
      <c r="AG15" s="104"/>
      <c r="AH15" s="104"/>
      <c r="AI15" s="104"/>
      <c r="AJ15" s="105"/>
      <c r="AK15" s="103" t="s">
        <v>617</v>
      </c>
      <c r="AL15" s="104"/>
      <c r="AM15" s="104"/>
      <c r="AN15" s="104"/>
      <c r="AO15" s="104"/>
      <c r="AP15" s="104"/>
      <c r="AQ15" s="105"/>
      <c r="AR15" s="103"/>
      <c r="AS15" s="104"/>
      <c r="AT15" s="104"/>
      <c r="AU15" s="104"/>
      <c r="AV15" s="104"/>
      <c r="AW15" s="104"/>
      <c r="AX15" s="118"/>
    </row>
    <row r="16" spans="1:50" ht="21" customHeight="1" x14ac:dyDescent="0.15">
      <c r="A16" s="95"/>
      <c r="B16" s="96"/>
      <c r="C16" s="96"/>
      <c r="D16" s="96"/>
      <c r="E16" s="96"/>
      <c r="F16" s="97"/>
      <c r="G16" s="109"/>
      <c r="H16" s="110"/>
      <c r="I16" s="111" t="s">
        <v>42</v>
      </c>
      <c r="J16" s="116"/>
      <c r="K16" s="116"/>
      <c r="L16" s="116"/>
      <c r="M16" s="116"/>
      <c r="N16" s="116"/>
      <c r="O16" s="117"/>
      <c r="P16" s="103" t="s">
        <v>617</v>
      </c>
      <c r="Q16" s="104"/>
      <c r="R16" s="104"/>
      <c r="S16" s="104"/>
      <c r="T16" s="104"/>
      <c r="U16" s="104"/>
      <c r="V16" s="105"/>
      <c r="W16" s="103" t="s">
        <v>617</v>
      </c>
      <c r="X16" s="104"/>
      <c r="Y16" s="104"/>
      <c r="Z16" s="104"/>
      <c r="AA16" s="104"/>
      <c r="AB16" s="104"/>
      <c r="AC16" s="105"/>
      <c r="AD16" s="103" t="s">
        <v>617</v>
      </c>
      <c r="AE16" s="104"/>
      <c r="AF16" s="104"/>
      <c r="AG16" s="104"/>
      <c r="AH16" s="104"/>
      <c r="AI16" s="104"/>
      <c r="AJ16" s="105"/>
      <c r="AK16" s="103" t="s">
        <v>617</v>
      </c>
      <c r="AL16" s="104"/>
      <c r="AM16" s="104"/>
      <c r="AN16" s="104"/>
      <c r="AO16" s="104"/>
      <c r="AP16" s="104"/>
      <c r="AQ16" s="105"/>
      <c r="AR16" s="119"/>
      <c r="AS16" s="120"/>
      <c r="AT16" s="120"/>
      <c r="AU16" s="120"/>
      <c r="AV16" s="120"/>
      <c r="AW16" s="120"/>
      <c r="AX16" s="121"/>
    </row>
    <row r="17" spans="1:50" ht="24.75" customHeight="1" x14ac:dyDescent="0.15">
      <c r="A17" s="95"/>
      <c r="B17" s="96"/>
      <c r="C17" s="96"/>
      <c r="D17" s="96"/>
      <c r="E17" s="96"/>
      <c r="F17" s="97"/>
      <c r="G17" s="109"/>
      <c r="H17" s="110"/>
      <c r="I17" s="111" t="s">
        <v>43</v>
      </c>
      <c r="J17" s="112"/>
      <c r="K17" s="112"/>
      <c r="L17" s="112"/>
      <c r="M17" s="112"/>
      <c r="N17" s="112"/>
      <c r="O17" s="113"/>
      <c r="P17" s="103" t="s">
        <v>617</v>
      </c>
      <c r="Q17" s="104"/>
      <c r="R17" s="104"/>
      <c r="S17" s="104"/>
      <c r="T17" s="104"/>
      <c r="U17" s="104"/>
      <c r="V17" s="105"/>
      <c r="W17" s="103" t="s">
        <v>617</v>
      </c>
      <c r="X17" s="104"/>
      <c r="Y17" s="104"/>
      <c r="Z17" s="104"/>
      <c r="AA17" s="104"/>
      <c r="AB17" s="104"/>
      <c r="AC17" s="105"/>
      <c r="AD17" s="103" t="s">
        <v>617</v>
      </c>
      <c r="AE17" s="104"/>
      <c r="AF17" s="104"/>
      <c r="AG17" s="104"/>
      <c r="AH17" s="104"/>
      <c r="AI17" s="104"/>
      <c r="AJ17" s="105"/>
      <c r="AK17" s="103" t="s">
        <v>617</v>
      </c>
      <c r="AL17" s="104"/>
      <c r="AM17" s="104"/>
      <c r="AN17" s="104"/>
      <c r="AO17" s="104"/>
      <c r="AP17" s="104"/>
      <c r="AQ17" s="105"/>
      <c r="AR17" s="122"/>
      <c r="AS17" s="122"/>
      <c r="AT17" s="122"/>
      <c r="AU17" s="122"/>
      <c r="AV17" s="122"/>
      <c r="AW17" s="122"/>
      <c r="AX17" s="123"/>
    </row>
    <row r="18" spans="1:50" ht="24.75" customHeight="1" x14ac:dyDescent="0.15">
      <c r="A18" s="95"/>
      <c r="B18" s="96"/>
      <c r="C18" s="96"/>
      <c r="D18" s="96"/>
      <c r="E18" s="96"/>
      <c r="F18" s="97"/>
      <c r="G18" s="124"/>
      <c r="H18" s="125"/>
      <c r="I18" s="126" t="s">
        <v>44</v>
      </c>
      <c r="J18" s="127"/>
      <c r="K18" s="127"/>
      <c r="L18" s="127"/>
      <c r="M18" s="127"/>
      <c r="N18" s="127"/>
      <c r="O18" s="128"/>
      <c r="P18" s="129">
        <f>SUM(P13:V17)</f>
        <v>0</v>
      </c>
      <c r="Q18" s="130"/>
      <c r="R18" s="130"/>
      <c r="S18" s="130"/>
      <c r="T18" s="130"/>
      <c r="U18" s="130"/>
      <c r="V18" s="131"/>
      <c r="W18" s="129">
        <f>SUM(W13:AC17)</f>
        <v>0</v>
      </c>
      <c r="X18" s="130"/>
      <c r="Y18" s="130"/>
      <c r="Z18" s="130"/>
      <c r="AA18" s="130"/>
      <c r="AB18" s="130"/>
      <c r="AC18" s="131"/>
      <c r="AD18" s="129">
        <f t="shared" ref="AD18" si="0">SUM(AD13:AJ17)</f>
        <v>1222</v>
      </c>
      <c r="AE18" s="130"/>
      <c r="AF18" s="130"/>
      <c r="AG18" s="130"/>
      <c r="AH18" s="130"/>
      <c r="AI18" s="130"/>
      <c r="AJ18" s="131"/>
      <c r="AK18" s="129">
        <f t="shared" ref="AK18" si="1">SUM(AK13:AQ17)</f>
        <v>793</v>
      </c>
      <c r="AL18" s="130"/>
      <c r="AM18" s="130"/>
      <c r="AN18" s="130"/>
      <c r="AO18" s="130"/>
      <c r="AP18" s="130"/>
      <c r="AQ18" s="131"/>
      <c r="AR18" s="129">
        <f t="shared" ref="AR18" si="2">SUM(AR13:AX17)</f>
        <v>0</v>
      </c>
      <c r="AS18" s="130"/>
      <c r="AT18" s="130"/>
      <c r="AU18" s="130"/>
      <c r="AV18" s="130"/>
      <c r="AW18" s="130"/>
      <c r="AX18" s="132"/>
    </row>
    <row r="19" spans="1:50" ht="24.75" customHeight="1" x14ac:dyDescent="0.15">
      <c r="A19" s="95"/>
      <c r="B19" s="96"/>
      <c r="C19" s="96"/>
      <c r="D19" s="96"/>
      <c r="E19" s="96"/>
      <c r="F19" s="97"/>
      <c r="G19" s="133" t="s">
        <v>45</v>
      </c>
      <c r="H19" s="134"/>
      <c r="I19" s="134"/>
      <c r="J19" s="134"/>
      <c r="K19" s="134"/>
      <c r="L19" s="134"/>
      <c r="M19" s="134"/>
      <c r="N19" s="134"/>
      <c r="O19" s="134"/>
      <c r="P19" s="103" t="s">
        <v>235</v>
      </c>
      <c r="Q19" s="104"/>
      <c r="R19" s="104"/>
      <c r="S19" s="104"/>
      <c r="T19" s="104"/>
      <c r="U19" s="104"/>
      <c r="V19" s="105"/>
      <c r="W19" s="103" t="s">
        <v>235</v>
      </c>
      <c r="X19" s="104"/>
      <c r="Y19" s="104"/>
      <c r="Z19" s="104"/>
      <c r="AA19" s="104"/>
      <c r="AB19" s="104"/>
      <c r="AC19" s="105"/>
      <c r="AD19" s="103">
        <v>498</v>
      </c>
      <c r="AE19" s="104"/>
      <c r="AF19" s="104"/>
      <c r="AG19" s="104"/>
      <c r="AH19" s="104"/>
      <c r="AI19" s="104"/>
      <c r="AJ19" s="105"/>
      <c r="AK19" s="135"/>
      <c r="AL19" s="135"/>
      <c r="AM19" s="135"/>
      <c r="AN19" s="135"/>
      <c r="AO19" s="135"/>
      <c r="AP19" s="135"/>
      <c r="AQ19" s="135"/>
      <c r="AR19" s="135"/>
      <c r="AS19" s="135"/>
      <c r="AT19" s="135"/>
      <c r="AU19" s="135"/>
      <c r="AV19" s="135"/>
      <c r="AW19" s="135"/>
      <c r="AX19" s="136"/>
    </row>
    <row r="20" spans="1:50" ht="24.75" customHeight="1" x14ac:dyDescent="0.15">
      <c r="A20" s="137"/>
      <c r="B20" s="138"/>
      <c r="C20" s="138"/>
      <c r="D20" s="138"/>
      <c r="E20" s="138"/>
      <c r="F20" s="139"/>
      <c r="G20" s="133" t="s">
        <v>46</v>
      </c>
      <c r="H20" s="134"/>
      <c r="I20" s="134"/>
      <c r="J20" s="134"/>
      <c r="K20" s="134"/>
      <c r="L20" s="134"/>
      <c r="M20" s="134"/>
      <c r="N20" s="134"/>
      <c r="O20" s="134"/>
      <c r="P20" s="140" t="str">
        <f>IF(P18=0, "-", P19/P18)</f>
        <v>-</v>
      </c>
      <c r="Q20" s="140"/>
      <c r="R20" s="140"/>
      <c r="S20" s="140"/>
      <c r="T20" s="140"/>
      <c r="U20" s="140"/>
      <c r="V20" s="140"/>
      <c r="W20" s="140" t="str">
        <f>IF(W18=0, "-", W19/W18)</f>
        <v>-</v>
      </c>
      <c r="X20" s="140"/>
      <c r="Y20" s="140"/>
      <c r="Z20" s="140"/>
      <c r="AA20" s="140"/>
      <c r="AB20" s="140"/>
      <c r="AC20" s="140"/>
      <c r="AD20" s="140">
        <f>IF(AD18=0, "-", AD19/AD18)</f>
        <v>0.40752864157119478</v>
      </c>
      <c r="AE20" s="140"/>
      <c r="AF20" s="140"/>
      <c r="AG20" s="140"/>
      <c r="AH20" s="140"/>
      <c r="AI20" s="140"/>
      <c r="AJ20" s="140"/>
      <c r="AK20" s="135"/>
      <c r="AL20" s="135"/>
      <c r="AM20" s="135"/>
      <c r="AN20" s="135"/>
      <c r="AO20" s="135"/>
      <c r="AP20" s="135"/>
      <c r="AQ20" s="135"/>
      <c r="AR20" s="135"/>
      <c r="AS20" s="135"/>
      <c r="AT20" s="135"/>
      <c r="AU20" s="135"/>
      <c r="AV20" s="135"/>
      <c r="AW20" s="135"/>
      <c r="AX20" s="136"/>
    </row>
    <row r="21" spans="1:50" ht="18.75" customHeight="1" x14ac:dyDescent="0.15">
      <c r="A21" s="141" t="s">
        <v>47</v>
      </c>
      <c r="B21" s="142"/>
      <c r="C21" s="142"/>
      <c r="D21" s="142"/>
      <c r="E21" s="142"/>
      <c r="F21" s="143"/>
      <c r="G21" s="144" t="s">
        <v>48</v>
      </c>
      <c r="H21" s="145"/>
      <c r="I21" s="145"/>
      <c r="J21" s="145"/>
      <c r="K21" s="145"/>
      <c r="L21" s="145"/>
      <c r="M21" s="145"/>
      <c r="N21" s="145"/>
      <c r="O21" s="146"/>
      <c r="P21" s="147" t="s">
        <v>49</v>
      </c>
      <c r="Q21" s="145"/>
      <c r="R21" s="145"/>
      <c r="S21" s="145"/>
      <c r="T21" s="145"/>
      <c r="U21" s="145"/>
      <c r="V21" s="145"/>
      <c r="W21" s="145"/>
      <c r="X21" s="146"/>
      <c r="Y21" s="148"/>
      <c r="Z21" s="149"/>
      <c r="AA21" s="150"/>
      <c r="AB21" s="151" t="s">
        <v>50</v>
      </c>
      <c r="AC21" s="152"/>
      <c r="AD21" s="153"/>
      <c r="AE21" s="151" t="s">
        <v>32</v>
      </c>
      <c r="AF21" s="152"/>
      <c r="AG21" s="152"/>
      <c r="AH21" s="152"/>
      <c r="AI21" s="153"/>
      <c r="AJ21" s="151" t="s">
        <v>33</v>
      </c>
      <c r="AK21" s="152"/>
      <c r="AL21" s="152"/>
      <c r="AM21" s="152"/>
      <c r="AN21" s="153"/>
      <c r="AO21" s="151" t="s">
        <v>34</v>
      </c>
      <c r="AP21" s="152"/>
      <c r="AQ21" s="152"/>
      <c r="AR21" s="152"/>
      <c r="AS21" s="153"/>
      <c r="AT21" s="154" t="s">
        <v>51</v>
      </c>
      <c r="AU21" s="155"/>
      <c r="AV21" s="155"/>
      <c r="AW21" s="155"/>
      <c r="AX21" s="156"/>
    </row>
    <row r="22" spans="1:50" ht="18.75" customHeight="1" x14ac:dyDescent="0.15">
      <c r="A22" s="141"/>
      <c r="B22" s="142"/>
      <c r="C22" s="142"/>
      <c r="D22" s="142"/>
      <c r="E22" s="142"/>
      <c r="F22" s="143"/>
      <c r="G22" s="157"/>
      <c r="H22" s="158"/>
      <c r="I22" s="158"/>
      <c r="J22" s="158"/>
      <c r="K22" s="158"/>
      <c r="L22" s="158"/>
      <c r="M22" s="158"/>
      <c r="N22" s="158"/>
      <c r="O22" s="159"/>
      <c r="P22" s="160"/>
      <c r="Q22" s="158"/>
      <c r="R22" s="158"/>
      <c r="S22" s="158"/>
      <c r="T22" s="158"/>
      <c r="U22" s="158"/>
      <c r="V22" s="158"/>
      <c r="W22" s="158"/>
      <c r="X22" s="159"/>
      <c r="Y22" s="161"/>
      <c r="Z22" s="162"/>
      <c r="AA22" s="163"/>
      <c r="AB22" s="164"/>
      <c r="AC22" s="165"/>
      <c r="AD22" s="166"/>
      <c r="AE22" s="164"/>
      <c r="AF22" s="165"/>
      <c r="AG22" s="165"/>
      <c r="AH22" s="165"/>
      <c r="AI22" s="166"/>
      <c r="AJ22" s="164"/>
      <c r="AK22" s="165"/>
      <c r="AL22" s="165"/>
      <c r="AM22" s="165"/>
      <c r="AN22" s="166"/>
      <c r="AO22" s="164"/>
      <c r="AP22" s="165"/>
      <c r="AQ22" s="165"/>
      <c r="AR22" s="165"/>
      <c r="AS22" s="166"/>
      <c r="AT22" s="167"/>
      <c r="AU22" s="168">
        <v>30</v>
      </c>
      <c r="AV22" s="168"/>
      <c r="AW22" s="158" t="s">
        <v>52</v>
      </c>
      <c r="AX22" s="169"/>
    </row>
    <row r="23" spans="1:50" ht="31.5" customHeight="1" x14ac:dyDescent="0.15">
      <c r="A23" s="170"/>
      <c r="B23" s="142"/>
      <c r="C23" s="142"/>
      <c r="D23" s="142"/>
      <c r="E23" s="142"/>
      <c r="F23" s="143"/>
      <c r="G23" s="171" t="s">
        <v>618</v>
      </c>
      <c r="H23" s="59"/>
      <c r="I23" s="59"/>
      <c r="J23" s="59"/>
      <c r="K23" s="59"/>
      <c r="L23" s="59"/>
      <c r="M23" s="59"/>
      <c r="N23" s="59"/>
      <c r="O23" s="172"/>
      <c r="P23" s="173" t="s">
        <v>619</v>
      </c>
      <c r="Q23" s="173"/>
      <c r="R23" s="173"/>
      <c r="S23" s="173"/>
      <c r="T23" s="173"/>
      <c r="U23" s="173"/>
      <c r="V23" s="173"/>
      <c r="W23" s="173"/>
      <c r="X23" s="174"/>
      <c r="Y23" s="175" t="s">
        <v>53</v>
      </c>
      <c r="Z23" s="176"/>
      <c r="AA23" s="177"/>
      <c r="AB23" s="672" t="s">
        <v>56</v>
      </c>
      <c r="AC23" s="672"/>
      <c r="AD23" s="672"/>
      <c r="AE23" s="179" t="s">
        <v>354</v>
      </c>
      <c r="AF23" s="180"/>
      <c r="AG23" s="180"/>
      <c r="AH23" s="180"/>
      <c r="AI23" s="181"/>
      <c r="AJ23" s="179" t="s">
        <v>354</v>
      </c>
      <c r="AK23" s="180"/>
      <c r="AL23" s="180"/>
      <c r="AM23" s="180"/>
      <c r="AN23" s="181"/>
      <c r="AO23" s="179">
        <v>85.3</v>
      </c>
      <c r="AP23" s="180"/>
      <c r="AQ23" s="180"/>
      <c r="AR23" s="180"/>
      <c r="AS23" s="181"/>
      <c r="AT23" s="182"/>
      <c r="AU23" s="182"/>
      <c r="AV23" s="182"/>
      <c r="AW23" s="182"/>
      <c r="AX23" s="183"/>
    </row>
    <row r="24" spans="1:50" ht="31.5" customHeight="1" x14ac:dyDescent="0.15">
      <c r="A24" s="184"/>
      <c r="B24" s="185"/>
      <c r="C24" s="185"/>
      <c r="D24" s="185"/>
      <c r="E24" s="185"/>
      <c r="F24" s="186"/>
      <c r="G24" s="187"/>
      <c r="H24" s="188"/>
      <c r="I24" s="188"/>
      <c r="J24" s="188"/>
      <c r="K24" s="188"/>
      <c r="L24" s="188"/>
      <c r="M24" s="188"/>
      <c r="N24" s="188"/>
      <c r="O24" s="189"/>
      <c r="P24" s="190"/>
      <c r="Q24" s="190"/>
      <c r="R24" s="190"/>
      <c r="S24" s="190"/>
      <c r="T24" s="190"/>
      <c r="U24" s="190"/>
      <c r="V24" s="190"/>
      <c r="W24" s="190"/>
      <c r="X24" s="191"/>
      <c r="Y24" s="91" t="s">
        <v>54</v>
      </c>
      <c r="Z24" s="92"/>
      <c r="AA24" s="93"/>
      <c r="AB24" s="672" t="s">
        <v>56</v>
      </c>
      <c r="AC24" s="672"/>
      <c r="AD24" s="672"/>
      <c r="AE24" s="179" t="s">
        <v>354</v>
      </c>
      <c r="AF24" s="180"/>
      <c r="AG24" s="180"/>
      <c r="AH24" s="180"/>
      <c r="AI24" s="181"/>
      <c r="AJ24" s="179" t="s">
        <v>354</v>
      </c>
      <c r="AK24" s="180"/>
      <c r="AL24" s="180"/>
      <c r="AM24" s="180"/>
      <c r="AN24" s="181"/>
      <c r="AO24" s="179">
        <v>80</v>
      </c>
      <c r="AP24" s="180"/>
      <c r="AQ24" s="180"/>
      <c r="AR24" s="180"/>
      <c r="AS24" s="181"/>
      <c r="AT24" s="179"/>
      <c r="AU24" s="180"/>
      <c r="AV24" s="180"/>
      <c r="AW24" s="180"/>
      <c r="AX24" s="193"/>
    </row>
    <row r="25" spans="1:50" ht="31.5" customHeight="1" x14ac:dyDescent="0.15">
      <c r="A25" s="194"/>
      <c r="B25" s="195"/>
      <c r="C25" s="195"/>
      <c r="D25" s="195"/>
      <c r="E25" s="195"/>
      <c r="F25" s="196"/>
      <c r="G25" s="197"/>
      <c r="H25" s="198"/>
      <c r="I25" s="198"/>
      <c r="J25" s="198"/>
      <c r="K25" s="198"/>
      <c r="L25" s="198"/>
      <c r="M25" s="198"/>
      <c r="N25" s="198"/>
      <c r="O25" s="199"/>
      <c r="P25" s="200"/>
      <c r="Q25" s="200"/>
      <c r="R25" s="200"/>
      <c r="S25" s="200"/>
      <c r="T25" s="200"/>
      <c r="U25" s="200"/>
      <c r="V25" s="200"/>
      <c r="W25" s="200"/>
      <c r="X25" s="201"/>
      <c r="Y25" s="91" t="s">
        <v>55</v>
      </c>
      <c r="Z25" s="92"/>
      <c r="AA25" s="93"/>
      <c r="AB25" s="202" t="s">
        <v>56</v>
      </c>
      <c r="AC25" s="202"/>
      <c r="AD25" s="202"/>
      <c r="AE25" s="179" t="s">
        <v>354</v>
      </c>
      <c r="AF25" s="180"/>
      <c r="AG25" s="180"/>
      <c r="AH25" s="180"/>
      <c r="AI25" s="181"/>
      <c r="AJ25" s="179" t="s">
        <v>354</v>
      </c>
      <c r="AK25" s="180"/>
      <c r="AL25" s="180"/>
      <c r="AM25" s="180"/>
      <c r="AN25" s="181"/>
      <c r="AO25" s="179">
        <v>100</v>
      </c>
      <c r="AP25" s="180"/>
      <c r="AQ25" s="180"/>
      <c r="AR25" s="180"/>
      <c r="AS25" s="181"/>
      <c r="AT25" s="203"/>
      <c r="AU25" s="204"/>
      <c r="AV25" s="204"/>
      <c r="AW25" s="204"/>
      <c r="AX25" s="205"/>
    </row>
    <row r="26" spans="1:50" ht="18.75" hidden="1" customHeight="1" x14ac:dyDescent="0.15">
      <c r="A26" s="141" t="s">
        <v>47</v>
      </c>
      <c r="B26" s="142"/>
      <c r="C26" s="142"/>
      <c r="D26" s="142"/>
      <c r="E26" s="142"/>
      <c r="F26" s="143"/>
      <c r="G26" s="144" t="s">
        <v>48</v>
      </c>
      <c r="H26" s="145"/>
      <c r="I26" s="145"/>
      <c r="J26" s="145"/>
      <c r="K26" s="145"/>
      <c r="L26" s="145"/>
      <c r="M26" s="145"/>
      <c r="N26" s="145"/>
      <c r="O26" s="146"/>
      <c r="P26" s="147" t="s">
        <v>49</v>
      </c>
      <c r="Q26" s="145"/>
      <c r="R26" s="145"/>
      <c r="S26" s="145"/>
      <c r="T26" s="145"/>
      <c r="U26" s="145"/>
      <c r="V26" s="145"/>
      <c r="W26" s="145"/>
      <c r="X26" s="146"/>
      <c r="Y26" s="148"/>
      <c r="Z26" s="149"/>
      <c r="AA26" s="150"/>
      <c r="AB26" s="151" t="s">
        <v>50</v>
      </c>
      <c r="AC26" s="152"/>
      <c r="AD26" s="153"/>
      <c r="AE26" s="151" t="s">
        <v>32</v>
      </c>
      <c r="AF26" s="152"/>
      <c r="AG26" s="152"/>
      <c r="AH26" s="152"/>
      <c r="AI26" s="153"/>
      <c r="AJ26" s="151" t="s">
        <v>33</v>
      </c>
      <c r="AK26" s="152"/>
      <c r="AL26" s="152"/>
      <c r="AM26" s="152"/>
      <c r="AN26" s="153"/>
      <c r="AO26" s="151" t="s">
        <v>34</v>
      </c>
      <c r="AP26" s="152"/>
      <c r="AQ26" s="152"/>
      <c r="AR26" s="152"/>
      <c r="AS26" s="153"/>
      <c r="AT26" s="206" t="s">
        <v>51</v>
      </c>
      <c r="AU26" s="207"/>
      <c r="AV26" s="207"/>
      <c r="AW26" s="207"/>
      <c r="AX26" s="208"/>
    </row>
    <row r="27" spans="1:50" ht="18.75" hidden="1" customHeight="1" x14ac:dyDescent="0.15">
      <c r="A27" s="141"/>
      <c r="B27" s="142"/>
      <c r="C27" s="142"/>
      <c r="D27" s="142"/>
      <c r="E27" s="142"/>
      <c r="F27" s="143"/>
      <c r="G27" s="157"/>
      <c r="H27" s="158"/>
      <c r="I27" s="158"/>
      <c r="J27" s="158"/>
      <c r="K27" s="158"/>
      <c r="L27" s="158"/>
      <c r="M27" s="158"/>
      <c r="N27" s="158"/>
      <c r="O27" s="159"/>
      <c r="P27" s="160"/>
      <c r="Q27" s="158"/>
      <c r="R27" s="158"/>
      <c r="S27" s="158"/>
      <c r="T27" s="158"/>
      <c r="U27" s="158"/>
      <c r="V27" s="158"/>
      <c r="W27" s="158"/>
      <c r="X27" s="159"/>
      <c r="Y27" s="161"/>
      <c r="Z27" s="162"/>
      <c r="AA27" s="163"/>
      <c r="AB27" s="164"/>
      <c r="AC27" s="165"/>
      <c r="AD27" s="166"/>
      <c r="AE27" s="164"/>
      <c r="AF27" s="165"/>
      <c r="AG27" s="165"/>
      <c r="AH27" s="165"/>
      <c r="AI27" s="166"/>
      <c r="AJ27" s="164"/>
      <c r="AK27" s="165"/>
      <c r="AL27" s="165"/>
      <c r="AM27" s="165"/>
      <c r="AN27" s="166"/>
      <c r="AO27" s="164"/>
      <c r="AP27" s="165"/>
      <c r="AQ27" s="165"/>
      <c r="AR27" s="165"/>
      <c r="AS27" s="166"/>
      <c r="AT27" s="167"/>
      <c r="AU27" s="168"/>
      <c r="AV27" s="168"/>
      <c r="AW27" s="158" t="s">
        <v>52</v>
      </c>
      <c r="AX27" s="169"/>
    </row>
    <row r="28" spans="1:50" ht="22.5" hidden="1" customHeight="1" x14ac:dyDescent="0.15">
      <c r="A28" s="170"/>
      <c r="B28" s="142"/>
      <c r="C28" s="142"/>
      <c r="D28" s="142"/>
      <c r="E28" s="142"/>
      <c r="F28" s="143"/>
      <c r="G28" s="171"/>
      <c r="H28" s="59"/>
      <c r="I28" s="59"/>
      <c r="J28" s="59"/>
      <c r="K28" s="59"/>
      <c r="L28" s="59"/>
      <c r="M28" s="59"/>
      <c r="N28" s="59"/>
      <c r="O28" s="172"/>
      <c r="P28" s="173"/>
      <c r="Q28" s="173"/>
      <c r="R28" s="173"/>
      <c r="S28" s="173"/>
      <c r="T28" s="173"/>
      <c r="U28" s="173"/>
      <c r="V28" s="173"/>
      <c r="W28" s="173"/>
      <c r="X28" s="174"/>
      <c r="Y28" s="175" t="s">
        <v>53</v>
      </c>
      <c r="Z28" s="176"/>
      <c r="AA28" s="177"/>
      <c r="AB28" s="178"/>
      <c r="AC28" s="178"/>
      <c r="AD28" s="178"/>
      <c r="AE28" s="179"/>
      <c r="AF28" s="180"/>
      <c r="AG28" s="180"/>
      <c r="AH28" s="180"/>
      <c r="AI28" s="181"/>
      <c r="AJ28" s="179"/>
      <c r="AK28" s="180"/>
      <c r="AL28" s="180"/>
      <c r="AM28" s="180"/>
      <c r="AN28" s="181"/>
      <c r="AO28" s="179"/>
      <c r="AP28" s="180"/>
      <c r="AQ28" s="180"/>
      <c r="AR28" s="180"/>
      <c r="AS28" s="181"/>
      <c r="AT28" s="182"/>
      <c r="AU28" s="182"/>
      <c r="AV28" s="182"/>
      <c r="AW28" s="182"/>
      <c r="AX28" s="183"/>
    </row>
    <row r="29" spans="1:50" ht="22.5" hidden="1" customHeight="1" x14ac:dyDescent="0.15">
      <c r="A29" s="184"/>
      <c r="B29" s="185"/>
      <c r="C29" s="185"/>
      <c r="D29" s="185"/>
      <c r="E29" s="185"/>
      <c r="F29" s="186"/>
      <c r="G29" s="187"/>
      <c r="H29" s="188"/>
      <c r="I29" s="188"/>
      <c r="J29" s="188"/>
      <c r="K29" s="188"/>
      <c r="L29" s="188"/>
      <c r="M29" s="188"/>
      <c r="N29" s="188"/>
      <c r="O29" s="189"/>
      <c r="P29" s="190"/>
      <c r="Q29" s="190"/>
      <c r="R29" s="190"/>
      <c r="S29" s="190"/>
      <c r="T29" s="190"/>
      <c r="U29" s="190"/>
      <c r="V29" s="190"/>
      <c r="W29" s="190"/>
      <c r="X29" s="191"/>
      <c r="Y29" s="91" t="s">
        <v>54</v>
      </c>
      <c r="Z29" s="92"/>
      <c r="AA29" s="93"/>
      <c r="AB29" s="192"/>
      <c r="AC29" s="192"/>
      <c r="AD29" s="192"/>
      <c r="AE29" s="179"/>
      <c r="AF29" s="180"/>
      <c r="AG29" s="180"/>
      <c r="AH29" s="180"/>
      <c r="AI29" s="181"/>
      <c r="AJ29" s="179"/>
      <c r="AK29" s="180"/>
      <c r="AL29" s="180"/>
      <c r="AM29" s="180"/>
      <c r="AN29" s="181"/>
      <c r="AO29" s="179"/>
      <c r="AP29" s="180"/>
      <c r="AQ29" s="180"/>
      <c r="AR29" s="180"/>
      <c r="AS29" s="181"/>
      <c r="AT29" s="179"/>
      <c r="AU29" s="180"/>
      <c r="AV29" s="180"/>
      <c r="AW29" s="180"/>
      <c r="AX29" s="193"/>
    </row>
    <row r="30" spans="1:50" ht="22.5" hidden="1" customHeight="1" x14ac:dyDescent="0.15">
      <c r="A30" s="194"/>
      <c r="B30" s="195"/>
      <c r="C30" s="195"/>
      <c r="D30" s="195"/>
      <c r="E30" s="195"/>
      <c r="F30" s="196"/>
      <c r="G30" s="197"/>
      <c r="H30" s="198"/>
      <c r="I30" s="198"/>
      <c r="J30" s="198"/>
      <c r="K30" s="198"/>
      <c r="L30" s="198"/>
      <c r="M30" s="198"/>
      <c r="N30" s="198"/>
      <c r="O30" s="199"/>
      <c r="P30" s="200"/>
      <c r="Q30" s="200"/>
      <c r="R30" s="200"/>
      <c r="S30" s="200"/>
      <c r="T30" s="200"/>
      <c r="U30" s="200"/>
      <c r="V30" s="200"/>
      <c r="W30" s="200"/>
      <c r="X30" s="201"/>
      <c r="Y30" s="91" t="s">
        <v>55</v>
      </c>
      <c r="Z30" s="92"/>
      <c r="AA30" s="93"/>
      <c r="AB30" s="202" t="s">
        <v>56</v>
      </c>
      <c r="AC30" s="202"/>
      <c r="AD30" s="202"/>
      <c r="AE30" s="179"/>
      <c r="AF30" s="180"/>
      <c r="AG30" s="180"/>
      <c r="AH30" s="180"/>
      <c r="AI30" s="181"/>
      <c r="AJ30" s="179"/>
      <c r="AK30" s="180"/>
      <c r="AL30" s="180"/>
      <c r="AM30" s="180"/>
      <c r="AN30" s="181"/>
      <c r="AO30" s="179"/>
      <c r="AP30" s="180"/>
      <c r="AQ30" s="180"/>
      <c r="AR30" s="180"/>
      <c r="AS30" s="181"/>
      <c r="AT30" s="203"/>
      <c r="AU30" s="204"/>
      <c r="AV30" s="204"/>
      <c r="AW30" s="204"/>
      <c r="AX30" s="205"/>
    </row>
    <row r="31" spans="1:50" ht="18.75" hidden="1" customHeight="1" x14ac:dyDescent="0.15">
      <c r="A31" s="141" t="s">
        <v>47</v>
      </c>
      <c r="B31" s="142"/>
      <c r="C31" s="142"/>
      <c r="D31" s="142"/>
      <c r="E31" s="142"/>
      <c r="F31" s="143"/>
      <c r="G31" s="144" t="s">
        <v>48</v>
      </c>
      <c r="H31" s="145"/>
      <c r="I31" s="145"/>
      <c r="J31" s="145"/>
      <c r="K31" s="145"/>
      <c r="L31" s="145"/>
      <c r="M31" s="145"/>
      <c r="N31" s="145"/>
      <c r="O31" s="146"/>
      <c r="P31" s="147" t="s">
        <v>49</v>
      </c>
      <c r="Q31" s="145"/>
      <c r="R31" s="145"/>
      <c r="S31" s="145"/>
      <c r="T31" s="145"/>
      <c r="U31" s="145"/>
      <c r="V31" s="145"/>
      <c r="W31" s="145"/>
      <c r="X31" s="146"/>
      <c r="Y31" s="148"/>
      <c r="Z31" s="149"/>
      <c r="AA31" s="150"/>
      <c r="AB31" s="151" t="s">
        <v>50</v>
      </c>
      <c r="AC31" s="152"/>
      <c r="AD31" s="153"/>
      <c r="AE31" s="151" t="s">
        <v>32</v>
      </c>
      <c r="AF31" s="152"/>
      <c r="AG31" s="152"/>
      <c r="AH31" s="152"/>
      <c r="AI31" s="153"/>
      <c r="AJ31" s="151" t="s">
        <v>33</v>
      </c>
      <c r="AK31" s="152"/>
      <c r="AL31" s="152"/>
      <c r="AM31" s="152"/>
      <c r="AN31" s="153"/>
      <c r="AO31" s="151" t="s">
        <v>34</v>
      </c>
      <c r="AP31" s="152"/>
      <c r="AQ31" s="152"/>
      <c r="AR31" s="152"/>
      <c r="AS31" s="153"/>
      <c r="AT31" s="154" t="s">
        <v>51</v>
      </c>
      <c r="AU31" s="155"/>
      <c r="AV31" s="155"/>
      <c r="AW31" s="155"/>
      <c r="AX31" s="156"/>
    </row>
    <row r="32" spans="1:50" ht="18.75" hidden="1" customHeight="1" x14ac:dyDescent="0.15">
      <c r="A32" s="141"/>
      <c r="B32" s="142"/>
      <c r="C32" s="142"/>
      <c r="D32" s="142"/>
      <c r="E32" s="142"/>
      <c r="F32" s="143"/>
      <c r="G32" s="157"/>
      <c r="H32" s="158"/>
      <c r="I32" s="158"/>
      <c r="J32" s="158"/>
      <c r="K32" s="158"/>
      <c r="L32" s="158"/>
      <c r="M32" s="158"/>
      <c r="N32" s="158"/>
      <c r="O32" s="159"/>
      <c r="P32" s="160"/>
      <c r="Q32" s="158"/>
      <c r="R32" s="158"/>
      <c r="S32" s="158"/>
      <c r="T32" s="158"/>
      <c r="U32" s="158"/>
      <c r="V32" s="158"/>
      <c r="W32" s="158"/>
      <c r="X32" s="159"/>
      <c r="Y32" s="161"/>
      <c r="Z32" s="162"/>
      <c r="AA32" s="163"/>
      <c r="AB32" s="164"/>
      <c r="AC32" s="165"/>
      <c r="AD32" s="166"/>
      <c r="AE32" s="164"/>
      <c r="AF32" s="165"/>
      <c r="AG32" s="165"/>
      <c r="AH32" s="165"/>
      <c r="AI32" s="166"/>
      <c r="AJ32" s="164"/>
      <c r="AK32" s="165"/>
      <c r="AL32" s="165"/>
      <c r="AM32" s="165"/>
      <c r="AN32" s="166"/>
      <c r="AO32" s="164"/>
      <c r="AP32" s="165"/>
      <c r="AQ32" s="165"/>
      <c r="AR32" s="165"/>
      <c r="AS32" s="166"/>
      <c r="AT32" s="167"/>
      <c r="AU32" s="168"/>
      <c r="AV32" s="168"/>
      <c r="AW32" s="158" t="s">
        <v>52</v>
      </c>
      <c r="AX32" s="169"/>
    </row>
    <row r="33" spans="1:50" ht="22.5" hidden="1" customHeight="1" x14ac:dyDescent="0.15">
      <c r="A33" s="170"/>
      <c r="B33" s="142"/>
      <c r="C33" s="142"/>
      <c r="D33" s="142"/>
      <c r="E33" s="142"/>
      <c r="F33" s="143"/>
      <c r="G33" s="171"/>
      <c r="H33" s="59"/>
      <c r="I33" s="59"/>
      <c r="J33" s="59"/>
      <c r="K33" s="59"/>
      <c r="L33" s="59"/>
      <c r="M33" s="59"/>
      <c r="N33" s="59"/>
      <c r="O33" s="172"/>
      <c r="P33" s="173"/>
      <c r="Q33" s="173"/>
      <c r="R33" s="173"/>
      <c r="S33" s="173"/>
      <c r="T33" s="173"/>
      <c r="U33" s="173"/>
      <c r="V33" s="173"/>
      <c r="W33" s="173"/>
      <c r="X33" s="174"/>
      <c r="Y33" s="175" t="s">
        <v>53</v>
      </c>
      <c r="Z33" s="176"/>
      <c r="AA33" s="177"/>
      <c r="AB33" s="178"/>
      <c r="AC33" s="178"/>
      <c r="AD33" s="178"/>
      <c r="AE33" s="179"/>
      <c r="AF33" s="180"/>
      <c r="AG33" s="180"/>
      <c r="AH33" s="180"/>
      <c r="AI33" s="181"/>
      <c r="AJ33" s="179"/>
      <c r="AK33" s="180"/>
      <c r="AL33" s="180"/>
      <c r="AM33" s="180"/>
      <c r="AN33" s="181"/>
      <c r="AO33" s="179"/>
      <c r="AP33" s="180"/>
      <c r="AQ33" s="180"/>
      <c r="AR33" s="180"/>
      <c r="AS33" s="181"/>
      <c r="AT33" s="182"/>
      <c r="AU33" s="182"/>
      <c r="AV33" s="182"/>
      <c r="AW33" s="182"/>
      <c r="AX33" s="183"/>
    </row>
    <row r="34" spans="1:50" ht="22.5" hidden="1" customHeight="1" x14ac:dyDescent="0.15">
      <c r="A34" s="184"/>
      <c r="B34" s="185"/>
      <c r="C34" s="185"/>
      <c r="D34" s="185"/>
      <c r="E34" s="185"/>
      <c r="F34" s="186"/>
      <c r="G34" s="187"/>
      <c r="H34" s="188"/>
      <c r="I34" s="188"/>
      <c r="J34" s="188"/>
      <c r="K34" s="188"/>
      <c r="L34" s="188"/>
      <c r="M34" s="188"/>
      <c r="N34" s="188"/>
      <c r="O34" s="189"/>
      <c r="P34" s="190"/>
      <c r="Q34" s="190"/>
      <c r="R34" s="190"/>
      <c r="S34" s="190"/>
      <c r="T34" s="190"/>
      <c r="U34" s="190"/>
      <c r="V34" s="190"/>
      <c r="W34" s="190"/>
      <c r="X34" s="191"/>
      <c r="Y34" s="91" t="s">
        <v>54</v>
      </c>
      <c r="Z34" s="92"/>
      <c r="AA34" s="93"/>
      <c r="AB34" s="192"/>
      <c r="AC34" s="192"/>
      <c r="AD34" s="192"/>
      <c r="AE34" s="179"/>
      <c r="AF34" s="180"/>
      <c r="AG34" s="180"/>
      <c r="AH34" s="180"/>
      <c r="AI34" s="181"/>
      <c r="AJ34" s="179"/>
      <c r="AK34" s="180"/>
      <c r="AL34" s="180"/>
      <c r="AM34" s="180"/>
      <c r="AN34" s="181"/>
      <c r="AO34" s="179"/>
      <c r="AP34" s="180"/>
      <c r="AQ34" s="180"/>
      <c r="AR34" s="180"/>
      <c r="AS34" s="181"/>
      <c r="AT34" s="179"/>
      <c r="AU34" s="180"/>
      <c r="AV34" s="180"/>
      <c r="AW34" s="180"/>
      <c r="AX34" s="193"/>
    </row>
    <row r="35" spans="1:50" ht="22.5" hidden="1" customHeight="1" x14ac:dyDescent="0.15">
      <c r="A35" s="194"/>
      <c r="B35" s="195"/>
      <c r="C35" s="195"/>
      <c r="D35" s="195"/>
      <c r="E35" s="195"/>
      <c r="F35" s="196"/>
      <c r="G35" s="197"/>
      <c r="H35" s="198"/>
      <c r="I35" s="198"/>
      <c r="J35" s="198"/>
      <c r="K35" s="198"/>
      <c r="L35" s="198"/>
      <c r="M35" s="198"/>
      <c r="N35" s="198"/>
      <c r="O35" s="199"/>
      <c r="P35" s="200"/>
      <c r="Q35" s="200"/>
      <c r="R35" s="200"/>
      <c r="S35" s="200"/>
      <c r="T35" s="200"/>
      <c r="U35" s="200"/>
      <c r="V35" s="200"/>
      <c r="W35" s="200"/>
      <c r="X35" s="201"/>
      <c r="Y35" s="91" t="s">
        <v>55</v>
      </c>
      <c r="Z35" s="92"/>
      <c r="AA35" s="93"/>
      <c r="AB35" s="202" t="s">
        <v>56</v>
      </c>
      <c r="AC35" s="202"/>
      <c r="AD35" s="202"/>
      <c r="AE35" s="179"/>
      <c r="AF35" s="180"/>
      <c r="AG35" s="180"/>
      <c r="AH35" s="180"/>
      <c r="AI35" s="181"/>
      <c r="AJ35" s="179"/>
      <c r="AK35" s="180"/>
      <c r="AL35" s="180"/>
      <c r="AM35" s="180"/>
      <c r="AN35" s="181"/>
      <c r="AO35" s="179"/>
      <c r="AP35" s="180"/>
      <c r="AQ35" s="180"/>
      <c r="AR35" s="180"/>
      <c r="AS35" s="181"/>
      <c r="AT35" s="203"/>
      <c r="AU35" s="204"/>
      <c r="AV35" s="204"/>
      <c r="AW35" s="204"/>
      <c r="AX35" s="205"/>
    </row>
    <row r="36" spans="1:50" ht="18.75" hidden="1" customHeight="1" x14ac:dyDescent="0.15">
      <c r="A36" s="141" t="s">
        <v>47</v>
      </c>
      <c r="B36" s="142"/>
      <c r="C36" s="142"/>
      <c r="D36" s="142"/>
      <c r="E36" s="142"/>
      <c r="F36" s="143"/>
      <c r="G36" s="144" t="s">
        <v>48</v>
      </c>
      <c r="H36" s="145"/>
      <c r="I36" s="145"/>
      <c r="J36" s="145"/>
      <c r="K36" s="145"/>
      <c r="L36" s="145"/>
      <c r="M36" s="145"/>
      <c r="N36" s="145"/>
      <c r="O36" s="146"/>
      <c r="P36" s="147" t="s">
        <v>49</v>
      </c>
      <c r="Q36" s="145"/>
      <c r="R36" s="145"/>
      <c r="S36" s="145"/>
      <c r="T36" s="145"/>
      <c r="U36" s="145"/>
      <c r="V36" s="145"/>
      <c r="W36" s="145"/>
      <c r="X36" s="146"/>
      <c r="Y36" s="148"/>
      <c r="Z36" s="149"/>
      <c r="AA36" s="150"/>
      <c r="AB36" s="151" t="s">
        <v>50</v>
      </c>
      <c r="AC36" s="152"/>
      <c r="AD36" s="153"/>
      <c r="AE36" s="151" t="s">
        <v>32</v>
      </c>
      <c r="AF36" s="152"/>
      <c r="AG36" s="152"/>
      <c r="AH36" s="152"/>
      <c r="AI36" s="153"/>
      <c r="AJ36" s="151" t="s">
        <v>33</v>
      </c>
      <c r="AK36" s="152"/>
      <c r="AL36" s="152"/>
      <c r="AM36" s="152"/>
      <c r="AN36" s="153"/>
      <c r="AO36" s="151" t="s">
        <v>34</v>
      </c>
      <c r="AP36" s="152"/>
      <c r="AQ36" s="152"/>
      <c r="AR36" s="152"/>
      <c r="AS36" s="153"/>
      <c r="AT36" s="154" t="s">
        <v>51</v>
      </c>
      <c r="AU36" s="155"/>
      <c r="AV36" s="155"/>
      <c r="AW36" s="155"/>
      <c r="AX36" s="156"/>
    </row>
    <row r="37" spans="1:50" ht="18.75" hidden="1" customHeight="1" x14ac:dyDescent="0.15">
      <c r="A37" s="141"/>
      <c r="B37" s="142"/>
      <c r="C37" s="142"/>
      <c r="D37" s="142"/>
      <c r="E37" s="142"/>
      <c r="F37" s="143"/>
      <c r="G37" s="157"/>
      <c r="H37" s="158"/>
      <c r="I37" s="158"/>
      <c r="J37" s="158"/>
      <c r="K37" s="158"/>
      <c r="L37" s="158"/>
      <c r="M37" s="158"/>
      <c r="N37" s="158"/>
      <c r="O37" s="159"/>
      <c r="P37" s="160"/>
      <c r="Q37" s="158"/>
      <c r="R37" s="158"/>
      <c r="S37" s="158"/>
      <c r="T37" s="158"/>
      <c r="U37" s="158"/>
      <c r="V37" s="158"/>
      <c r="W37" s="158"/>
      <c r="X37" s="159"/>
      <c r="Y37" s="161"/>
      <c r="Z37" s="162"/>
      <c r="AA37" s="163"/>
      <c r="AB37" s="164"/>
      <c r="AC37" s="165"/>
      <c r="AD37" s="166"/>
      <c r="AE37" s="164"/>
      <c r="AF37" s="165"/>
      <c r="AG37" s="165"/>
      <c r="AH37" s="165"/>
      <c r="AI37" s="166"/>
      <c r="AJ37" s="164"/>
      <c r="AK37" s="165"/>
      <c r="AL37" s="165"/>
      <c r="AM37" s="165"/>
      <c r="AN37" s="166"/>
      <c r="AO37" s="164"/>
      <c r="AP37" s="165"/>
      <c r="AQ37" s="165"/>
      <c r="AR37" s="165"/>
      <c r="AS37" s="166"/>
      <c r="AT37" s="167"/>
      <c r="AU37" s="168"/>
      <c r="AV37" s="168"/>
      <c r="AW37" s="158" t="s">
        <v>52</v>
      </c>
      <c r="AX37" s="169"/>
    </row>
    <row r="38" spans="1:50" ht="22.5" hidden="1" customHeight="1" x14ac:dyDescent="0.15">
      <c r="A38" s="170"/>
      <c r="B38" s="142"/>
      <c r="C38" s="142"/>
      <c r="D38" s="142"/>
      <c r="E38" s="142"/>
      <c r="F38" s="143"/>
      <c r="G38" s="171"/>
      <c r="H38" s="59"/>
      <c r="I38" s="59"/>
      <c r="J38" s="59"/>
      <c r="K38" s="59"/>
      <c r="L38" s="59"/>
      <c r="M38" s="59"/>
      <c r="N38" s="59"/>
      <c r="O38" s="172"/>
      <c r="P38" s="173"/>
      <c r="Q38" s="173"/>
      <c r="R38" s="173"/>
      <c r="S38" s="173"/>
      <c r="T38" s="173"/>
      <c r="U38" s="173"/>
      <c r="V38" s="173"/>
      <c r="W38" s="173"/>
      <c r="X38" s="174"/>
      <c r="Y38" s="175" t="s">
        <v>53</v>
      </c>
      <c r="Z38" s="176"/>
      <c r="AA38" s="177"/>
      <c r="AB38" s="178"/>
      <c r="AC38" s="178"/>
      <c r="AD38" s="178"/>
      <c r="AE38" s="179"/>
      <c r="AF38" s="180"/>
      <c r="AG38" s="180"/>
      <c r="AH38" s="180"/>
      <c r="AI38" s="181"/>
      <c r="AJ38" s="179"/>
      <c r="AK38" s="180"/>
      <c r="AL38" s="180"/>
      <c r="AM38" s="180"/>
      <c r="AN38" s="181"/>
      <c r="AO38" s="179"/>
      <c r="AP38" s="180"/>
      <c r="AQ38" s="180"/>
      <c r="AR38" s="180"/>
      <c r="AS38" s="181"/>
      <c r="AT38" s="182"/>
      <c r="AU38" s="182"/>
      <c r="AV38" s="182"/>
      <c r="AW38" s="182"/>
      <c r="AX38" s="183"/>
    </row>
    <row r="39" spans="1:50" ht="22.5" hidden="1" customHeight="1" x14ac:dyDescent="0.15">
      <c r="A39" s="184"/>
      <c r="B39" s="185"/>
      <c r="C39" s="185"/>
      <c r="D39" s="185"/>
      <c r="E39" s="185"/>
      <c r="F39" s="186"/>
      <c r="G39" s="187"/>
      <c r="H39" s="188"/>
      <c r="I39" s="188"/>
      <c r="J39" s="188"/>
      <c r="K39" s="188"/>
      <c r="L39" s="188"/>
      <c r="M39" s="188"/>
      <c r="N39" s="188"/>
      <c r="O39" s="189"/>
      <c r="P39" s="190"/>
      <c r="Q39" s="190"/>
      <c r="R39" s="190"/>
      <c r="S39" s="190"/>
      <c r="T39" s="190"/>
      <c r="U39" s="190"/>
      <c r="V39" s="190"/>
      <c r="W39" s="190"/>
      <c r="X39" s="191"/>
      <c r="Y39" s="91" t="s">
        <v>54</v>
      </c>
      <c r="Z39" s="92"/>
      <c r="AA39" s="93"/>
      <c r="AB39" s="192"/>
      <c r="AC39" s="192"/>
      <c r="AD39" s="192"/>
      <c r="AE39" s="179"/>
      <c r="AF39" s="180"/>
      <c r="AG39" s="180"/>
      <c r="AH39" s="180"/>
      <c r="AI39" s="181"/>
      <c r="AJ39" s="179"/>
      <c r="AK39" s="180"/>
      <c r="AL39" s="180"/>
      <c r="AM39" s="180"/>
      <c r="AN39" s="181"/>
      <c r="AO39" s="179"/>
      <c r="AP39" s="180"/>
      <c r="AQ39" s="180"/>
      <c r="AR39" s="180"/>
      <c r="AS39" s="181"/>
      <c r="AT39" s="179"/>
      <c r="AU39" s="180"/>
      <c r="AV39" s="180"/>
      <c r="AW39" s="180"/>
      <c r="AX39" s="193"/>
    </row>
    <row r="40" spans="1:50" ht="22.5" hidden="1" customHeight="1" x14ac:dyDescent="0.15">
      <c r="A40" s="194"/>
      <c r="B40" s="195"/>
      <c r="C40" s="195"/>
      <c r="D40" s="195"/>
      <c r="E40" s="195"/>
      <c r="F40" s="196"/>
      <c r="G40" s="197"/>
      <c r="H40" s="198"/>
      <c r="I40" s="198"/>
      <c r="J40" s="198"/>
      <c r="K40" s="198"/>
      <c r="L40" s="198"/>
      <c r="M40" s="198"/>
      <c r="N40" s="198"/>
      <c r="O40" s="199"/>
      <c r="P40" s="200"/>
      <c r="Q40" s="200"/>
      <c r="R40" s="200"/>
      <c r="S40" s="200"/>
      <c r="T40" s="200"/>
      <c r="U40" s="200"/>
      <c r="V40" s="200"/>
      <c r="W40" s="200"/>
      <c r="X40" s="201"/>
      <c r="Y40" s="91" t="s">
        <v>55</v>
      </c>
      <c r="Z40" s="92"/>
      <c r="AA40" s="93"/>
      <c r="AB40" s="202" t="s">
        <v>56</v>
      </c>
      <c r="AC40" s="202"/>
      <c r="AD40" s="202"/>
      <c r="AE40" s="179"/>
      <c r="AF40" s="180"/>
      <c r="AG40" s="180"/>
      <c r="AH40" s="180"/>
      <c r="AI40" s="181"/>
      <c r="AJ40" s="179"/>
      <c r="AK40" s="180"/>
      <c r="AL40" s="180"/>
      <c r="AM40" s="180"/>
      <c r="AN40" s="181"/>
      <c r="AO40" s="179"/>
      <c r="AP40" s="180"/>
      <c r="AQ40" s="180"/>
      <c r="AR40" s="180"/>
      <c r="AS40" s="181"/>
      <c r="AT40" s="203"/>
      <c r="AU40" s="204"/>
      <c r="AV40" s="204"/>
      <c r="AW40" s="204"/>
      <c r="AX40" s="205"/>
    </row>
    <row r="41" spans="1:50" ht="18.75" hidden="1" customHeight="1" x14ac:dyDescent="0.15">
      <c r="A41" s="141" t="s">
        <v>47</v>
      </c>
      <c r="B41" s="142"/>
      <c r="C41" s="142"/>
      <c r="D41" s="142"/>
      <c r="E41" s="142"/>
      <c r="F41" s="143"/>
      <c r="G41" s="144" t="s">
        <v>48</v>
      </c>
      <c r="H41" s="145"/>
      <c r="I41" s="145"/>
      <c r="J41" s="145"/>
      <c r="K41" s="145"/>
      <c r="L41" s="145"/>
      <c r="M41" s="145"/>
      <c r="N41" s="145"/>
      <c r="O41" s="146"/>
      <c r="P41" s="147" t="s">
        <v>49</v>
      </c>
      <c r="Q41" s="145"/>
      <c r="R41" s="145"/>
      <c r="S41" s="145"/>
      <c r="T41" s="145"/>
      <c r="U41" s="145"/>
      <c r="V41" s="145"/>
      <c r="W41" s="145"/>
      <c r="X41" s="146"/>
      <c r="Y41" s="148"/>
      <c r="Z41" s="149"/>
      <c r="AA41" s="150"/>
      <c r="AB41" s="151" t="s">
        <v>50</v>
      </c>
      <c r="AC41" s="152"/>
      <c r="AD41" s="153"/>
      <c r="AE41" s="151" t="s">
        <v>32</v>
      </c>
      <c r="AF41" s="152"/>
      <c r="AG41" s="152"/>
      <c r="AH41" s="152"/>
      <c r="AI41" s="153"/>
      <c r="AJ41" s="151" t="s">
        <v>33</v>
      </c>
      <c r="AK41" s="152"/>
      <c r="AL41" s="152"/>
      <c r="AM41" s="152"/>
      <c r="AN41" s="153"/>
      <c r="AO41" s="151" t="s">
        <v>34</v>
      </c>
      <c r="AP41" s="152"/>
      <c r="AQ41" s="152"/>
      <c r="AR41" s="152"/>
      <c r="AS41" s="153"/>
      <c r="AT41" s="154" t="s">
        <v>51</v>
      </c>
      <c r="AU41" s="155"/>
      <c r="AV41" s="155"/>
      <c r="AW41" s="155"/>
      <c r="AX41" s="156"/>
    </row>
    <row r="42" spans="1:50" ht="18.75" hidden="1" customHeight="1" x14ac:dyDescent="0.15">
      <c r="A42" s="141"/>
      <c r="B42" s="142"/>
      <c r="C42" s="142"/>
      <c r="D42" s="142"/>
      <c r="E42" s="142"/>
      <c r="F42" s="143"/>
      <c r="G42" s="157"/>
      <c r="H42" s="158"/>
      <c r="I42" s="158"/>
      <c r="J42" s="158"/>
      <c r="K42" s="158"/>
      <c r="L42" s="158"/>
      <c r="M42" s="158"/>
      <c r="N42" s="158"/>
      <c r="O42" s="159"/>
      <c r="P42" s="160"/>
      <c r="Q42" s="158"/>
      <c r="R42" s="158"/>
      <c r="S42" s="158"/>
      <c r="T42" s="158"/>
      <c r="U42" s="158"/>
      <c r="V42" s="158"/>
      <c r="W42" s="158"/>
      <c r="X42" s="159"/>
      <c r="Y42" s="161"/>
      <c r="Z42" s="162"/>
      <c r="AA42" s="163"/>
      <c r="AB42" s="164"/>
      <c r="AC42" s="165"/>
      <c r="AD42" s="166"/>
      <c r="AE42" s="164"/>
      <c r="AF42" s="165"/>
      <c r="AG42" s="165"/>
      <c r="AH42" s="165"/>
      <c r="AI42" s="166"/>
      <c r="AJ42" s="164"/>
      <c r="AK42" s="165"/>
      <c r="AL42" s="165"/>
      <c r="AM42" s="165"/>
      <c r="AN42" s="166"/>
      <c r="AO42" s="164"/>
      <c r="AP42" s="165"/>
      <c r="AQ42" s="165"/>
      <c r="AR42" s="165"/>
      <c r="AS42" s="166"/>
      <c r="AT42" s="167"/>
      <c r="AU42" s="168"/>
      <c r="AV42" s="168"/>
      <c r="AW42" s="158" t="s">
        <v>52</v>
      </c>
      <c r="AX42" s="169"/>
    </row>
    <row r="43" spans="1:50" ht="22.5" hidden="1" customHeight="1" x14ac:dyDescent="0.15">
      <c r="A43" s="170"/>
      <c r="B43" s="142"/>
      <c r="C43" s="142"/>
      <c r="D43" s="142"/>
      <c r="E43" s="142"/>
      <c r="F43" s="143"/>
      <c r="G43" s="171"/>
      <c r="H43" s="59"/>
      <c r="I43" s="59"/>
      <c r="J43" s="59"/>
      <c r="K43" s="59"/>
      <c r="L43" s="59"/>
      <c r="M43" s="59"/>
      <c r="N43" s="59"/>
      <c r="O43" s="172"/>
      <c r="P43" s="173"/>
      <c r="Q43" s="173"/>
      <c r="R43" s="173"/>
      <c r="S43" s="173"/>
      <c r="T43" s="173"/>
      <c r="U43" s="173"/>
      <c r="V43" s="173"/>
      <c r="W43" s="173"/>
      <c r="X43" s="174"/>
      <c r="Y43" s="175" t="s">
        <v>53</v>
      </c>
      <c r="Z43" s="176"/>
      <c r="AA43" s="177"/>
      <c r="AB43" s="178"/>
      <c r="AC43" s="178"/>
      <c r="AD43" s="178"/>
      <c r="AE43" s="179"/>
      <c r="AF43" s="180"/>
      <c r="AG43" s="180"/>
      <c r="AH43" s="180"/>
      <c r="AI43" s="181"/>
      <c r="AJ43" s="179"/>
      <c r="AK43" s="180"/>
      <c r="AL43" s="180"/>
      <c r="AM43" s="180"/>
      <c r="AN43" s="181"/>
      <c r="AO43" s="179"/>
      <c r="AP43" s="180"/>
      <c r="AQ43" s="180"/>
      <c r="AR43" s="180"/>
      <c r="AS43" s="181"/>
      <c r="AT43" s="182"/>
      <c r="AU43" s="182"/>
      <c r="AV43" s="182"/>
      <c r="AW43" s="182"/>
      <c r="AX43" s="183"/>
    </row>
    <row r="44" spans="1:50" ht="22.5" hidden="1" customHeight="1" x14ac:dyDescent="0.15">
      <c r="A44" s="184"/>
      <c r="B44" s="185"/>
      <c r="C44" s="185"/>
      <c r="D44" s="185"/>
      <c r="E44" s="185"/>
      <c r="F44" s="186"/>
      <c r="G44" s="187"/>
      <c r="H44" s="188"/>
      <c r="I44" s="188"/>
      <c r="J44" s="188"/>
      <c r="K44" s="188"/>
      <c r="L44" s="188"/>
      <c r="M44" s="188"/>
      <c r="N44" s="188"/>
      <c r="O44" s="189"/>
      <c r="P44" s="190"/>
      <c r="Q44" s="190"/>
      <c r="R44" s="190"/>
      <c r="S44" s="190"/>
      <c r="T44" s="190"/>
      <c r="U44" s="190"/>
      <c r="V44" s="190"/>
      <c r="W44" s="190"/>
      <c r="X44" s="191"/>
      <c r="Y44" s="91" t="s">
        <v>54</v>
      </c>
      <c r="Z44" s="92"/>
      <c r="AA44" s="93"/>
      <c r="AB44" s="192"/>
      <c r="AC44" s="192"/>
      <c r="AD44" s="192"/>
      <c r="AE44" s="179"/>
      <c r="AF44" s="180"/>
      <c r="AG44" s="180"/>
      <c r="AH44" s="180"/>
      <c r="AI44" s="181"/>
      <c r="AJ44" s="179"/>
      <c r="AK44" s="180"/>
      <c r="AL44" s="180"/>
      <c r="AM44" s="180"/>
      <c r="AN44" s="181"/>
      <c r="AO44" s="179"/>
      <c r="AP44" s="180"/>
      <c r="AQ44" s="180"/>
      <c r="AR44" s="180"/>
      <c r="AS44" s="181"/>
      <c r="AT44" s="179"/>
      <c r="AU44" s="180"/>
      <c r="AV44" s="180"/>
      <c r="AW44" s="180"/>
      <c r="AX44" s="193"/>
    </row>
    <row r="45" spans="1:50" ht="22.5" hidden="1" customHeight="1" x14ac:dyDescent="0.15">
      <c r="A45" s="184"/>
      <c r="B45" s="185"/>
      <c r="C45" s="185"/>
      <c r="D45" s="185"/>
      <c r="E45" s="185"/>
      <c r="F45" s="186"/>
      <c r="G45" s="187"/>
      <c r="H45" s="188"/>
      <c r="I45" s="188"/>
      <c r="J45" s="188"/>
      <c r="K45" s="188"/>
      <c r="L45" s="188"/>
      <c r="M45" s="188"/>
      <c r="N45" s="188"/>
      <c r="O45" s="189"/>
      <c r="P45" s="190"/>
      <c r="Q45" s="190"/>
      <c r="R45" s="190"/>
      <c r="S45" s="190"/>
      <c r="T45" s="190"/>
      <c r="U45" s="190"/>
      <c r="V45" s="190"/>
      <c r="W45" s="190"/>
      <c r="X45" s="191"/>
      <c r="Y45" s="151" t="s">
        <v>55</v>
      </c>
      <c r="Z45" s="152"/>
      <c r="AA45" s="153"/>
      <c r="AB45" s="202" t="s">
        <v>56</v>
      </c>
      <c r="AC45" s="202"/>
      <c r="AD45" s="202"/>
      <c r="AE45" s="179"/>
      <c r="AF45" s="180"/>
      <c r="AG45" s="180"/>
      <c r="AH45" s="180"/>
      <c r="AI45" s="181"/>
      <c r="AJ45" s="179"/>
      <c r="AK45" s="180"/>
      <c r="AL45" s="180"/>
      <c r="AM45" s="180"/>
      <c r="AN45" s="181"/>
      <c r="AO45" s="179"/>
      <c r="AP45" s="180"/>
      <c r="AQ45" s="180"/>
      <c r="AR45" s="180"/>
      <c r="AS45" s="181"/>
      <c r="AT45" s="203"/>
      <c r="AU45" s="204"/>
      <c r="AV45" s="204"/>
      <c r="AW45" s="204"/>
      <c r="AX45" s="205"/>
    </row>
    <row r="46" spans="1:50" ht="22.5" hidden="1" customHeight="1" x14ac:dyDescent="0.15">
      <c r="A46" s="209" t="s">
        <v>57</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1"/>
      <c r="AP46" s="211"/>
      <c r="AQ46" s="211"/>
      <c r="AR46" s="211"/>
      <c r="AS46" s="211"/>
      <c r="AT46" s="211"/>
      <c r="AU46" s="211"/>
      <c r="AV46" s="211"/>
      <c r="AW46" s="211"/>
      <c r="AX46" s="212"/>
    </row>
    <row r="47" spans="1:50" ht="18.75" hidden="1" customHeight="1" x14ac:dyDescent="0.15">
      <c r="A47" s="213" t="s">
        <v>58</v>
      </c>
      <c r="B47" s="214" t="s">
        <v>59</v>
      </c>
      <c r="C47" s="215"/>
      <c r="D47" s="215"/>
      <c r="E47" s="215"/>
      <c r="F47" s="216"/>
      <c r="G47" s="217" t="s">
        <v>60</v>
      </c>
      <c r="H47" s="217"/>
      <c r="I47" s="217"/>
      <c r="J47" s="217"/>
      <c r="K47" s="217"/>
      <c r="L47" s="217"/>
      <c r="M47" s="217"/>
      <c r="N47" s="217"/>
      <c r="O47" s="217"/>
      <c r="P47" s="217"/>
      <c r="Q47" s="217"/>
      <c r="R47" s="217"/>
      <c r="S47" s="217"/>
      <c r="T47" s="217"/>
      <c r="U47" s="217"/>
      <c r="V47" s="217"/>
      <c r="W47" s="217"/>
      <c r="X47" s="217"/>
      <c r="Y47" s="217"/>
      <c r="Z47" s="217"/>
      <c r="AA47" s="218"/>
      <c r="AB47" s="219" t="s">
        <v>61</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0"/>
    </row>
    <row r="48" spans="1:50" ht="18.75" hidden="1" customHeight="1" x14ac:dyDescent="0.15">
      <c r="A48" s="213"/>
      <c r="B48" s="214"/>
      <c r="C48" s="215"/>
      <c r="D48" s="215"/>
      <c r="E48" s="215"/>
      <c r="F48" s="216"/>
      <c r="G48" s="158"/>
      <c r="H48" s="158"/>
      <c r="I48" s="158"/>
      <c r="J48" s="158"/>
      <c r="K48" s="158"/>
      <c r="L48" s="158"/>
      <c r="M48" s="158"/>
      <c r="N48" s="158"/>
      <c r="O48" s="158"/>
      <c r="P48" s="158"/>
      <c r="Q48" s="158"/>
      <c r="R48" s="158"/>
      <c r="S48" s="158"/>
      <c r="T48" s="158"/>
      <c r="U48" s="158"/>
      <c r="V48" s="158"/>
      <c r="W48" s="158"/>
      <c r="X48" s="158"/>
      <c r="Y48" s="158"/>
      <c r="Z48" s="158"/>
      <c r="AA48" s="159"/>
      <c r="AB48" s="160"/>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69"/>
    </row>
    <row r="49" spans="1:50" ht="22.5" hidden="1" customHeight="1" x14ac:dyDescent="0.15">
      <c r="A49" s="213"/>
      <c r="B49" s="214"/>
      <c r="C49" s="215"/>
      <c r="D49" s="215"/>
      <c r="E49" s="215"/>
      <c r="F49" s="216"/>
      <c r="G49" s="221"/>
      <c r="H49" s="221"/>
      <c r="I49" s="221"/>
      <c r="J49" s="221"/>
      <c r="K49" s="221"/>
      <c r="L49" s="221"/>
      <c r="M49" s="221"/>
      <c r="N49" s="221"/>
      <c r="O49" s="221"/>
      <c r="P49" s="221"/>
      <c r="Q49" s="221"/>
      <c r="R49" s="221"/>
      <c r="S49" s="221"/>
      <c r="T49" s="221"/>
      <c r="U49" s="221"/>
      <c r="V49" s="221"/>
      <c r="W49" s="221"/>
      <c r="X49" s="221"/>
      <c r="Y49" s="221"/>
      <c r="Z49" s="221"/>
      <c r="AA49" s="222"/>
      <c r="AB49" s="223"/>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4"/>
    </row>
    <row r="50" spans="1:50" ht="22.5" hidden="1" customHeight="1" x14ac:dyDescent="0.15">
      <c r="A50" s="213"/>
      <c r="B50" s="214"/>
      <c r="C50" s="215"/>
      <c r="D50" s="215"/>
      <c r="E50" s="215"/>
      <c r="F50" s="216"/>
      <c r="G50" s="225"/>
      <c r="H50" s="225"/>
      <c r="I50" s="225"/>
      <c r="J50" s="225"/>
      <c r="K50" s="225"/>
      <c r="L50" s="225"/>
      <c r="M50" s="225"/>
      <c r="N50" s="225"/>
      <c r="O50" s="225"/>
      <c r="P50" s="225"/>
      <c r="Q50" s="225"/>
      <c r="R50" s="225"/>
      <c r="S50" s="225"/>
      <c r="T50" s="225"/>
      <c r="U50" s="225"/>
      <c r="V50" s="225"/>
      <c r="W50" s="225"/>
      <c r="X50" s="225"/>
      <c r="Y50" s="225"/>
      <c r="Z50" s="225"/>
      <c r="AA50" s="226"/>
      <c r="AB50" s="227"/>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8"/>
    </row>
    <row r="51" spans="1:50" ht="22.5" hidden="1" customHeight="1" x14ac:dyDescent="0.15">
      <c r="A51" s="213"/>
      <c r="B51" s="229"/>
      <c r="C51" s="230"/>
      <c r="D51" s="230"/>
      <c r="E51" s="230"/>
      <c r="F51" s="231"/>
      <c r="G51" s="232"/>
      <c r="H51" s="232"/>
      <c r="I51" s="232"/>
      <c r="J51" s="232"/>
      <c r="K51" s="232"/>
      <c r="L51" s="232"/>
      <c r="M51" s="232"/>
      <c r="N51" s="232"/>
      <c r="O51" s="232"/>
      <c r="P51" s="232"/>
      <c r="Q51" s="232"/>
      <c r="R51" s="232"/>
      <c r="S51" s="232"/>
      <c r="T51" s="232"/>
      <c r="U51" s="232"/>
      <c r="V51" s="232"/>
      <c r="W51" s="232"/>
      <c r="X51" s="232"/>
      <c r="Y51" s="232"/>
      <c r="Z51" s="232"/>
      <c r="AA51" s="233"/>
      <c r="AB51" s="234"/>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5"/>
    </row>
    <row r="52" spans="1:50" ht="18.75" hidden="1" customHeight="1" x14ac:dyDescent="0.15">
      <c r="A52" s="213"/>
      <c r="B52" s="215" t="s">
        <v>64</v>
      </c>
      <c r="C52" s="215"/>
      <c r="D52" s="215"/>
      <c r="E52" s="215"/>
      <c r="F52" s="216"/>
      <c r="G52" s="144" t="s">
        <v>65</v>
      </c>
      <c r="H52" s="145"/>
      <c r="I52" s="145"/>
      <c r="J52" s="145"/>
      <c r="K52" s="145"/>
      <c r="L52" s="145"/>
      <c r="M52" s="145"/>
      <c r="N52" s="145"/>
      <c r="O52" s="146"/>
      <c r="P52" s="147" t="s">
        <v>66</v>
      </c>
      <c r="Q52" s="145"/>
      <c r="R52" s="145"/>
      <c r="S52" s="145"/>
      <c r="T52" s="145"/>
      <c r="U52" s="145"/>
      <c r="V52" s="145"/>
      <c r="W52" s="145"/>
      <c r="X52" s="146"/>
      <c r="Y52" s="236"/>
      <c r="Z52" s="237"/>
      <c r="AA52" s="238"/>
      <c r="AB52" s="147" t="s">
        <v>50</v>
      </c>
      <c r="AC52" s="145"/>
      <c r="AD52" s="146"/>
      <c r="AE52" s="147" t="s">
        <v>32</v>
      </c>
      <c r="AF52" s="145"/>
      <c r="AG52" s="145"/>
      <c r="AH52" s="145"/>
      <c r="AI52" s="146"/>
      <c r="AJ52" s="147" t="s">
        <v>33</v>
      </c>
      <c r="AK52" s="145"/>
      <c r="AL52" s="145"/>
      <c r="AM52" s="145"/>
      <c r="AN52" s="146"/>
      <c r="AO52" s="147" t="s">
        <v>34</v>
      </c>
      <c r="AP52" s="145"/>
      <c r="AQ52" s="145"/>
      <c r="AR52" s="145"/>
      <c r="AS52" s="146"/>
      <c r="AT52" s="154" t="s">
        <v>51</v>
      </c>
      <c r="AU52" s="155"/>
      <c r="AV52" s="155"/>
      <c r="AW52" s="155"/>
      <c r="AX52" s="156"/>
    </row>
    <row r="53" spans="1:50" ht="18.75" hidden="1" customHeight="1" x14ac:dyDescent="0.15">
      <c r="A53" s="213"/>
      <c r="B53" s="215"/>
      <c r="C53" s="215"/>
      <c r="D53" s="215"/>
      <c r="E53" s="215"/>
      <c r="F53" s="216"/>
      <c r="G53" s="157"/>
      <c r="H53" s="158"/>
      <c r="I53" s="158"/>
      <c r="J53" s="158"/>
      <c r="K53" s="158"/>
      <c r="L53" s="158"/>
      <c r="M53" s="158"/>
      <c r="N53" s="158"/>
      <c r="O53" s="159"/>
      <c r="P53" s="160"/>
      <c r="Q53" s="158"/>
      <c r="R53" s="158"/>
      <c r="S53" s="158"/>
      <c r="T53" s="158"/>
      <c r="U53" s="158"/>
      <c r="V53" s="158"/>
      <c r="W53" s="158"/>
      <c r="X53" s="159"/>
      <c r="Y53" s="239"/>
      <c r="Z53" s="240"/>
      <c r="AA53" s="241"/>
      <c r="AB53" s="160"/>
      <c r="AC53" s="158"/>
      <c r="AD53" s="159"/>
      <c r="AE53" s="160"/>
      <c r="AF53" s="158"/>
      <c r="AG53" s="158"/>
      <c r="AH53" s="158"/>
      <c r="AI53" s="159"/>
      <c r="AJ53" s="160"/>
      <c r="AK53" s="158"/>
      <c r="AL53" s="158"/>
      <c r="AM53" s="158"/>
      <c r="AN53" s="159"/>
      <c r="AO53" s="160"/>
      <c r="AP53" s="158"/>
      <c r="AQ53" s="158"/>
      <c r="AR53" s="158"/>
      <c r="AS53" s="159"/>
      <c r="AT53" s="167"/>
      <c r="AU53" s="168"/>
      <c r="AV53" s="168"/>
      <c r="AW53" s="158" t="s">
        <v>52</v>
      </c>
      <c r="AX53" s="169"/>
    </row>
    <row r="54" spans="1:50" ht="22.5" hidden="1" customHeight="1" x14ac:dyDescent="0.15">
      <c r="A54" s="213"/>
      <c r="B54" s="215"/>
      <c r="C54" s="215"/>
      <c r="D54" s="215"/>
      <c r="E54" s="215"/>
      <c r="F54" s="216"/>
      <c r="G54" s="242"/>
      <c r="H54" s="173"/>
      <c r="I54" s="173"/>
      <c r="J54" s="173"/>
      <c r="K54" s="173"/>
      <c r="L54" s="173"/>
      <c r="M54" s="173"/>
      <c r="N54" s="173"/>
      <c r="O54" s="174"/>
      <c r="P54" s="173"/>
      <c r="Q54" s="243"/>
      <c r="R54" s="243"/>
      <c r="S54" s="243"/>
      <c r="T54" s="243"/>
      <c r="U54" s="243"/>
      <c r="V54" s="243"/>
      <c r="W54" s="243"/>
      <c r="X54" s="244"/>
      <c r="Y54" s="245" t="s">
        <v>69</v>
      </c>
      <c r="Z54" s="246"/>
      <c r="AA54" s="247"/>
      <c r="AB54" s="248"/>
      <c r="AC54" s="248"/>
      <c r="AD54" s="248"/>
      <c r="AE54" s="179"/>
      <c r="AF54" s="180"/>
      <c r="AG54" s="180"/>
      <c r="AH54" s="180"/>
      <c r="AI54" s="181"/>
      <c r="AJ54" s="179"/>
      <c r="AK54" s="180"/>
      <c r="AL54" s="180"/>
      <c r="AM54" s="180"/>
      <c r="AN54" s="181"/>
      <c r="AO54" s="179"/>
      <c r="AP54" s="180"/>
      <c r="AQ54" s="180"/>
      <c r="AR54" s="180"/>
      <c r="AS54" s="181"/>
      <c r="AT54" s="182"/>
      <c r="AU54" s="182"/>
      <c r="AV54" s="182"/>
      <c r="AW54" s="182"/>
      <c r="AX54" s="183"/>
    </row>
    <row r="55" spans="1:50" ht="22.5" hidden="1" customHeight="1" x14ac:dyDescent="0.15">
      <c r="A55" s="213"/>
      <c r="B55" s="215"/>
      <c r="C55" s="215"/>
      <c r="D55" s="215"/>
      <c r="E55" s="215"/>
      <c r="F55" s="216"/>
      <c r="G55" s="249"/>
      <c r="H55" s="190"/>
      <c r="I55" s="190"/>
      <c r="J55" s="190"/>
      <c r="K55" s="190"/>
      <c r="L55" s="190"/>
      <c r="M55" s="190"/>
      <c r="N55" s="190"/>
      <c r="O55" s="191"/>
      <c r="P55" s="250"/>
      <c r="Q55" s="250"/>
      <c r="R55" s="250"/>
      <c r="S55" s="250"/>
      <c r="T55" s="250"/>
      <c r="U55" s="250"/>
      <c r="V55" s="250"/>
      <c r="W55" s="250"/>
      <c r="X55" s="251"/>
      <c r="Y55" s="252" t="s">
        <v>54</v>
      </c>
      <c r="Z55" s="253"/>
      <c r="AA55" s="254"/>
      <c r="AB55" s="255"/>
      <c r="AC55" s="255"/>
      <c r="AD55" s="255"/>
      <c r="AE55" s="179"/>
      <c r="AF55" s="180"/>
      <c r="AG55" s="180"/>
      <c r="AH55" s="180"/>
      <c r="AI55" s="181"/>
      <c r="AJ55" s="179"/>
      <c r="AK55" s="180"/>
      <c r="AL55" s="180"/>
      <c r="AM55" s="180"/>
      <c r="AN55" s="181"/>
      <c r="AO55" s="179"/>
      <c r="AP55" s="180"/>
      <c r="AQ55" s="180"/>
      <c r="AR55" s="180"/>
      <c r="AS55" s="181"/>
      <c r="AT55" s="179"/>
      <c r="AU55" s="180"/>
      <c r="AV55" s="180"/>
      <c r="AW55" s="180"/>
      <c r="AX55" s="193"/>
    </row>
    <row r="56" spans="1:50" ht="22.5" hidden="1" customHeight="1" x14ac:dyDescent="0.15">
      <c r="A56" s="213"/>
      <c r="B56" s="230"/>
      <c r="C56" s="230"/>
      <c r="D56" s="230"/>
      <c r="E56" s="230"/>
      <c r="F56" s="231"/>
      <c r="G56" s="256"/>
      <c r="H56" s="200"/>
      <c r="I56" s="200"/>
      <c r="J56" s="200"/>
      <c r="K56" s="200"/>
      <c r="L56" s="200"/>
      <c r="M56" s="200"/>
      <c r="N56" s="200"/>
      <c r="O56" s="201"/>
      <c r="P56" s="257"/>
      <c r="Q56" s="257"/>
      <c r="R56" s="257"/>
      <c r="S56" s="257"/>
      <c r="T56" s="257"/>
      <c r="U56" s="257"/>
      <c r="V56" s="257"/>
      <c r="W56" s="257"/>
      <c r="X56" s="258"/>
      <c r="Y56" s="252" t="s">
        <v>55</v>
      </c>
      <c r="Z56" s="253"/>
      <c r="AA56" s="254"/>
      <c r="AB56" s="259" t="s">
        <v>56</v>
      </c>
      <c r="AC56" s="259"/>
      <c r="AD56" s="259"/>
      <c r="AE56" s="179"/>
      <c r="AF56" s="180"/>
      <c r="AG56" s="180"/>
      <c r="AH56" s="180"/>
      <c r="AI56" s="181"/>
      <c r="AJ56" s="179"/>
      <c r="AK56" s="180"/>
      <c r="AL56" s="180"/>
      <c r="AM56" s="180"/>
      <c r="AN56" s="181"/>
      <c r="AO56" s="179"/>
      <c r="AP56" s="180"/>
      <c r="AQ56" s="180"/>
      <c r="AR56" s="180"/>
      <c r="AS56" s="181"/>
      <c r="AT56" s="203"/>
      <c r="AU56" s="204"/>
      <c r="AV56" s="204"/>
      <c r="AW56" s="204"/>
      <c r="AX56" s="205"/>
    </row>
    <row r="57" spans="1:50" ht="18.75" hidden="1" customHeight="1" x14ac:dyDescent="0.15">
      <c r="A57" s="213"/>
      <c r="B57" s="215" t="s">
        <v>64</v>
      </c>
      <c r="C57" s="215"/>
      <c r="D57" s="215"/>
      <c r="E57" s="215"/>
      <c r="F57" s="216"/>
      <c r="G57" s="144" t="s">
        <v>65</v>
      </c>
      <c r="H57" s="145"/>
      <c r="I57" s="145"/>
      <c r="J57" s="145"/>
      <c r="K57" s="145"/>
      <c r="L57" s="145"/>
      <c r="M57" s="145"/>
      <c r="N57" s="145"/>
      <c r="O57" s="146"/>
      <c r="P57" s="147" t="s">
        <v>66</v>
      </c>
      <c r="Q57" s="145"/>
      <c r="R57" s="145"/>
      <c r="S57" s="145"/>
      <c r="T57" s="145"/>
      <c r="U57" s="145"/>
      <c r="V57" s="145"/>
      <c r="W57" s="145"/>
      <c r="X57" s="146"/>
      <c r="Y57" s="236"/>
      <c r="Z57" s="237"/>
      <c r="AA57" s="238"/>
      <c r="AB57" s="147" t="s">
        <v>50</v>
      </c>
      <c r="AC57" s="145"/>
      <c r="AD57" s="146"/>
      <c r="AE57" s="147" t="s">
        <v>32</v>
      </c>
      <c r="AF57" s="145"/>
      <c r="AG57" s="145"/>
      <c r="AH57" s="145"/>
      <c r="AI57" s="146"/>
      <c r="AJ57" s="147" t="s">
        <v>33</v>
      </c>
      <c r="AK57" s="145"/>
      <c r="AL57" s="145"/>
      <c r="AM57" s="145"/>
      <c r="AN57" s="146"/>
      <c r="AO57" s="147" t="s">
        <v>34</v>
      </c>
      <c r="AP57" s="145"/>
      <c r="AQ57" s="145"/>
      <c r="AR57" s="145"/>
      <c r="AS57" s="146"/>
      <c r="AT57" s="154" t="s">
        <v>51</v>
      </c>
      <c r="AU57" s="155"/>
      <c r="AV57" s="155"/>
      <c r="AW57" s="155"/>
      <c r="AX57" s="156"/>
    </row>
    <row r="58" spans="1:50" ht="18.75" hidden="1" customHeight="1" x14ac:dyDescent="0.15">
      <c r="A58" s="213"/>
      <c r="B58" s="215"/>
      <c r="C58" s="215"/>
      <c r="D58" s="215"/>
      <c r="E58" s="215"/>
      <c r="F58" s="216"/>
      <c r="G58" s="157"/>
      <c r="H58" s="158"/>
      <c r="I58" s="158"/>
      <c r="J58" s="158"/>
      <c r="K58" s="158"/>
      <c r="L58" s="158"/>
      <c r="M58" s="158"/>
      <c r="N58" s="158"/>
      <c r="O58" s="159"/>
      <c r="P58" s="160"/>
      <c r="Q58" s="158"/>
      <c r="R58" s="158"/>
      <c r="S58" s="158"/>
      <c r="T58" s="158"/>
      <c r="U58" s="158"/>
      <c r="V58" s="158"/>
      <c r="W58" s="158"/>
      <c r="X58" s="159"/>
      <c r="Y58" s="239"/>
      <c r="Z58" s="240"/>
      <c r="AA58" s="241"/>
      <c r="AB58" s="160"/>
      <c r="AC58" s="158"/>
      <c r="AD58" s="159"/>
      <c r="AE58" s="160"/>
      <c r="AF58" s="158"/>
      <c r="AG58" s="158"/>
      <c r="AH58" s="158"/>
      <c r="AI58" s="159"/>
      <c r="AJ58" s="160"/>
      <c r="AK58" s="158"/>
      <c r="AL58" s="158"/>
      <c r="AM58" s="158"/>
      <c r="AN58" s="159"/>
      <c r="AO58" s="160"/>
      <c r="AP58" s="158"/>
      <c r="AQ58" s="158"/>
      <c r="AR58" s="158"/>
      <c r="AS58" s="159"/>
      <c r="AT58" s="167"/>
      <c r="AU58" s="168"/>
      <c r="AV58" s="168"/>
      <c r="AW58" s="158" t="s">
        <v>52</v>
      </c>
      <c r="AX58" s="169"/>
    </row>
    <row r="59" spans="1:50" ht="22.5" hidden="1" customHeight="1" x14ac:dyDescent="0.15">
      <c r="A59" s="213"/>
      <c r="B59" s="215"/>
      <c r="C59" s="215"/>
      <c r="D59" s="215"/>
      <c r="E59" s="215"/>
      <c r="F59" s="216"/>
      <c r="G59" s="242"/>
      <c r="H59" s="173"/>
      <c r="I59" s="173"/>
      <c r="J59" s="173"/>
      <c r="K59" s="173"/>
      <c r="L59" s="173"/>
      <c r="M59" s="173"/>
      <c r="N59" s="173"/>
      <c r="O59" s="174"/>
      <c r="P59" s="173"/>
      <c r="Q59" s="243"/>
      <c r="R59" s="243"/>
      <c r="S59" s="243"/>
      <c r="T59" s="243"/>
      <c r="U59" s="243"/>
      <c r="V59" s="243"/>
      <c r="W59" s="243"/>
      <c r="X59" s="244"/>
      <c r="Y59" s="245" t="s">
        <v>69</v>
      </c>
      <c r="Z59" s="246"/>
      <c r="AA59" s="247"/>
      <c r="AB59" s="248"/>
      <c r="AC59" s="248"/>
      <c r="AD59" s="248"/>
      <c r="AE59" s="179"/>
      <c r="AF59" s="180"/>
      <c r="AG59" s="180"/>
      <c r="AH59" s="180"/>
      <c r="AI59" s="181"/>
      <c r="AJ59" s="179"/>
      <c r="AK59" s="180"/>
      <c r="AL59" s="180"/>
      <c r="AM59" s="180"/>
      <c r="AN59" s="181"/>
      <c r="AO59" s="179"/>
      <c r="AP59" s="180"/>
      <c r="AQ59" s="180"/>
      <c r="AR59" s="180"/>
      <c r="AS59" s="181"/>
      <c r="AT59" s="182"/>
      <c r="AU59" s="182"/>
      <c r="AV59" s="182"/>
      <c r="AW59" s="182"/>
      <c r="AX59" s="183"/>
    </row>
    <row r="60" spans="1:50" ht="22.5" hidden="1" customHeight="1" x14ac:dyDescent="0.15">
      <c r="A60" s="213"/>
      <c r="B60" s="215"/>
      <c r="C60" s="215"/>
      <c r="D60" s="215"/>
      <c r="E60" s="215"/>
      <c r="F60" s="216"/>
      <c r="G60" s="249"/>
      <c r="H60" s="190"/>
      <c r="I60" s="190"/>
      <c r="J60" s="190"/>
      <c r="K60" s="190"/>
      <c r="L60" s="190"/>
      <c r="M60" s="190"/>
      <c r="N60" s="190"/>
      <c r="O60" s="191"/>
      <c r="P60" s="250"/>
      <c r="Q60" s="250"/>
      <c r="R60" s="250"/>
      <c r="S60" s="250"/>
      <c r="T60" s="250"/>
      <c r="U60" s="250"/>
      <c r="V60" s="250"/>
      <c r="W60" s="250"/>
      <c r="X60" s="251"/>
      <c r="Y60" s="252" t="s">
        <v>54</v>
      </c>
      <c r="Z60" s="253"/>
      <c r="AA60" s="254"/>
      <c r="AB60" s="255"/>
      <c r="AC60" s="255"/>
      <c r="AD60" s="255"/>
      <c r="AE60" s="179"/>
      <c r="AF60" s="180"/>
      <c r="AG60" s="180"/>
      <c r="AH60" s="180"/>
      <c r="AI60" s="181"/>
      <c r="AJ60" s="179"/>
      <c r="AK60" s="180"/>
      <c r="AL60" s="180"/>
      <c r="AM60" s="180"/>
      <c r="AN60" s="181"/>
      <c r="AO60" s="179"/>
      <c r="AP60" s="180"/>
      <c r="AQ60" s="180"/>
      <c r="AR60" s="180"/>
      <c r="AS60" s="181"/>
      <c r="AT60" s="179"/>
      <c r="AU60" s="180"/>
      <c r="AV60" s="180"/>
      <c r="AW60" s="180"/>
      <c r="AX60" s="193"/>
    </row>
    <row r="61" spans="1:50" ht="22.5" hidden="1" customHeight="1" x14ac:dyDescent="0.15">
      <c r="A61" s="213"/>
      <c r="B61" s="230"/>
      <c r="C61" s="230"/>
      <c r="D61" s="230"/>
      <c r="E61" s="230"/>
      <c r="F61" s="231"/>
      <c r="G61" s="256"/>
      <c r="H61" s="200"/>
      <c r="I61" s="200"/>
      <c r="J61" s="200"/>
      <c r="K61" s="200"/>
      <c r="L61" s="200"/>
      <c r="M61" s="200"/>
      <c r="N61" s="200"/>
      <c r="O61" s="201"/>
      <c r="P61" s="257"/>
      <c r="Q61" s="257"/>
      <c r="R61" s="257"/>
      <c r="S61" s="257"/>
      <c r="T61" s="257"/>
      <c r="U61" s="257"/>
      <c r="V61" s="257"/>
      <c r="W61" s="257"/>
      <c r="X61" s="258"/>
      <c r="Y61" s="252" t="s">
        <v>55</v>
      </c>
      <c r="Z61" s="253"/>
      <c r="AA61" s="254"/>
      <c r="AB61" s="259" t="s">
        <v>56</v>
      </c>
      <c r="AC61" s="259"/>
      <c r="AD61" s="259"/>
      <c r="AE61" s="179"/>
      <c r="AF61" s="180"/>
      <c r="AG61" s="180"/>
      <c r="AH61" s="180"/>
      <c r="AI61" s="181"/>
      <c r="AJ61" s="179"/>
      <c r="AK61" s="180"/>
      <c r="AL61" s="180"/>
      <c r="AM61" s="180"/>
      <c r="AN61" s="181"/>
      <c r="AO61" s="179"/>
      <c r="AP61" s="180"/>
      <c r="AQ61" s="180"/>
      <c r="AR61" s="180"/>
      <c r="AS61" s="181"/>
      <c r="AT61" s="203"/>
      <c r="AU61" s="204"/>
      <c r="AV61" s="204"/>
      <c r="AW61" s="204"/>
      <c r="AX61" s="205"/>
    </row>
    <row r="62" spans="1:50" ht="18.75" hidden="1" customHeight="1" x14ac:dyDescent="0.15">
      <c r="A62" s="213"/>
      <c r="B62" s="215" t="s">
        <v>64</v>
      </c>
      <c r="C62" s="215"/>
      <c r="D62" s="215"/>
      <c r="E62" s="215"/>
      <c r="F62" s="216"/>
      <c r="G62" s="144" t="s">
        <v>65</v>
      </c>
      <c r="H62" s="145"/>
      <c r="I62" s="145"/>
      <c r="J62" s="145"/>
      <c r="K62" s="145"/>
      <c r="L62" s="145"/>
      <c r="M62" s="145"/>
      <c r="N62" s="145"/>
      <c r="O62" s="146"/>
      <c r="P62" s="147" t="s">
        <v>66</v>
      </c>
      <c r="Q62" s="145"/>
      <c r="R62" s="145"/>
      <c r="S62" s="145"/>
      <c r="T62" s="145"/>
      <c r="U62" s="145"/>
      <c r="V62" s="145"/>
      <c r="W62" s="145"/>
      <c r="X62" s="146"/>
      <c r="Y62" s="236"/>
      <c r="Z62" s="237"/>
      <c r="AA62" s="238"/>
      <c r="AB62" s="147" t="s">
        <v>50</v>
      </c>
      <c r="AC62" s="145"/>
      <c r="AD62" s="146"/>
      <c r="AE62" s="147" t="s">
        <v>32</v>
      </c>
      <c r="AF62" s="145"/>
      <c r="AG62" s="145"/>
      <c r="AH62" s="145"/>
      <c r="AI62" s="146"/>
      <c r="AJ62" s="147" t="s">
        <v>33</v>
      </c>
      <c r="AK62" s="145"/>
      <c r="AL62" s="145"/>
      <c r="AM62" s="145"/>
      <c r="AN62" s="146"/>
      <c r="AO62" s="147" t="s">
        <v>34</v>
      </c>
      <c r="AP62" s="145"/>
      <c r="AQ62" s="145"/>
      <c r="AR62" s="145"/>
      <c r="AS62" s="146"/>
      <c r="AT62" s="154" t="s">
        <v>51</v>
      </c>
      <c r="AU62" s="155"/>
      <c r="AV62" s="155"/>
      <c r="AW62" s="155"/>
      <c r="AX62" s="156"/>
    </row>
    <row r="63" spans="1:50" ht="18.75" hidden="1" customHeight="1" x14ac:dyDescent="0.15">
      <c r="A63" s="213"/>
      <c r="B63" s="215"/>
      <c r="C63" s="215"/>
      <c r="D63" s="215"/>
      <c r="E63" s="215"/>
      <c r="F63" s="216"/>
      <c r="G63" s="157"/>
      <c r="H63" s="158"/>
      <c r="I63" s="158"/>
      <c r="J63" s="158"/>
      <c r="K63" s="158"/>
      <c r="L63" s="158"/>
      <c r="M63" s="158"/>
      <c r="N63" s="158"/>
      <c r="O63" s="159"/>
      <c r="P63" s="160"/>
      <c r="Q63" s="158"/>
      <c r="R63" s="158"/>
      <c r="S63" s="158"/>
      <c r="T63" s="158"/>
      <c r="U63" s="158"/>
      <c r="V63" s="158"/>
      <c r="W63" s="158"/>
      <c r="X63" s="159"/>
      <c r="Y63" s="239"/>
      <c r="Z63" s="240"/>
      <c r="AA63" s="241"/>
      <c r="AB63" s="160"/>
      <c r="AC63" s="158"/>
      <c r="AD63" s="159"/>
      <c r="AE63" s="160"/>
      <c r="AF63" s="158"/>
      <c r="AG63" s="158"/>
      <c r="AH63" s="158"/>
      <c r="AI63" s="159"/>
      <c r="AJ63" s="160"/>
      <c r="AK63" s="158"/>
      <c r="AL63" s="158"/>
      <c r="AM63" s="158"/>
      <c r="AN63" s="159"/>
      <c r="AO63" s="160"/>
      <c r="AP63" s="158"/>
      <c r="AQ63" s="158"/>
      <c r="AR63" s="158"/>
      <c r="AS63" s="159"/>
      <c r="AT63" s="167"/>
      <c r="AU63" s="168"/>
      <c r="AV63" s="168"/>
      <c r="AW63" s="158" t="s">
        <v>52</v>
      </c>
      <c r="AX63" s="169"/>
    </row>
    <row r="64" spans="1:50" ht="22.5" hidden="1" customHeight="1" x14ac:dyDescent="0.15">
      <c r="A64" s="213"/>
      <c r="B64" s="215"/>
      <c r="C64" s="215"/>
      <c r="D64" s="215"/>
      <c r="E64" s="215"/>
      <c r="F64" s="216"/>
      <c r="G64" s="242"/>
      <c r="H64" s="173"/>
      <c r="I64" s="173"/>
      <c r="J64" s="173"/>
      <c r="K64" s="173"/>
      <c r="L64" s="173"/>
      <c r="M64" s="173"/>
      <c r="N64" s="173"/>
      <c r="O64" s="174"/>
      <c r="P64" s="173"/>
      <c r="Q64" s="243"/>
      <c r="R64" s="243"/>
      <c r="S64" s="243"/>
      <c r="T64" s="243"/>
      <c r="U64" s="243"/>
      <c r="V64" s="243"/>
      <c r="W64" s="243"/>
      <c r="X64" s="244"/>
      <c r="Y64" s="245" t="s">
        <v>69</v>
      </c>
      <c r="Z64" s="246"/>
      <c r="AA64" s="247"/>
      <c r="AB64" s="248"/>
      <c r="AC64" s="248"/>
      <c r="AD64" s="248"/>
      <c r="AE64" s="179"/>
      <c r="AF64" s="180"/>
      <c r="AG64" s="180"/>
      <c r="AH64" s="180"/>
      <c r="AI64" s="181"/>
      <c r="AJ64" s="179"/>
      <c r="AK64" s="180"/>
      <c r="AL64" s="180"/>
      <c r="AM64" s="180"/>
      <c r="AN64" s="181"/>
      <c r="AO64" s="179"/>
      <c r="AP64" s="180"/>
      <c r="AQ64" s="180"/>
      <c r="AR64" s="180"/>
      <c r="AS64" s="181"/>
      <c r="AT64" s="182"/>
      <c r="AU64" s="182"/>
      <c r="AV64" s="182"/>
      <c r="AW64" s="182"/>
      <c r="AX64" s="183"/>
    </row>
    <row r="65" spans="1:60" ht="22.5" hidden="1" customHeight="1" x14ac:dyDescent="0.15">
      <c r="A65" s="213"/>
      <c r="B65" s="215"/>
      <c r="C65" s="215"/>
      <c r="D65" s="215"/>
      <c r="E65" s="215"/>
      <c r="F65" s="216"/>
      <c r="G65" s="249"/>
      <c r="H65" s="190"/>
      <c r="I65" s="190"/>
      <c r="J65" s="190"/>
      <c r="K65" s="190"/>
      <c r="L65" s="190"/>
      <c r="M65" s="190"/>
      <c r="N65" s="190"/>
      <c r="O65" s="191"/>
      <c r="P65" s="250"/>
      <c r="Q65" s="250"/>
      <c r="R65" s="250"/>
      <c r="S65" s="250"/>
      <c r="T65" s="250"/>
      <c r="U65" s="250"/>
      <c r="V65" s="250"/>
      <c r="W65" s="250"/>
      <c r="X65" s="251"/>
      <c r="Y65" s="252" t="s">
        <v>54</v>
      </c>
      <c r="Z65" s="253"/>
      <c r="AA65" s="254"/>
      <c r="AB65" s="255"/>
      <c r="AC65" s="255"/>
      <c r="AD65" s="255"/>
      <c r="AE65" s="179"/>
      <c r="AF65" s="180"/>
      <c r="AG65" s="180"/>
      <c r="AH65" s="180"/>
      <c r="AI65" s="181"/>
      <c r="AJ65" s="179"/>
      <c r="AK65" s="180"/>
      <c r="AL65" s="180"/>
      <c r="AM65" s="180"/>
      <c r="AN65" s="181"/>
      <c r="AO65" s="179"/>
      <c r="AP65" s="180"/>
      <c r="AQ65" s="180"/>
      <c r="AR65" s="180"/>
      <c r="AS65" s="181"/>
      <c r="AT65" s="179"/>
      <c r="AU65" s="180"/>
      <c r="AV65" s="180"/>
      <c r="AW65" s="180"/>
      <c r="AX65" s="193"/>
    </row>
    <row r="66" spans="1:60" ht="22.5" hidden="1" customHeight="1" x14ac:dyDescent="0.15">
      <c r="A66" s="260"/>
      <c r="B66" s="230"/>
      <c r="C66" s="230"/>
      <c r="D66" s="230"/>
      <c r="E66" s="230"/>
      <c r="F66" s="231"/>
      <c r="G66" s="256"/>
      <c r="H66" s="200"/>
      <c r="I66" s="200"/>
      <c r="J66" s="200"/>
      <c r="K66" s="200"/>
      <c r="L66" s="200"/>
      <c r="M66" s="200"/>
      <c r="N66" s="200"/>
      <c r="O66" s="201"/>
      <c r="P66" s="257"/>
      <c r="Q66" s="257"/>
      <c r="R66" s="257"/>
      <c r="S66" s="257"/>
      <c r="T66" s="257"/>
      <c r="U66" s="257"/>
      <c r="V66" s="257"/>
      <c r="W66" s="257"/>
      <c r="X66" s="258"/>
      <c r="Y66" s="252" t="s">
        <v>55</v>
      </c>
      <c r="Z66" s="253"/>
      <c r="AA66" s="254"/>
      <c r="AB66" s="259" t="s">
        <v>56</v>
      </c>
      <c r="AC66" s="259"/>
      <c r="AD66" s="259"/>
      <c r="AE66" s="179"/>
      <c r="AF66" s="180"/>
      <c r="AG66" s="180"/>
      <c r="AH66" s="180"/>
      <c r="AI66" s="181"/>
      <c r="AJ66" s="179"/>
      <c r="AK66" s="180"/>
      <c r="AL66" s="180"/>
      <c r="AM66" s="180"/>
      <c r="AN66" s="181"/>
      <c r="AO66" s="179"/>
      <c r="AP66" s="180"/>
      <c r="AQ66" s="180"/>
      <c r="AR66" s="180"/>
      <c r="AS66" s="181"/>
      <c r="AT66" s="203"/>
      <c r="AU66" s="204"/>
      <c r="AV66" s="204"/>
      <c r="AW66" s="204"/>
      <c r="AX66" s="205"/>
    </row>
    <row r="67" spans="1:60" ht="31.7" customHeight="1" x14ac:dyDescent="0.15">
      <c r="A67" s="261" t="s">
        <v>70</v>
      </c>
      <c r="B67" s="262"/>
      <c r="C67" s="262"/>
      <c r="D67" s="262"/>
      <c r="E67" s="262"/>
      <c r="F67" s="263"/>
      <c r="G67" s="253" t="s">
        <v>71</v>
      </c>
      <c r="H67" s="253"/>
      <c r="I67" s="253"/>
      <c r="J67" s="253"/>
      <c r="K67" s="253"/>
      <c r="L67" s="253"/>
      <c r="M67" s="253"/>
      <c r="N67" s="253"/>
      <c r="O67" s="253"/>
      <c r="P67" s="253"/>
      <c r="Q67" s="253"/>
      <c r="R67" s="253"/>
      <c r="S67" s="253"/>
      <c r="T67" s="253"/>
      <c r="U67" s="253"/>
      <c r="V67" s="253"/>
      <c r="W67" s="253"/>
      <c r="X67" s="254"/>
      <c r="Y67" s="148"/>
      <c r="Z67" s="149"/>
      <c r="AA67" s="150"/>
      <c r="AB67" s="91" t="s">
        <v>50</v>
      </c>
      <c r="AC67" s="92"/>
      <c r="AD67" s="93"/>
      <c r="AE67" s="264" t="s">
        <v>32</v>
      </c>
      <c r="AF67" s="264"/>
      <c r="AG67" s="264"/>
      <c r="AH67" s="264"/>
      <c r="AI67" s="264"/>
      <c r="AJ67" s="264" t="s">
        <v>33</v>
      </c>
      <c r="AK67" s="264"/>
      <c r="AL67" s="264"/>
      <c r="AM67" s="264"/>
      <c r="AN67" s="264"/>
      <c r="AO67" s="264" t="s">
        <v>34</v>
      </c>
      <c r="AP67" s="264"/>
      <c r="AQ67" s="264"/>
      <c r="AR67" s="264"/>
      <c r="AS67" s="264"/>
      <c r="AT67" s="265" t="s">
        <v>72</v>
      </c>
      <c r="AU67" s="266"/>
      <c r="AV67" s="266"/>
      <c r="AW67" s="266"/>
      <c r="AX67" s="267"/>
    </row>
    <row r="68" spans="1:60" ht="22.5" customHeight="1" x14ac:dyDescent="0.15">
      <c r="A68" s="268"/>
      <c r="B68" s="269"/>
      <c r="C68" s="269"/>
      <c r="D68" s="269"/>
      <c r="E68" s="269"/>
      <c r="F68" s="270"/>
      <c r="G68" s="173" t="s">
        <v>620</v>
      </c>
      <c r="H68" s="173"/>
      <c r="I68" s="173"/>
      <c r="J68" s="173"/>
      <c r="K68" s="173"/>
      <c r="L68" s="173"/>
      <c r="M68" s="173"/>
      <c r="N68" s="173"/>
      <c r="O68" s="173"/>
      <c r="P68" s="173"/>
      <c r="Q68" s="173"/>
      <c r="R68" s="173"/>
      <c r="S68" s="173"/>
      <c r="T68" s="173"/>
      <c r="U68" s="173"/>
      <c r="V68" s="173"/>
      <c r="W68" s="173"/>
      <c r="X68" s="174"/>
      <c r="Y68" s="271" t="s">
        <v>74</v>
      </c>
      <c r="Z68" s="272"/>
      <c r="AA68" s="273"/>
      <c r="AB68" s="274" t="s">
        <v>621</v>
      </c>
      <c r="AC68" s="275"/>
      <c r="AD68" s="276"/>
      <c r="AE68" s="179" t="s">
        <v>354</v>
      </c>
      <c r="AF68" s="180"/>
      <c r="AG68" s="180"/>
      <c r="AH68" s="180"/>
      <c r="AI68" s="181"/>
      <c r="AJ68" s="179" t="s">
        <v>354</v>
      </c>
      <c r="AK68" s="180"/>
      <c r="AL68" s="180"/>
      <c r="AM68" s="180"/>
      <c r="AN68" s="181"/>
      <c r="AO68" s="179">
        <v>324</v>
      </c>
      <c r="AP68" s="180"/>
      <c r="AQ68" s="180"/>
      <c r="AR68" s="180"/>
      <c r="AS68" s="181"/>
      <c r="AT68" s="277"/>
      <c r="AU68" s="277"/>
      <c r="AV68" s="277"/>
      <c r="AW68" s="277"/>
      <c r="AX68" s="278"/>
      <c r="AY68" s="279"/>
      <c r="AZ68" s="279"/>
      <c r="BA68" s="279"/>
      <c r="BB68" s="279"/>
      <c r="BC68" s="279"/>
    </row>
    <row r="69" spans="1:60" ht="22.5" customHeight="1" x14ac:dyDescent="0.15">
      <c r="A69" s="280"/>
      <c r="B69" s="281"/>
      <c r="C69" s="281"/>
      <c r="D69" s="281"/>
      <c r="E69" s="281"/>
      <c r="F69" s="282"/>
      <c r="G69" s="200"/>
      <c r="H69" s="200"/>
      <c r="I69" s="200"/>
      <c r="J69" s="200"/>
      <c r="K69" s="200"/>
      <c r="L69" s="200"/>
      <c r="M69" s="200"/>
      <c r="N69" s="200"/>
      <c r="O69" s="200"/>
      <c r="P69" s="200"/>
      <c r="Q69" s="200"/>
      <c r="R69" s="200"/>
      <c r="S69" s="200"/>
      <c r="T69" s="200"/>
      <c r="U69" s="200"/>
      <c r="V69" s="200"/>
      <c r="W69" s="200"/>
      <c r="X69" s="201"/>
      <c r="Y69" s="283" t="s">
        <v>75</v>
      </c>
      <c r="Z69" s="284"/>
      <c r="AA69" s="285"/>
      <c r="AB69" s="286" t="s">
        <v>621</v>
      </c>
      <c r="AC69" s="287"/>
      <c r="AD69" s="288"/>
      <c r="AE69" s="179" t="s">
        <v>354</v>
      </c>
      <c r="AF69" s="180"/>
      <c r="AG69" s="180"/>
      <c r="AH69" s="180"/>
      <c r="AI69" s="181"/>
      <c r="AJ69" s="179" t="s">
        <v>354</v>
      </c>
      <c r="AK69" s="180"/>
      <c r="AL69" s="180"/>
      <c r="AM69" s="180"/>
      <c r="AN69" s="181"/>
      <c r="AO69" s="179">
        <v>395</v>
      </c>
      <c r="AP69" s="180"/>
      <c r="AQ69" s="180"/>
      <c r="AR69" s="180"/>
      <c r="AS69" s="181"/>
      <c r="AT69" s="179">
        <v>320</v>
      </c>
      <c r="AU69" s="180"/>
      <c r="AV69" s="180"/>
      <c r="AW69" s="180"/>
      <c r="AX69" s="193"/>
      <c r="AY69" s="279"/>
      <c r="AZ69" s="279"/>
      <c r="BA69" s="279"/>
      <c r="BB69" s="279"/>
      <c r="BC69" s="279"/>
      <c r="BD69" s="279"/>
      <c r="BE69" s="279"/>
      <c r="BF69" s="279"/>
      <c r="BG69" s="279"/>
      <c r="BH69" s="279"/>
    </row>
    <row r="70" spans="1:60" ht="33" hidden="1" customHeight="1" x14ac:dyDescent="0.15">
      <c r="A70" s="261" t="s">
        <v>70</v>
      </c>
      <c r="B70" s="262"/>
      <c r="C70" s="262"/>
      <c r="D70" s="262"/>
      <c r="E70" s="262"/>
      <c r="F70" s="263"/>
      <c r="G70" s="253" t="s">
        <v>71</v>
      </c>
      <c r="H70" s="253"/>
      <c r="I70" s="253"/>
      <c r="J70" s="253"/>
      <c r="K70" s="253"/>
      <c r="L70" s="253"/>
      <c r="M70" s="253"/>
      <c r="N70" s="253"/>
      <c r="O70" s="253"/>
      <c r="P70" s="253"/>
      <c r="Q70" s="253"/>
      <c r="R70" s="253"/>
      <c r="S70" s="253"/>
      <c r="T70" s="253"/>
      <c r="U70" s="253"/>
      <c r="V70" s="253"/>
      <c r="W70" s="253"/>
      <c r="X70" s="254"/>
      <c r="Y70" s="148"/>
      <c r="Z70" s="149"/>
      <c r="AA70" s="150"/>
      <c r="AB70" s="91" t="s">
        <v>50</v>
      </c>
      <c r="AC70" s="92"/>
      <c r="AD70" s="93"/>
      <c r="AE70" s="91" t="s">
        <v>32</v>
      </c>
      <c r="AF70" s="92"/>
      <c r="AG70" s="92"/>
      <c r="AH70" s="92"/>
      <c r="AI70" s="93"/>
      <c r="AJ70" s="91" t="s">
        <v>33</v>
      </c>
      <c r="AK70" s="92"/>
      <c r="AL70" s="92"/>
      <c r="AM70" s="92"/>
      <c r="AN70" s="93"/>
      <c r="AO70" s="91" t="s">
        <v>34</v>
      </c>
      <c r="AP70" s="92"/>
      <c r="AQ70" s="92"/>
      <c r="AR70" s="92"/>
      <c r="AS70" s="93"/>
      <c r="AT70" s="265" t="s">
        <v>72</v>
      </c>
      <c r="AU70" s="266"/>
      <c r="AV70" s="266"/>
      <c r="AW70" s="266"/>
      <c r="AX70" s="267"/>
    </row>
    <row r="71" spans="1:60" ht="22.5" hidden="1" customHeight="1" x14ac:dyDescent="0.15">
      <c r="A71" s="268"/>
      <c r="B71" s="269"/>
      <c r="C71" s="269"/>
      <c r="D71" s="269"/>
      <c r="E71" s="269"/>
      <c r="F71" s="270"/>
      <c r="G71" s="173"/>
      <c r="H71" s="173"/>
      <c r="I71" s="173"/>
      <c r="J71" s="173"/>
      <c r="K71" s="173"/>
      <c r="L71" s="173"/>
      <c r="M71" s="173"/>
      <c r="N71" s="173"/>
      <c r="O71" s="173"/>
      <c r="P71" s="173"/>
      <c r="Q71" s="173"/>
      <c r="R71" s="173"/>
      <c r="S71" s="173"/>
      <c r="T71" s="173"/>
      <c r="U71" s="173"/>
      <c r="V71" s="173"/>
      <c r="W71" s="173"/>
      <c r="X71" s="174"/>
      <c r="Y71" s="289" t="s">
        <v>74</v>
      </c>
      <c r="Z71" s="290"/>
      <c r="AA71" s="291"/>
      <c r="AB71" s="274"/>
      <c r="AC71" s="275"/>
      <c r="AD71" s="276"/>
      <c r="AE71" s="179"/>
      <c r="AF71" s="180"/>
      <c r="AG71" s="180"/>
      <c r="AH71" s="180"/>
      <c r="AI71" s="181"/>
      <c r="AJ71" s="179"/>
      <c r="AK71" s="180"/>
      <c r="AL71" s="180"/>
      <c r="AM71" s="180"/>
      <c r="AN71" s="181"/>
      <c r="AO71" s="179"/>
      <c r="AP71" s="180"/>
      <c r="AQ71" s="180"/>
      <c r="AR71" s="180"/>
      <c r="AS71" s="181"/>
      <c r="AT71" s="277"/>
      <c r="AU71" s="277"/>
      <c r="AV71" s="277"/>
      <c r="AW71" s="277"/>
      <c r="AX71" s="278"/>
      <c r="AY71" s="279"/>
      <c r="AZ71" s="279"/>
      <c r="BA71" s="279"/>
      <c r="BB71" s="279"/>
      <c r="BC71" s="279"/>
    </row>
    <row r="72" spans="1:60" ht="22.5" hidden="1" customHeight="1" x14ac:dyDescent="0.15">
      <c r="A72" s="280"/>
      <c r="B72" s="281"/>
      <c r="C72" s="281"/>
      <c r="D72" s="281"/>
      <c r="E72" s="281"/>
      <c r="F72" s="282"/>
      <c r="G72" s="200"/>
      <c r="H72" s="200"/>
      <c r="I72" s="200"/>
      <c r="J72" s="200"/>
      <c r="K72" s="200"/>
      <c r="L72" s="200"/>
      <c r="M72" s="200"/>
      <c r="N72" s="200"/>
      <c r="O72" s="200"/>
      <c r="P72" s="200"/>
      <c r="Q72" s="200"/>
      <c r="R72" s="200"/>
      <c r="S72" s="200"/>
      <c r="T72" s="200"/>
      <c r="U72" s="200"/>
      <c r="V72" s="200"/>
      <c r="W72" s="200"/>
      <c r="X72" s="201"/>
      <c r="Y72" s="283" t="s">
        <v>75</v>
      </c>
      <c r="Z72" s="292"/>
      <c r="AA72" s="293"/>
      <c r="AB72" s="286"/>
      <c r="AC72" s="287"/>
      <c r="AD72" s="288"/>
      <c r="AE72" s="179"/>
      <c r="AF72" s="180"/>
      <c r="AG72" s="180"/>
      <c r="AH72" s="180"/>
      <c r="AI72" s="181"/>
      <c r="AJ72" s="179"/>
      <c r="AK72" s="180"/>
      <c r="AL72" s="180"/>
      <c r="AM72" s="180"/>
      <c r="AN72" s="181"/>
      <c r="AO72" s="179"/>
      <c r="AP72" s="180"/>
      <c r="AQ72" s="180"/>
      <c r="AR72" s="180"/>
      <c r="AS72" s="181"/>
      <c r="AT72" s="179"/>
      <c r="AU72" s="180"/>
      <c r="AV72" s="180"/>
      <c r="AW72" s="180"/>
      <c r="AX72" s="193"/>
      <c r="AY72" s="279"/>
      <c r="AZ72" s="279"/>
      <c r="BA72" s="279"/>
      <c r="BB72" s="279"/>
      <c r="BC72" s="279"/>
      <c r="BD72" s="279"/>
      <c r="BE72" s="279"/>
      <c r="BF72" s="279"/>
      <c r="BG72" s="279"/>
      <c r="BH72" s="279"/>
    </row>
    <row r="73" spans="1:60" ht="31.7" hidden="1" customHeight="1" x14ac:dyDescent="0.15">
      <c r="A73" s="261" t="s">
        <v>70</v>
      </c>
      <c r="B73" s="262"/>
      <c r="C73" s="262"/>
      <c r="D73" s="262"/>
      <c r="E73" s="262"/>
      <c r="F73" s="263"/>
      <c r="G73" s="253" t="s">
        <v>71</v>
      </c>
      <c r="H73" s="253"/>
      <c r="I73" s="253"/>
      <c r="J73" s="253"/>
      <c r="K73" s="253"/>
      <c r="L73" s="253"/>
      <c r="M73" s="253"/>
      <c r="N73" s="253"/>
      <c r="O73" s="253"/>
      <c r="P73" s="253"/>
      <c r="Q73" s="253"/>
      <c r="R73" s="253"/>
      <c r="S73" s="253"/>
      <c r="T73" s="253"/>
      <c r="U73" s="253"/>
      <c r="V73" s="253"/>
      <c r="W73" s="253"/>
      <c r="X73" s="254"/>
      <c r="Y73" s="148"/>
      <c r="Z73" s="149"/>
      <c r="AA73" s="150"/>
      <c r="AB73" s="91" t="s">
        <v>50</v>
      </c>
      <c r="AC73" s="92"/>
      <c r="AD73" s="93"/>
      <c r="AE73" s="91" t="s">
        <v>32</v>
      </c>
      <c r="AF73" s="92"/>
      <c r="AG73" s="92"/>
      <c r="AH73" s="92"/>
      <c r="AI73" s="93"/>
      <c r="AJ73" s="91" t="s">
        <v>33</v>
      </c>
      <c r="AK73" s="92"/>
      <c r="AL73" s="92"/>
      <c r="AM73" s="92"/>
      <c r="AN73" s="93"/>
      <c r="AO73" s="91" t="s">
        <v>34</v>
      </c>
      <c r="AP73" s="92"/>
      <c r="AQ73" s="92"/>
      <c r="AR73" s="92"/>
      <c r="AS73" s="93"/>
      <c r="AT73" s="265" t="s">
        <v>72</v>
      </c>
      <c r="AU73" s="266"/>
      <c r="AV73" s="266"/>
      <c r="AW73" s="266"/>
      <c r="AX73" s="267"/>
    </row>
    <row r="74" spans="1:60" ht="22.5" hidden="1" customHeight="1" x14ac:dyDescent="0.15">
      <c r="A74" s="268"/>
      <c r="B74" s="269"/>
      <c r="C74" s="269"/>
      <c r="D74" s="269"/>
      <c r="E74" s="269"/>
      <c r="F74" s="270"/>
      <c r="G74" s="173"/>
      <c r="H74" s="173"/>
      <c r="I74" s="173"/>
      <c r="J74" s="173"/>
      <c r="K74" s="173"/>
      <c r="L74" s="173"/>
      <c r="M74" s="173"/>
      <c r="N74" s="173"/>
      <c r="O74" s="173"/>
      <c r="P74" s="173"/>
      <c r="Q74" s="173"/>
      <c r="R74" s="173"/>
      <c r="S74" s="173"/>
      <c r="T74" s="173"/>
      <c r="U74" s="173"/>
      <c r="V74" s="173"/>
      <c r="W74" s="173"/>
      <c r="X74" s="174"/>
      <c r="Y74" s="289" t="s">
        <v>74</v>
      </c>
      <c r="Z74" s="290"/>
      <c r="AA74" s="291"/>
      <c r="AB74" s="274"/>
      <c r="AC74" s="275"/>
      <c r="AD74" s="276"/>
      <c r="AE74" s="179"/>
      <c r="AF74" s="180"/>
      <c r="AG74" s="180"/>
      <c r="AH74" s="180"/>
      <c r="AI74" s="181"/>
      <c r="AJ74" s="179"/>
      <c r="AK74" s="180"/>
      <c r="AL74" s="180"/>
      <c r="AM74" s="180"/>
      <c r="AN74" s="181"/>
      <c r="AO74" s="179"/>
      <c r="AP74" s="180"/>
      <c r="AQ74" s="180"/>
      <c r="AR74" s="180"/>
      <c r="AS74" s="181"/>
      <c r="AT74" s="277"/>
      <c r="AU74" s="277"/>
      <c r="AV74" s="277"/>
      <c r="AW74" s="277"/>
      <c r="AX74" s="278"/>
      <c r="AY74" s="279"/>
      <c r="AZ74" s="279"/>
      <c r="BA74" s="279"/>
      <c r="BB74" s="279"/>
      <c r="BC74" s="279"/>
    </row>
    <row r="75" spans="1:60" ht="22.5" hidden="1" customHeight="1" x14ac:dyDescent="0.15">
      <c r="A75" s="280"/>
      <c r="B75" s="281"/>
      <c r="C75" s="281"/>
      <c r="D75" s="281"/>
      <c r="E75" s="281"/>
      <c r="F75" s="282"/>
      <c r="G75" s="200"/>
      <c r="H75" s="200"/>
      <c r="I75" s="200"/>
      <c r="J75" s="200"/>
      <c r="K75" s="200"/>
      <c r="L75" s="200"/>
      <c r="M75" s="200"/>
      <c r="N75" s="200"/>
      <c r="O75" s="200"/>
      <c r="P75" s="200"/>
      <c r="Q75" s="200"/>
      <c r="R75" s="200"/>
      <c r="S75" s="200"/>
      <c r="T75" s="200"/>
      <c r="U75" s="200"/>
      <c r="V75" s="200"/>
      <c r="W75" s="200"/>
      <c r="X75" s="201"/>
      <c r="Y75" s="283" t="s">
        <v>75</v>
      </c>
      <c r="Z75" s="292"/>
      <c r="AA75" s="293"/>
      <c r="AB75" s="286"/>
      <c r="AC75" s="287"/>
      <c r="AD75" s="288"/>
      <c r="AE75" s="179"/>
      <c r="AF75" s="180"/>
      <c r="AG75" s="180"/>
      <c r="AH75" s="180"/>
      <c r="AI75" s="181"/>
      <c r="AJ75" s="179"/>
      <c r="AK75" s="180"/>
      <c r="AL75" s="180"/>
      <c r="AM75" s="180"/>
      <c r="AN75" s="181"/>
      <c r="AO75" s="179"/>
      <c r="AP75" s="180"/>
      <c r="AQ75" s="180"/>
      <c r="AR75" s="180"/>
      <c r="AS75" s="181"/>
      <c r="AT75" s="179"/>
      <c r="AU75" s="180"/>
      <c r="AV75" s="180"/>
      <c r="AW75" s="180"/>
      <c r="AX75" s="193"/>
      <c r="AY75" s="279"/>
      <c r="AZ75" s="279"/>
      <c r="BA75" s="279"/>
      <c r="BB75" s="279"/>
      <c r="BC75" s="279"/>
      <c r="BD75" s="279"/>
      <c r="BE75" s="279"/>
      <c r="BF75" s="279"/>
      <c r="BG75" s="279"/>
      <c r="BH75" s="279"/>
    </row>
    <row r="76" spans="1:60" ht="31.7" hidden="1" customHeight="1" x14ac:dyDescent="0.15">
      <c r="A76" s="261" t="s">
        <v>70</v>
      </c>
      <c r="B76" s="262"/>
      <c r="C76" s="262"/>
      <c r="D76" s="262"/>
      <c r="E76" s="262"/>
      <c r="F76" s="263"/>
      <c r="G76" s="253" t="s">
        <v>71</v>
      </c>
      <c r="H76" s="253"/>
      <c r="I76" s="253"/>
      <c r="J76" s="253"/>
      <c r="K76" s="253"/>
      <c r="L76" s="253"/>
      <c r="M76" s="253"/>
      <c r="N76" s="253"/>
      <c r="O76" s="253"/>
      <c r="P76" s="253"/>
      <c r="Q76" s="253"/>
      <c r="R76" s="253"/>
      <c r="S76" s="253"/>
      <c r="T76" s="253"/>
      <c r="U76" s="253"/>
      <c r="V76" s="253"/>
      <c r="W76" s="253"/>
      <c r="X76" s="254"/>
      <c r="Y76" s="148"/>
      <c r="Z76" s="149"/>
      <c r="AA76" s="150"/>
      <c r="AB76" s="91" t="s">
        <v>50</v>
      </c>
      <c r="AC76" s="92"/>
      <c r="AD76" s="93"/>
      <c r="AE76" s="91" t="s">
        <v>32</v>
      </c>
      <c r="AF76" s="92"/>
      <c r="AG76" s="92"/>
      <c r="AH76" s="92"/>
      <c r="AI76" s="93"/>
      <c r="AJ76" s="91" t="s">
        <v>33</v>
      </c>
      <c r="AK76" s="92"/>
      <c r="AL76" s="92"/>
      <c r="AM76" s="92"/>
      <c r="AN76" s="93"/>
      <c r="AO76" s="91" t="s">
        <v>34</v>
      </c>
      <c r="AP76" s="92"/>
      <c r="AQ76" s="92"/>
      <c r="AR76" s="92"/>
      <c r="AS76" s="93"/>
      <c r="AT76" s="265" t="s">
        <v>72</v>
      </c>
      <c r="AU76" s="266"/>
      <c r="AV76" s="266"/>
      <c r="AW76" s="266"/>
      <c r="AX76" s="267"/>
    </row>
    <row r="77" spans="1:60" ht="22.5" hidden="1" customHeight="1" x14ac:dyDescent="0.15">
      <c r="A77" s="268"/>
      <c r="B77" s="269"/>
      <c r="C77" s="269"/>
      <c r="D77" s="269"/>
      <c r="E77" s="269"/>
      <c r="F77" s="270"/>
      <c r="G77" s="173"/>
      <c r="H77" s="173"/>
      <c r="I77" s="173"/>
      <c r="J77" s="173"/>
      <c r="K77" s="173"/>
      <c r="L77" s="173"/>
      <c r="M77" s="173"/>
      <c r="N77" s="173"/>
      <c r="O77" s="173"/>
      <c r="P77" s="173"/>
      <c r="Q77" s="173"/>
      <c r="R77" s="173"/>
      <c r="S77" s="173"/>
      <c r="T77" s="173"/>
      <c r="U77" s="173"/>
      <c r="V77" s="173"/>
      <c r="W77" s="173"/>
      <c r="X77" s="174"/>
      <c r="Y77" s="289" t="s">
        <v>74</v>
      </c>
      <c r="Z77" s="290"/>
      <c r="AA77" s="291"/>
      <c r="AB77" s="274"/>
      <c r="AC77" s="275"/>
      <c r="AD77" s="276"/>
      <c r="AE77" s="179"/>
      <c r="AF77" s="180"/>
      <c r="AG77" s="180"/>
      <c r="AH77" s="180"/>
      <c r="AI77" s="181"/>
      <c r="AJ77" s="179"/>
      <c r="AK77" s="180"/>
      <c r="AL77" s="180"/>
      <c r="AM77" s="180"/>
      <c r="AN77" s="181"/>
      <c r="AO77" s="179"/>
      <c r="AP77" s="180"/>
      <c r="AQ77" s="180"/>
      <c r="AR77" s="180"/>
      <c r="AS77" s="181"/>
      <c r="AT77" s="277"/>
      <c r="AU77" s="277"/>
      <c r="AV77" s="277"/>
      <c r="AW77" s="277"/>
      <c r="AX77" s="278"/>
      <c r="AY77" s="279"/>
      <c r="AZ77" s="279"/>
      <c r="BA77" s="279"/>
      <c r="BB77" s="279"/>
      <c r="BC77" s="279"/>
    </row>
    <row r="78" spans="1:60" ht="22.5" hidden="1" customHeight="1" x14ac:dyDescent="0.15">
      <c r="A78" s="280"/>
      <c r="B78" s="281"/>
      <c r="C78" s="281"/>
      <c r="D78" s="281"/>
      <c r="E78" s="281"/>
      <c r="F78" s="282"/>
      <c r="G78" s="200"/>
      <c r="H78" s="200"/>
      <c r="I78" s="200"/>
      <c r="J78" s="200"/>
      <c r="K78" s="200"/>
      <c r="L78" s="200"/>
      <c r="M78" s="200"/>
      <c r="N78" s="200"/>
      <c r="O78" s="200"/>
      <c r="P78" s="200"/>
      <c r="Q78" s="200"/>
      <c r="R78" s="200"/>
      <c r="S78" s="200"/>
      <c r="T78" s="200"/>
      <c r="U78" s="200"/>
      <c r="V78" s="200"/>
      <c r="W78" s="200"/>
      <c r="X78" s="201"/>
      <c r="Y78" s="283" t="s">
        <v>75</v>
      </c>
      <c r="Z78" s="292"/>
      <c r="AA78" s="293"/>
      <c r="AB78" s="286"/>
      <c r="AC78" s="287"/>
      <c r="AD78" s="288"/>
      <c r="AE78" s="179"/>
      <c r="AF78" s="180"/>
      <c r="AG78" s="180"/>
      <c r="AH78" s="180"/>
      <c r="AI78" s="181"/>
      <c r="AJ78" s="179"/>
      <c r="AK78" s="180"/>
      <c r="AL78" s="180"/>
      <c r="AM78" s="180"/>
      <c r="AN78" s="181"/>
      <c r="AO78" s="179"/>
      <c r="AP78" s="180"/>
      <c r="AQ78" s="180"/>
      <c r="AR78" s="180"/>
      <c r="AS78" s="181"/>
      <c r="AT78" s="179"/>
      <c r="AU78" s="180"/>
      <c r="AV78" s="180"/>
      <c r="AW78" s="180"/>
      <c r="AX78" s="193"/>
      <c r="AY78" s="279"/>
      <c r="AZ78" s="279"/>
      <c r="BA78" s="279"/>
      <c r="BB78" s="279"/>
      <c r="BC78" s="279"/>
      <c r="BD78" s="279"/>
      <c r="BE78" s="279"/>
      <c r="BF78" s="279"/>
      <c r="BG78" s="279"/>
      <c r="BH78" s="279"/>
    </row>
    <row r="79" spans="1:60" ht="31.7" hidden="1" customHeight="1" x14ac:dyDescent="0.15">
      <c r="A79" s="261" t="s">
        <v>70</v>
      </c>
      <c r="B79" s="262"/>
      <c r="C79" s="262"/>
      <c r="D79" s="262"/>
      <c r="E79" s="262"/>
      <c r="F79" s="263"/>
      <c r="G79" s="253" t="s">
        <v>71</v>
      </c>
      <c r="H79" s="253"/>
      <c r="I79" s="253"/>
      <c r="J79" s="253"/>
      <c r="K79" s="253"/>
      <c r="L79" s="253"/>
      <c r="M79" s="253"/>
      <c r="N79" s="253"/>
      <c r="O79" s="253"/>
      <c r="P79" s="253"/>
      <c r="Q79" s="253"/>
      <c r="R79" s="253"/>
      <c r="S79" s="253"/>
      <c r="T79" s="253"/>
      <c r="U79" s="253"/>
      <c r="V79" s="253"/>
      <c r="W79" s="253"/>
      <c r="X79" s="254"/>
      <c r="Y79" s="148"/>
      <c r="Z79" s="149"/>
      <c r="AA79" s="150"/>
      <c r="AB79" s="91" t="s">
        <v>50</v>
      </c>
      <c r="AC79" s="92"/>
      <c r="AD79" s="93"/>
      <c r="AE79" s="91" t="s">
        <v>32</v>
      </c>
      <c r="AF79" s="92"/>
      <c r="AG79" s="92"/>
      <c r="AH79" s="92"/>
      <c r="AI79" s="93"/>
      <c r="AJ79" s="91" t="s">
        <v>33</v>
      </c>
      <c r="AK79" s="92"/>
      <c r="AL79" s="92"/>
      <c r="AM79" s="92"/>
      <c r="AN79" s="93"/>
      <c r="AO79" s="91" t="s">
        <v>34</v>
      </c>
      <c r="AP79" s="92"/>
      <c r="AQ79" s="92"/>
      <c r="AR79" s="92"/>
      <c r="AS79" s="93"/>
      <c r="AT79" s="265" t="s">
        <v>72</v>
      </c>
      <c r="AU79" s="266"/>
      <c r="AV79" s="266"/>
      <c r="AW79" s="266"/>
      <c r="AX79" s="267"/>
    </row>
    <row r="80" spans="1:60" ht="22.5" hidden="1" customHeight="1" x14ac:dyDescent="0.15">
      <c r="A80" s="268"/>
      <c r="B80" s="269"/>
      <c r="C80" s="269"/>
      <c r="D80" s="269"/>
      <c r="E80" s="269"/>
      <c r="F80" s="270"/>
      <c r="G80" s="173"/>
      <c r="H80" s="173"/>
      <c r="I80" s="173"/>
      <c r="J80" s="173"/>
      <c r="K80" s="173"/>
      <c r="L80" s="173"/>
      <c r="M80" s="173"/>
      <c r="N80" s="173"/>
      <c r="O80" s="173"/>
      <c r="P80" s="173"/>
      <c r="Q80" s="173"/>
      <c r="R80" s="173"/>
      <c r="S80" s="173"/>
      <c r="T80" s="173"/>
      <c r="U80" s="173"/>
      <c r="V80" s="173"/>
      <c r="W80" s="173"/>
      <c r="X80" s="174"/>
      <c r="Y80" s="289" t="s">
        <v>74</v>
      </c>
      <c r="Z80" s="290"/>
      <c r="AA80" s="291"/>
      <c r="AB80" s="274"/>
      <c r="AC80" s="275"/>
      <c r="AD80" s="276"/>
      <c r="AE80" s="179"/>
      <c r="AF80" s="180"/>
      <c r="AG80" s="180"/>
      <c r="AH80" s="180"/>
      <c r="AI80" s="181"/>
      <c r="AJ80" s="179"/>
      <c r="AK80" s="180"/>
      <c r="AL80" s="180"/>
      <c r="AM80" s="180"/>
      <c r="AN80" s="181"/>
      <c r="AO80" s="179"/>
      <c r="AP80" s="180"/>
      <c r="AQ80" s="180"/>
      <c r="AR80" s="180"/>
      <c r="AS80" s="181"/>
      <c r="AT80" s="277"/>
      <c r="AU80" s="277"/>
      <c r="AV80" s="277"/>
      <c r="AW80" s="277"/>
      <c r="AX80" s="278"/>
      <c r="AY80" s="279"/>
      <c r="AZ80" s="279"/>
      <c r="BA80" s="279"/>
      <c r="BB80" s="279"/>
      <c r="BC80" s="279"/>
    </row>
    <row r="81" spans="1:60" ht="22.5" hidden="1" customHeight="1" x14ac:dyDescent="0.15">
      <c r="A81" s="280"/>
      <c r="B81" s="281"/>
      <c r="C81" s="281"/>
      <c r="D81" s="281"/>
      <c r="E81" s="281"/>
      <c r="F81" s="282"/>
      <c r="G81" s="200"/>
      <c r="H81" s="200"/>
      <c r="I81" s="200"/>
      <c r="J81" s="200"/>
      <c r="K81" s="200"/>
      <c r="L81" s="200"/>
      <c r="M81" s="200"/>
      <c r="N81" s="200"/>
      <c r="O81" s="200"/>
      <c r="P81" s="200"/>
      <c r="Q81" s="200"/>
      <c r="R81" s="200"/>
      <c r="S81" s="200"/>
      <c r="T81" s="200"/>
      <c r="U81" s="200"/>
      <c r="V81" s="200"/>
      <c r="W81" s="200"/>
      <c r="X81" s="201"/>
      <c r="Y81" s="283" t="s">
        <v>75</v>
      </c>
      <c r="Z81" s="292"/>
      <c r="AA81" s="293"/>
      <c r="AB81" s="286"/>
      <c r="AC81" s="287"/>
      <c r="AD81" s="288"/>
      <c r="AE81" s="179"/>
      <c r="AF81" s="180"/>
      <c r="AG81" s="180"/>
      <c r="AH81" s="180"/>
      <c r="AI81" s="181"/>
      <c r="AJ81" s="179"/>
      <c r="AK81" s="180"/>
      <c r="AL81" s="180"/>
      <c r="AM81" s="180"/>
      <c r="AN81" s="181"/>
      <c r="AO81" s="179"/>
      <c r="AP81" s="180"/>
      <c r="AQ81" s="180"/>
      <c r="AR81" s="180"/>
      <c r="AS81" s="181"/>
      <c r="AT81" s="179"/>
      <c r="AU81" s="180"/>
      <c r="AV81" s="180"/>
      <c r="AW81" s="180"/>
      <c r="AX81" s="193"/>
      <c r="AY81" s="279"/>
      <c r="AZ81" s="279"/>
      <c r="BA81" s="279"/>
      <c r="BB81" s="279"/>
      <c r="BC81" s="279"/>
      <c r="BD81" s="279"/>
      <c r="BE81" s="279"/>
      <c r="BF81" s="279"/>
      <c r="BG81" s="279"/>
      <c r="BH81" s="279"/>
    </row>
    <row r="82" spans="1:60" ht="32.25" customHeight="1" x14ac:dyDescent="0.15">
      <c r="A82" s="294" t="s">
        <v>76</v>
      </c>
      <c r="B82" s="295"/>
      <c r="C82" s="295"/>
      <c r="D82" s="295"/>
      <c r="E82" s="295"/>
      <c r="F82" s="296"/>
      <c r="G82" s="92" t="s">
        <v>77</v>
      </c>
      <c r="H82" s="92"/>
      <c r="I82" s="92"/>
      <c r="J82" s="92"/>
      <c r="K82" s="92"/>
      <c r="L82" s="92"/>
      <c r="M82" s="92"/>
      <c r="N82" s="92"/>
      <c r="O82" s="92"/>
      <c r="P82" s="92"/>
      <c r="Q82" s="92"/>
      <c r="R82" s="92"/>
      <c r="S82" s="92"/>
      <c r="T82" s="92"/>
      <c r="U82" s="92"/>
      <c r="V82" s="92"/>
      <c r="W82" s="92"/>
      <c r="X82" s="93"/>
      <c r="Y82" s="297"/>
      <c r="Z82" s="298"/>
      <c r="AA82" s="299"/>
      <c r="AB82" s="91" t="s">
        <v>50</v>
      </c>
      <c r="AC82" s="92"/>
      <c r="AD82" s="93"/>
      <c r="AE82" s="91" t="s">
        <v>32</v>
      </c>
      <c r="AF82" s="92"/>
      <c r="AG82" s="92"/>
      <c r="AH82" s="92"/>
      <c r="AI82" s="93"/>
      <c r="AJ82" s="91" t="s">
        <v>33</v>
      </c>
      <c r="AK82" s="92"/>
      <c r="AL82" s="92"/>
      <c r="AM82" s="92"/>
      <c r="AN82" s="93"/>
      <c r="AO82" s="91" t="s">
        <v>34</v>
      </c>
      <c r="AP82" s="92"/>
      <c r="AQ82" s="92"/>
      <c r="AR82" s="92"/>
      <c r="AS82" s="93"/>
      <c r="AT82" s="265" t="s">
        <v>78</v>
      </c>
      <c r="AU82" s="266"/>
      <c r="AV82" s="266"/>
      <c r="AW82" s="266"/>
      <c r="AX82" s="267"/>
    </row>
    <row r="83" spans="1:60" ht="22.5" customHeight="1" x14ac:dyDescent="0.15">
      <c r="A83" s="300"/>
      <c r="B83" s="301"/>
      <c r="C83" s="301"/>
      <c r="D83" s="301"/>
      <c r="E83" s="301"/>
      <c r="F83" s="302"/>
      <c r="G83" s="303" t="s">
        <v>622</v>
      </c>
      <c r="H83" s="303"/>
      <c r="I83" s="303"/>
      <c r="J83" s="303"/>
      <c r="K83" s="303"/>
      <c r="L83" s="303"/>
      <c r="M83" s="303"/>
      <c r="N83" s="303"/>
      <c r="O83" s="303"/>
      <c r="P83" s="303"/>
      <c r="Q83" s="303"/>
      <c r="R83" s="303"/>
      <c r="S83" s="303"/>
      <c r="T83" s="303"/>
      <c r="U83" s="303"/>
      <c r="V83" s="303"/>
      <c r="W83" s="303"/>
      <c r="X83" s="303"/>
      <c r="Y83" s="304" t="s">
        <v>76</v>
      </c>
      <c r="Z83" s="305"/>
      <c r="AA83" s="306"/>
      <c r="AB83" s="307"/>
      <c r="AC83" s="308"/>
      <c r="AD83" s="309"/>
      <c r="AE83" s="310" t="s">
        <v>354</v>
      </c>
      <c r="AF83" s="311"/>
      <c r="AG83" s="311"/>
      <c r="AH83" s="311"/>
      <c r="AI83" s="311"/>
      <c r="AJ83" s="310" t="s">
        <v>354</v>
      </c>
      <c r="AK83" s="311"/>
      <c r="AL83" s="311"/>
      <c r="AM83" s="311"/>
      <c r="AN83" s="311"/>
      <c r="AO83" s="310">
        <v>143</v>
      </c>
      <c r="AP83" s="311"/>
      <c r="AQ83" s="311"/>
      <c r="AR83" s="311"/>
      <c r="AS83" s="311"/>
      <c r="AT83" s="179">
        <v>248</v>
      </c>
      <c r="AU83" s="180"/>
      <c r="AV83" s="180"/>
      <c r="AW83" s="180"/>
      <c r="AX83" s="193"/>
    </row>
    <row r="84" spans="1:60" ht="47.1" customHeight="1" x14ac:dyDescent="0.15">
      <c r="A84" s="312"/>
      <c r="B84" s="313"/>
      <c r="C84" s="313"/>
      <c r="D84" s="313"/>
      <c r="E84" s="313"/>
      <c r="F84" s="314"/>
      <c r="G84" s="315"/>
      <c r="H84" s="315"/>
      <c r="I84" s="315"/>
      <c r="J84" s="315"/>
      <c r="K84" s="315"/>
      <c r="L84" s="315"/>
      <c r="M84" s="315"/>
      <c r="N84" s="315"/>
      <c r="O84" s="315"/>
      <c r="P84" s="315"/>
      <c r="Q84" s="315"/>
      <c r="R84" s="315"/>
      <c r="S84" s="315"/>
      <c r="T84" s="315"/>
      <c r="U84" s="315"/>
      <c r="V84" s="315"/>
      <c r="W84" s="315"/>
      <c r="X84" s="315"/>
      <c r="Y84" s="175" t="s">
        <v>80</v>
      </c>
      <c r="Z84" s="284"/>
      <c r="AA84" s="285"/>
      <c r="AB84" s="316" t="s">
        <v>81</v>
      </c>
      <c r="AC84" s="317"/>
      <c r="AD84" s="318"/>
      <c r="AE84" s="316" t="s">
        <v>354</v>
      </c>
      <c r="AF84" s="317"/>
      <c r="AG84" s="317"/>
      <c r="AH84" s="317"/>
      <c r="AI84" s="318"/>
      <c r="AJ84" s="316" t="s">
        <v>354</v>
      </c>
      <c r="AK84" s="317"/>
      <c r="AL84" s="317"/>
      <c r="AM84" s="317"/>
      <c r="AN84" s="318"/>
      <c r="AO84" s="316" t="s">
        <v>623</v>
      </c>
      <c r="AP84" s="317"/>
      <c r="AQ84" s="317"/>
      <c r="AR84" s="317"/>
      <c r="AS84" s="318"/>
      <c r="AT84" s="316" t="s">
        <v>624</v>
      </c>
      <c r="AU84" s="317"/>
      <c r="AV84" s="317"/>
      <c r="AW84" s="317"/>
      <c r="AX84" s="319"/>
    </row>
    <row r="85" spans="1:60" ht="32.25" hidden="1" customHeight="1" x14ac:dyDescent="0.15">
      <c r="A85" s="294" t="s">
        <v>76</v>
      </c>
      <c r="B85" s="295"/>
      <c r="C85" s="295"/>
      <c r="D85" s="295"/>
      <c r="E85" s="295"/>
      <c r="F85" s="296"/>
      <c r="G85" s="92" t="s">
        <v>77</v>
      </c>
      <c r="H85" s="92"/>
      <c r="I85" s="92"/>
      <c r="J85" s="92"/>
      <c r="K85" s="92"/>
      <c r="L85" s="92"/>
      <c r="M85" s="92"/>
      <c r="N85" s="92"/>
      <c r="O85" s="92"/>
      <c r="P85" s="92"/>
      <c r="Q85" s="92"/>
      <c r="R85" s="92"/>
      <c r="S85" s="92"/>
      <c r="T85" s="92"/>
      <c r="U85" s="92"/>
      <c r="V85" s="92"/>
      <c r="W85" s="92"/>
      <c r="X85" s="93"/>
      <c r="Y85" s="297"/>
      <c r="Z85" s="298"/>
      <c r="AA85" s="299"/>
      <c r="AB85" s="91" t="s">
        <v>50</v>
      </c>
      <c r="AC85" s="92"/>
      <c r="AD85" s="93"/>
      <c r="AE85" s="91" t="s">
        <v>32</v>
      </c>
      <c r="AF85" s="92"/>
      <c r="AG85" s="92"/>
      <c r="AH85" s="92"/>
      <c r="AI85" s="93"/>
      <c r="AJ85" s="91" t="s">
        <v>33</v>
      </c>
      <c r="AK85" s="92"/>
      <c r="AL85" s="92"/>
      <c r="AM85" s="92"/>
      <c r="AN85" s="93"/>
      <c r="AO85" s="91" t="s">
        <v>34</v>
      </c>
      <c r="AP85" s="92"/>
      <c r="AQ85" s="92"/>
      <c r="AR85" s="92"/>
      <c r="AS85" s="93"/>
      <c r="AT85" s="265" t="s">
        <v>78</v>
      </c>
      <c r="AU85" s="266"/>
      <c r="AV85" s="266"/>
      <c r="AW85" s="266"/>
      <c r="AX85" s="267"/>
    </row>
    <row r="86" spans="1:60" ht="22.5" hidden="1" customHeight="1" x14ac:dyDescent="0.15">
      <c r="A86" s="300"/>
      <c r="B86" s="301"/>
      <c r="C86" s="301"/>
      <c r="D86" s="301"/>
      <c r="E86" s="301"/>
      <c r="F86" s="302"/>
      <c r="G86" s="303" t="s">
        <v>79</v>
      </c>
      <c r="H86" s="303"/>
      <c r="I86" s="303"/>
      <c r="J86" s="303"/>
      <c r="K86" s="303"/>
      <c r="L86" s="303"/>
      <c r="M86" s="303"/>
      <c r="N86" s="303"/>
      <c r="O86" s="303"/>
      <c r="P86" s="303"/>
      <c r="Q86" s="303"/>
      <c r="R86" s="303"/>
      <c r="S86" s="303"/>
      <c r="T86" s="303"/>
      <c r="U86" s="303"/>
      <c r="V86" s="303"/>
      <c r="W86" s="303"/>
      <c r="X86" s="303"/>
      <c r="Y86" s="304" t="s">
        <v>76</v>
      </c>
      <c r="Z86" s="305"/>
      <c r="AA86" s="306"/>
      <c r="AB86" s="307"/>
      <c r="AC86" s="308"/>
      <c r="AD86" s="309"/>
      <c r="AE86" s="310"/>
      <c r="AF86" s="311"/>
      <c r="AG86" s="311"/>
      <c r="AH86" s="311"/>
      <c r="AI86" s="311"/>
      <c r="AJ86" s="310"/>
      <c r="AK86" s="311"/>
      <c r="AL86" s="311"/>
      <c r="AM86" s="311"/>
      <c r="AN86" s="311"/>
      <c r="AO86" s="310"/>
      <c r="AP86" s="311"/>
      <c r="AQ86" s="311"/>
      <c r="AR86" s="311"/>
      <c r="AS86" s="311"/>
      <c r="AT86" s="179"/>
      <c r="AU86" s="180"/>
      <c r="AV86" s="180"/>
      <c r="AW86" s="180"/>
      <c r="AX86" s="193"/>
    </row>
    <row r="87" spans="1:60" ht="47.1" hidden="1" customHeight="1" x14ac:dyDescent="0.15">
      <c r="A87" s="312"/>
      <c r="B87" s="313"/>
      <c r="C87" s="313"/>
      <c r="D87" s="313"/>
      <c r="E87" s="313"/>
      <c r="F87" s="314"/>
      <c r="G87" s="315"/>
      <c r="H87" s="315"/>
      <c r="I87" s="315"/>
      <c r="J87" s="315"/>
      <c r="K87" s="315"/>
      <c r="L87" s="315"/>
      <c r="M87" s="315"/>
      <c r="N87" s="315"/>
      <c r="O87" s="315"/>
      <c r="P87" s="315"/>
      <c r="Q87" s="315"/>
      <c r="R87" s="315"/>
      <c r="S87" s="315"/>
      <c r="T87" s="315"/>
      <c r="U87" s="315"/>
      <c r="V87" s="315"/>
      <c r="W87" s="315"/>
      <c r="X87" s="315"/>
      <c r="Y87" s="175" t="s">
        <v>80</v>
      </c>
      <c r="Z87" s="284"/>
      <c r="AA87" s="285"/>
      <c r="AB87" s="316" t="s">
        <v>81</v>
      </c>
      <c r="AC87" s="317"/>
      <c r="AD87" s="318"/>
      <c r="AE87" s="316"/>
      <c r="AF87" s="317"/>
      <c r="AG87" s="317"/>
      <c r="AH87" s="317"/>
      <c r="AI87" s="318"/>
      <c r="AJ87" s="316"/>
      <c r="AK87" s="317"/>
      <c r="AL87" s="317"/>
      <c r="AM87" s="317"/>
      <c r="AN87" s="318"/>
      <c r="AO87" s="316"/>
      <c r="AP87" s="317"/>
      <c r="AQ87" s="317"/>
      <c r="AR87" s="317"/>
      <c r="AS87" s="318"/>
      <c r="AT87" s="316"/>
      <c r="AU87" s="317"/>
      <c r="AV87" s="317"/>
      <c r="AW87" s="317"/>
      <c r="AX87" s="319"/>
    </row>
    <row r="88" spans="1:60" ht="32.25" hidden="1" customHeight="1" x14ac:dyDescent="0.15">
      <c r="A88" s="294" t="s">
        <v>76</v>
      </c>
      <c r="B88" s="295"/>
      <c r="C88" s="295"/>
      <c r="D88" s="295"/>
      <c r="E88" s="295"/>
      <c r="F88" s="296"/>
      <c r="G88" s="92" t="s">
        <v>77</v>
      </c>
      <c r="H88" s="92"/>
      <c r="I88" s="92"/>
      <c r="J88" s="92"/>
      <c r="K88" s="92"/>
      <c r="L88" s="92"/>
      <c r="M88" s="92"/>
      <c r="N88" s="92"/>
      <c r="O88" s="92"/>
      <c r="P88" s="92"/>
      <c r="Q88" s="92"/>
      <c r="R88" s="92"/>
      <c r="S88" s="92"/>
      <c r="T88" s="92"/>
      <c r="U88" s="92"/>
      <c r="V88" s="92"/>
      <c r="W88" s="92"/>
      <c r="X88" s="93"/>
      <c r="Y88" s="297"/>
      <c r="Z88" s="298"/>
      <c r="AA88" s="299"/>
      <c r="AB88" s="91" t="s">
        <v>50</v>
      </c>
      <c r="AC88" s="92"/>
      <c r="AD88" s="93"/>
      <c r="AE88" s="91" t="s">
        <v>32</v>
      </c>
      <c r="AF88" s="92"/>
      <c r="AG88" s="92"/>
      <c r="AH88" s="92"/>
      <c r="AI88" s="93"/>
      <c r="AJ88" s="91" t="s">
        <v>33</v>
      </c>
      <c r="AK88" s="92"/>
      <c r="AL88" s="92"/>
      <c r="AM88" s="92"/>
      <c r="AN88" s="93"/>
      <c r="AO88" s="91" t="s">
        <v>34</v>
      </c>
      <c r="AP88" s="92"/>
      <c r="AQ88" s="92"/>
      <c r="AR88" s="92"/>
      <c r="AS88" s="93"/>
      <c r="AT88" s="265" t="s">
        <v>78</v>
      </c>
      <c r="AU88" s="266"/>
      <c r="AV88" s="266"/>
      <c r="AW88" s="266"/>
      <c r="AX88" s="267"/>
    </row>
    <row r="89" spans="1:60" ht="22.5" hidden="1" customHeight="1" x14ac:dyDescent="0.15">
      <c r="A89" s="300"/>
      <c r="B89" s="301"/>
      <c r="C89" s="301"/>
      <c r="D89" s="301"/>
      <c r="E89" s="301"/>
      <c r="F89" s="302"/>
      <c r="G89" s="303" t="s">
        <v>79</v>
      </c>
      <c r="H89" s="303"/>
      <c r="I89" s="303"/>
      <c r="J89" s="303"/>
      <c r="K89" s="303"/>
      <c r="L89" s="303"/>
      <c r="M89" s="303"/>
      <c r="N89" s="303"/>
      <c r="O89" s="303"/>
      <c r="P89" s="303"/>
      <c r="Q89" s="303"/>
      <c r="R89" s="303"/>
      <c r="S89" s="303"/>
      <c r="T89" s="303"/>
      <c r="U89" s="303"/>
      <c r="V89" s="303"/>
      <c r="W89" s="303"/>
      <c r="X89" s="303"/>
      <c r="Y89" s="304" t="s">
        <v>76</v>
      </c>
      <c r="Z89" s="305"/>
      <c r="AA89" s="306"/>
      <c r="AB89" s="307"/>
      <c r="AC89" s="308"/>
      <c r="AD89" s="309"/>
      <c r="AE89" s="310"/>
      <c r="AF89" s="311"/>
      <c r="AG89" s="311"/>
      <c r="AH89" s="311"/>
      <c r="AI89" s="311"/>
      <c r="AJ89" s="310"/>
      <c r="AK89" s="311"/>
      <c r="AL89" s="311"/>
      <c r="AM89" s="311"/>
      <c r="AN89" s="311"/>
      <c r="AO89" s="310"/>
      <c r="AP89" s="311"/>
      <c r="AQ89" s="311"/>
      <c r="AR89" s="311"/>
      <c r="AS89" s="311"/>
      <c r="AT89" s="179"/>
      <c r="AU89" s="180"/>
      <c r="AV89" s="180"/>
      <c r="AW89" s="180"/>
      <c r="AX89" s="193"/>
    </row>
    <row r="90" spans="1:60" ht="47.1" hidden="1" customHeight="1" x14ac:dyDescent="0.15">
      <c r="A90" s="312"/>
      <c r="B90" s="313"/>
      <c r="C90" s="313"/>
      <c r="D90" s="313"/>
      <c r="E90" s="313"/>
      <c r="F90" s="314"/>
      <c r="G90" s="315"/>
      <c r="H90" s="315"/>
      <c r="I90" s="315"/>
      <c r="J90" s="315"/>
      <c r="K90" s="315"/>
      <c r="L90" s="315"/>
      <c r="M90" s="315"/>
      <c r="N90" s="315"/>
      <c r="O90" s="315"/>
      <c r="P90" s="315"/>
      <c r="Q90" s="315"/>
      <c r="R90" s="315"/>
      <c r="S90" s="315"/>
      <c r="T90" s="315"/>
      <c r="U90" s="315"/>
      <c r="V90" s="315"/>
      <c r="W90" s="315"/>
      <c r="X90" s="315"/>
      <c r="Y90" s="175" t="s">
        <v>80</v>
      </c>
      <c r="Z90" s="284"/>
      <c r="AA90" s="285"/>
      <c r="AB90" s="316" t="s">
        <v>81</v>
      </c>
      <c r="AC90" s="317"/>
      <c r="AD90" s="318"/>
      <c r="AE90" s="316"/>
      <c r="AF90" s="317"/>
      <c r="AG90" s="317"/>
      <c r="AH90" s="317"/>
      <c r="AI90" s="318"/>
      <c r="AJ90" s="316"/>
      <c r="AK90" s="317"/>
      <c r="AL90" s="317"/>
      <c r="AM90" s="317"/>
      <c r="AN90" s="318"/>
      <c r="AO90" s="316"/>
      <c r="AP90" s="317"/>
      <c r="AQ90" s="317"/>
      <c r="AR90" s="317"/>
      <c r="AS90" s="318"/>
      <c r="AT90" s="316"/>
      <c r="AU90" s="317"/>
      <c r="AV90" s="317"/>
      <c r="AW90" s="317"/>
      <c r="AX90" s="319"/>
    </row>
    <row r="91" spans="1:60" ht="32.25" hidden="1" customHeight="1" x14ac:dyDescent="0.15">
      <c r="A91" s="294" t="s">
        <v>76</v>
      </c>
      <c r="B91" s="295"/>
      <c r="C91" s="295"/>
      <c r="D91" s="295"/>
      <c r="E91" s="295"/>
      <c r="F91" s="296"/>
      <c r="G91" s="92" t="s">
        <v>77</v>
      </c>
      <c r="H91" s="92"/>
      <c r="I91" s="92"/>
      <c r="J91" s="92"/>
      <c r="K91" s="92"/>
      <c r="L91" s="92"/>
      <c r="M91" s="92"/>
      <c r="N91" s="92"/>
      <c r="O91" s="92"/>
      <c r="P91" s="92"/>
      <c r="Q91" s="92"/>
      <c r="R91" s="92"/>
      <c r="S91" s="92"/>
      <c r="T91" s="92"/>
      <c r="U91" s="92"/>
      <c r="V91" s="92"/>
      <c r="W91" s="92"/>
      <c r="X91" s="93"/>
      <c r="Y91" s="297"/>
      <c r="Z91" s="298"/>
      <c r="AA91" s="299"/>
      <c r="AB91" s="91" t="s">
        <v>50</v>
      </c>
      <c r="AC91" s="92"/>
      <c r="AD91" s="93"/>
      <c r="AE91" s="91" t="s">
        <v>32</v>
      </c>
      <c r="AF91" s="92"/>
      <c r="AG91" s="92"/>
      <c r="AH91" s="92"/>
      <c r="AI91" s="93"/>
      <c r="AJ91" s="91" t="s">
        <v>33</v>
      </c>
      <c r="AK91" s="92"/>
      <c r="AL91" s="92"/>
      <c r="AM91" s="92"/>
      <c r="AN91" s="93"/>
      <c r="AO91" s="91" t="s">
        <v>34</v>
      </c>
      <c r="AP91" s="92"/>
      <c r="AQ91" s="92"/>
      <c r="AR91" s="92"/>
      <c r="AS91" s="93"/>
      <c r="AT91" s="265" t="s">
        <v>78</v>
      </c>
      <c r="AU91" s="266"/>
      <c r="AV91" s="266"/>
      <c r="AW91" s="266"/>
      <c r="AX91" s="267"/>
    </row>
    <row r="92" spans="1:60" ht="22.5" hidden="1" customHeight="1" x14ac:dyDescent="0.15">
      <c r="A92" s="300"/>
      <c r="B92" s="301"/>
      <c r="C92" s="301"/>
      <c r="D92" s="301"/>
      <c r="E92" s="301"/>
      <c r="F92" s="302"/>
      <c r="G92" s="303" t="s">
        <v>79</v>
      </c>
      <c r="H92" s="303"/>
      <c r="I92" s="303"/>
      <c r="J92" s="303"/>
      <c r="K92" s="303"/>
      <c r="L92" s="303"/>
      <c r="M92" s="303"/>
      <c r="N92" s="303"/>
      <c r="O92" s="303"/>
      <c r="P92" s="303"/>
      <c r="Q92" s="303"/>
      <c r="R92" s="303"/>
      <c r="S92" s="303"/>
      <c r="T92" s="303"/>
      <c r="U92" s="303"/>
      <c r="V92" s="303"/>
      <c r="W92" s="303"/>
      <c r="X92" s="320"/>
      <c r="Y92" s="304" t="s">
        <v>76</v>
      </c>
      <c r="Z92" s="305"/>
      <c r="AA92" s="306"/>
      <c r="AB92" s="307"/>
      <c r="AC92" s="308"/>
      <c r="AD92" s="309"/>
      <c r="AE92" s="310"/>
      <c r="AF92" s="311"/>
      <c r="AG92" s="311"/>
      <c r="AH92" s="311"/>
      <c r="AI92" s="311"/>
      <c r="AJ92" s="310"/>
      <c r="AK92" s="311"/>
      <c r="AL92" s="311"/>
      <c r="AM92" s="311"/>
      <c r="AN92" s="311"/>
      <c r="AO92" s="310"/>
      <c r="AP92" s="311"/>
      <c r="AQ92" s="311"/>
      <c r="AR92" s="311"/>
      <c r="AS92" s="311"/>
      <c r="AT92" s="179"/>
      <c r="AU92" s="180"/>
      <c r="AV92" s="180"/>
      <c r="AW92" s="180"/>
      <c r="AX92" s="193"/>
    </row>
    <row r="93" spans="1:60" ht="47.1" hidden="1" customHeight="1" x14ac:dyDescent="0.15">
      <c r="A93" s="312"/>
      <c r="B93" s="313"/>
      <c r="C93" s="313"/>
      <c r="D93" s="313"/>
      <c r="E93" s="313"/>
      <c r="F93" s="314"/>
      <c r="G93" s="315"/>
      <c r="H93" s="315"/>
      <c r="I93" s="315"/>
      <c r="J93" s="315"/>
      <c r="K93" s="315"/>
      <c r="L93" s="315"/>
      <c r="M93" s="315"/>
      <c r="N93" s="315"/>
      <c r="O93" s="315"/>
      <c r="P93" s="315"/>
      <c r="Q93" s="315"/>
      <c r="R93" s="315"/>
      <c r="S93" s="315"/>
      <c r="T93" s="315"/>
      <c r="U93" s="315"/>
      <c r="V93" s="315"/>
      <c r="W93" s="315"/>
      <c r="X93" s="321"/>
      <c r="Y93" s="175" t="s">
        <v>80</v>
      </c>
      <c r="Z93" s="284"/>
      <c r="AA93" s="285"/>
      <c r="AB93" s="316" t="s">
        <v>81</v>
      </c>
      <c r="AC93" s="317"/>
      <c r="AD93" s="318"/>
      <c r="AE93" s="316"/>
      <c r="AF93" s="317"/>
      <c r="AG93" s="317"/>
      <c r="AH93" s="317"/>
      <c r="AI93" s="318"/>
      <c r="AJ93" s="316"/>
      <c r="AK93" s="317"/>
      <c r="AL93" s="317"/>
      <c r="AM93" s="317"/>
      <c r="AN93" s="318"/>
      <c r="AO93" s="316"/>
      <c r="AP93" s="317"/>
      <c r="AQ93" s="317"/>
      <c r="AR93" s="317"/>
      <c r="AS93" s="318"/>
      <c r="AT93" s="316"/>
      <c r="AU93" s="317"/>
      <c r="AV93" s="317"/>
      <c r="AW93" s="317"/>
      <c r="AX93" s="319"/>
    </row>
    <row r="94" spans="1:60" ht="32.25" hidden="1" customHeight="1" x14ac:dyDescent="0.15">
      <c r="A94" s="322" t="s">
        <v>76</v>
      </c>
      <c r="B94" s="301"/>
      <c r="C94" s="301"/>
      <c r="D94" s="301"/>
      <c r="E94" s="301"/>
      <c r="F94" s="302"/>
      <c r="G94" s="165" t="s">
        <v>77</v>
      </c>
      <c r="H94" s="165"/>
      <c r="I94" s="165"/>
      <c r="J94" s="165"/>
      <c r="K94" s="165"/>
      <c r="L94" s="165"/>
      <c r="M94" s="165"/>
      <c r="N94" s="165"/>
      <c r="O94" s="165"/>
      <c r="P94" s="165"/>
      <c r="Q94" s="165"/>
      <c r="R94" s="165"/>
      <c r="S94" s="165"/>
      <c r="T94" s="165"/>
      <c r="U94" s="165"/>
      <c r="V94" s="165"/>
      <c r="W94" s="165"/>
      <c r="X94" s="166"/>
      <c r="Y94" s="323"/>
      <c r="Z94" s="324"/>
      <c r="AA94" s="325"/>
      <c r="AB94" s="164" t="s">
        <v>50</v>
      </c>
      <c r="AC94" s="165"/>
      <c r="AD94" s="166"/>
      <c r="AE94" s="164" t="s">
        <v>32</v>
      </c>
      <c r="AF94" s="165"/>
      <c r="AG94" s="165"/>
      <c r="AH94" s="165"/>
      <c r="AI94" s="166"/>
      <c r="AJ94" s="164" t="s">
        <v>33</v>
      </c>
      <c r="AK94" s="165"/>
      <c r="AL94" s="165"/>
      <c r="AM94" s="165"/>
      <c r="AN94" s="166"/>
      <c r="AO94" s="164" t="s">
        <v>34</v>
      </c>
      <c r="AP94" s="165"/>
      <c r="AQ94" s="165"/>
      <c r="AR94" s="165"/>
      <c r="AS94" s="166"/>
      <c r="AT94" s="326" t="s">
        <v>78</v>
      </c>
      <c r="AU94" s="327"/>
      <c r="AV94" s="327"/>
      <c r="AW94" s="327"/>
      <c r="AX94" s="328"/>
    </row>
    <row r="95" spans="1:60" ht="22.5" hidden="1" customHeight="1" x14ac:dyDescent="0.15">
      <c r="A95" s="300"/>
      <c r="B95" s="301"/>
      <c r="C95" s="301"/>
      <c r="D95" s="301"/>
      <c r="E95" s="301"/>
      <c r="F95" s="302"/>
      <c r="G95" s="303" t="s">
        <v>79</v>
      </c>
      <c r="H95" s="303"/>
      <c r="I95" s="303"/>
      <c r="J95" s="303"/>
      <c r="K95" s="303"/>
      <c r="L95" s="303"/>
      <c r="M95" s="303"/>
      <c r="N95" s="303"/>
      <c r="O95" s="303"/>
      <c r="P95" s="303"/>
      <c r="Q95" s="303"/>
      <c r="R95" s="303"/>
      <c r="S95" s="303"/>
      <c r="T95" s="303"/>
      <c r="U95" s="303"/>
      <c r="V95" s="303"/>
      <c r="W95" s="303"/>
      <c r="X95" s="303"/>
      <c r="Y95" s="304" t="s">
        <v>76</v>
      </c>
      <c r="Z95" s="305"/>
      <c r="AA95" s="306"/>
      <c r="AB95" s="307"/>
      <c r="AC95" s="308"/>
      <c r="AD95" s="309"/>
      <c r="AE95" s="310"/>
      <c r="AF95" s="311"/>
      <c r="AG95" s="311"/>
      <c r="AH95" s="311"/>
      <c r="AI95" s="311"/>
      <c r="AJ95" s="310"/>
      <c r="AK95" s="311"/>
      <c r="AL95" s="311"/>
      <c r="AM95" s="311"/>
      <c r="AN95" s="311"/>
      <c r="AO95" s="310"/>
      <c r="AP95" s="311"/>
      <c r="AQ95" s="311"/>
      <c r="AR95" s="311"/>
      <c r="AS95" s="311"/>
      <c r="AT95" s="179"/>
      <c r="AU95" s="180"/>
      <c r="AV95" s="180"/>
      <c r="AW95" s="180"/>
      <c r="AX95" s="193"/>
    </row>
    <row r="96" spans="1:60" ht="47.1" hidden="1" customHeight="1" x14ac:dyDescent="0.15">
      <c r="A96" s="312"/>
      <c r="B96" s="313"/>
      <c r="C96" s="313"/>
      <c r="D96" s="313"/>
      <c r="E96" s="313"/>
      <c r="F96" s="314"/>
      <c r="G96" s="315"/>
      <c r="H96" s="315"/>
      <c r="I96" s="315"/>
      <c r="J96" s="315"/>
      <c r="K96" s="315"/>
      <c r="L96" s="315"/>
      <c r="M96" s="315"/>
      <c r="N96" s="315"/>
      <c r="O96" s="315"/>
      <c r="P96" s="315"/>
      <c r="Q96" s="315"/>
      <c r="R96" s="315"/>
      <c r="S96" s="315"/>
      <c r="T96" s="315"/>
      <c r="U96" s="315"/>
      <c r="V96" s="315"/>
      <c r="W96" s="315"/>
      <c r="X96" s="315"/>
      <c r="Y96" s="175" t="s">
        <v>80</v>
      </c>
      <c r="Z96" s="284"/>
      <c r="AA96" s="285"/>
      <c r="AB96" s="316" t="s">
        <v>81</v>
      </c>
      <c r="AC96" s="317"/>
      <c r="AD96" s="318"/>
      <c r="AE96" s="316"/>
      <c r="AF96" s="317"/>
      <c r="AG96" s="317"/>
      <c r="AH96" s="317"/>
      <c r="AI96" s="318"/>
      <c r="AJ96" s="316"/>
      <c r="AK96" s="317"/>
      <c r="AL96" s="317"/>
      <c r="AM96" s="317"/>
      <c r="AN96" s="318"/>
      <c r="AO96" s="316"/>
      <c r="AP96" s="317"/>
      <c r="AQ96" s="317"/>
      <c r="AR96" s="317"/>
      <c r="AS96" s="318"/>
      <c r="AT96" s="316"/>
      <c r="AU96" s="317"/>
      <c r="AV96" s="317"/>
      <c r="AW96" s="317"/>
      <c r="AX96" s="319"/>
    </row>
    <row r="97" spans="1:50" ht="23.1" customHeight="1" x14ac:dyDescent="0.15">
      <c r="A97" s="329" t="s">
        <v>82</v>
      </c>
      <c r="B97" s="330"/>
      <c r="C97" s="331" t="s">
        <v>83</v>
      </c>
      <c r="D97" s="332"/>
      <c r="E97" s="332"/>
      <c r="F97" s="332"/>
      <c r="G97" s="332"/>
      <c r="H97" s="332"/>
      <c r="I97" s="332"/>
      <c r="J97" s="332"/>
      <c r="K97" s="333"/>
      <c r="L97" s="334" t="s">
        <v>84</v>
      </c>
      <c r="M97" s="334"/>
      <c r="N97" s="334"/>
      <c r="O97" s="334"/>
      <c r="P97" s="334"/>
      <c r="Q97" s="334"/>
      <c r="R97" s="335" t="s">
        <v>36</v>
      </c>
      <c r="S97" s="335"/>
      <c r="T97" s="335"/>
      <c r="U97" s="335"/>
      <c r="V97" s="335"/>
      <c r="W97" s="335"/>
      <c r="X97" s="336" t="s">
        <v>85</v>
      </c>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7"/>
    </row>
    <row r="98" spans="1:50" ht="22.5" customHeight="1" x14ac:dyDescent="0.15">
      <c r="A98" s="338"/>
      <c r="B98" s="339"/>
      <c r="C98" s="340" t="s">
        <v>625</v>
      </c>
      <c r="D98" s="341"/>
      <c r="E98" s="341"/>
      <c r="F98" s="341"/>
      <c r="G98" s="341"/>
      <c r="H98" s="341"/>
      <c r="I98" s="341"/>
      <c r="J98" s="341"/>
      <c r="K98" s="342"/>
      <c r="L98" s="103">
        <v>793</v>
      </c>
      <c r="M98" s="104"/>
      <c r="N98" s="104"/>
      <c r="O98" s="104"/>
      <c r="P98" s="104"/>
      <c r="Q98" s="105"/>
      <c r="R98" s="103"/>
      <c r="S98" s="104"/>
      <c r="T98" s="104"/>
      <c r="U98" s="104"/>
      <c r="V98" s="104"/>
      <c r="W98" s="105"/>
      <c r="X98" s="343"/>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row>
    <row r="99" spans="1:50" ht="23.1" customHeight="1" x14ac:dyDescent="0.15">
      <c r="A99" s="338"/>
      <c r="B99" s="339"/>
      <c r="C99" s="346"/>
      <c r="D99" s="347"/>
      <c r="E99" s="347"/>
      <c r="F99" s="347"/>
      <c r="G99" s="347"/>
      <c r="H99" s="347"/>
      <c r="I99" s="347"/>
      <c r="J99" s="347"/>
      <c r="K99" s="348"/>
      <c r="L99" s="103"/>
      <c r="M99" s="104"/>
      <c r="N99" s="104"/>
      <c r="O99" s="104"/>
      <c r="P99" s="104"/>
      <c r="Q99" s="105"/>
      <c r="R99" s="103"/>
      <c r="S99" s="104"/>
      <c r="T99" s="104"/>
      <c r="U99" s="104"/>
      <c r="V99" s="104"/>
      <c r="W99" s="105"/>
      <c r="X99" s="349"/>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row>
    <row r="100" spans="1:50" ht="23.1" customHeight="1" x14ac:dyDescent="0.15">
      <c r="A100" s="338"/>
      <c r="B100" s="339"/>
      <c r="C100" s="346"/>
      <c r="D100" s="347"/>
      <c r="E100" s="347"/>
      <c r="F100" s="347"/>
      <c r="G100" s="347"/>
      <c r="H100" s="347"/>
      <c r="I100" s="347"/>
      <c r="J100" s="347"/>
      <c r="K100" s="348"/>
      <c r="L100" s="103"/>
      <c r="M100" s="104"/>
      <c r="N100" s="104"/>
      <c r="O100" s="104"/>
      <c r="P100" s="104"/>
      <c r="Q100" s="105"/>
      <c r="R100" s="103"/>
      <c r="S100" s="104"/>
      <c r="T100" s="104"/>
      <c r="U100" s="104"/>
      <c r="V100" s="104"/>
      <c r="W100" s="105"/>
      <c r="X100" s="349"/>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1"/>
    </row>
    <row r="101" spans="1:50" ht="23.1" customHeight="1" x14ac:dyDescent="0.15">
      <c r="A101" s="338"/>
      <c r="B101" s="339"/>
      <c r="C101" s="346"/>
      <c r="D101" s="347"/>
      <c r="E101" s="347"/>
      <c r="F101" s="347"/>
      <c r="G101" s="347"/>
      <c r="H101" s="347"/>
      <c r="I101" s="347"/>
      <c r="J101" s="347"/>
      <c r="K101" s="348"/>
      <c r="L101" s="103"/>
      <c r="M101" s="104"/>
      <c r="N101" s="104"/>
      <c r="O101" s="104"/>
      <c r="P101" s="104"/>
      <c r="Q101" s="105"/>
      <c r="R101" s="103"/>
      <c r="S101" s="104"/>
      <c r="T101" s="104"/>
      <c r="U101" s="104"/>
      <c r="V101" s="104"/>
      <c r="W101" s="105"/>
      <c r="X101" s="349"/>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1"/>
    </row>
    <row r="102" spans="1:50" ht="23.1" customHeight="1" x14ac:dyDescent="0.15">
      <c r="A102" s="338"/>
      <c r="B102" s="339"/>
      <c r="C102" s="346"/>
      <c r="D102" s="347"/>
      <c r="E102" s="347"/>
      <c r="F102" s="347"/>
      <c r="G102" s="347"/>
      <c r="H102" s="347"/>
      <c r="I102" s="347"/>
      <c r="J102" s="347"/>
      <c r="K102" s="348"/>
      <c r="L102" s="103"/>
      <c r="M102" s="104"/>
      <c r="N102" s="104"/>
      <c r="O102" s="104"/>
      <c r="P102" s="104"/>
      <c r="Q102" s="105"/>
      <c r="R102" s="103"/>
      <c r="S102" s="104"/>
      <c r="T102" s="104"/>
      <c r="U102" s="104"/>
      <c r="V102" s="104"/>
      <c r="W102" s="105"/>
      <c r="X102" s="349"/>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1"/>
    </row>
    <row r="103" spans="1:50" ht="23.1" customHeight="1" x14ac:dyDescent="0.15">
      <c r="A103" s="338"/>
      <c r="B103" s="339"/>
      <c r="C103" s="352"/>
      <c r="D103" s="353"/>
      <c r="E103" s="353"/>
      <c r="F103" s="353"/>
      <c r="G103" s="353"/>
      <c r="H103" s="353"/>
      <c r="I103" s="353"/>
      <c r="J103" s="353"/>
      <c r="K103" s="354"/>
      <c r="L103" s="103"/>
      <c r="M103" s="104"/>
      <c r="N103" s="104"/>
      <c r="O103" s="104"/>
      <c r="P103" s="104"/>
      <c r="Q103" s="105"/>
      <c r="R103" s="103"/>
      <c r="S103" s="104"/>
      <c r="T103" s="104"/>
      <c r="U103" s="104"/>
      <c r="V103" s="104"/>
      <c r="W103" s="105"/>
      <c r="X103" s="349"/>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1"/>
    </row>
    <row r="104" spans="1:50" ht="21" customHeight="1" thickBot="1" x14ac:dyDescent="0.2">
      <c r="A104" s="355"/>
      <c r="B104" s="356"/>
      <c r="C104" s="357" t="s">
        <v>44</v>
      </c>
      <c r="D104" s="358"/>
      <c r="E104" s="358"/>
      <c r="F104" s="358"/>
      <c r="G104" s="358"/>
      <c r="H104" s="358"/>
      <c r="I104" s="358"/>
      <c r="J104" s="358"/>
      <c r="K104" s="359"/>
      <c r="L104" s="360">
        <f>SUM(L98:Q103)</f>
        <v>793</v>
      </c>
      <c r="M104" s="361"/>
      <c r="N104" s="361"/>
      <c r="O104" s="361"/>
      <c r="P104" s="361"/>
      <c r="Q104" s="362"/>
      <c r="R104" s="360">
        <f>SUM(R98:W103)</f>
        <v>0</v>
      </c>
      <c r="S104" s="361"/>
      <c r="T104" s="361"/>
      <c r="U104" s="361"/>
      <c r="V104" s="361"/>
      <c r="W104" s="362"/>
      <c r="X104" s="363"/>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row>
    <row r="105" spans="1:50" ht="0.95" customHeight="1" thickBot="1" x14ac:dyDescent="0.2">
      <c r="A105" s="366"/>
      <c r="B105" s="367"/>
      <c r="C105" s="368"/>
      <c r="D105" s="368"/>
      <c r="E105" s="368"/>
      <c r="F105" s="368"/>
      <c r="G105" s="368"/>
      <c r="H105" s="368"/>
      <c r="I105" s="368"/>
      <c r="J105" s="368"/>
      <c r="K105" s="368"/>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0" ht="21" customHeight="1" x14ac:dyDescent="0.15">
      <c r="A106" s="371" t="s">
        <v>87</v>
      </c>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1:50" ht="21" customHeight="1" x14ac:dyDescent="0.15">
      <c r="A107" s="374"/>
      <c r="B107" s="375"/>
      <c r="C107" s="376" t="s">
        <v>88</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8"/>
      <c r="AD107" s="377" t="s">
        <v>89</v>
      </c>
      <c r="AE107" s="377"/>
      <c r="AF107" s="377"/>
      <c r="AG107" s="379" t="s">
        <v>90</v>
      </c>
      <c r="AH107" s="377"/>
      <c r="AI107" s="377"/>
      <c r="AJ107" s="377"/>
      <c r="AK107" s="377"/>
      <c r="AL107" s="377"/>
      <c r="AM107" s="377"/>
      <c r="AN107" s="377"/>
      <c r="AO107" s="377"/>
      <c r="AP107" s="377"/>
      <c r="AQ107" s="377"/>
      <c r="AR107" s="377"/>
      <c r="AS107" s="377"/>
      <c r="AT107" s="377"/>
      <c r="AU107" s="377"/>
      <c r="AV107" s="377"/>
      <c r="AW107" s="377"/>
      <c r="AX107" s="380"/>
    </row>
    <row r="108" spans="1:50" ht="42.75" customHeight="1" x14ac:dyDescent="0.15">
      <c r="A108" s="381" t="s">
        <v>91</v>
      </c>
      <c r="B108" s="382"/>
      <c r="C108" s="383" t="s">
        <v>92</v>
      </c>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5"/>
      <c r="AD108" s="386" t="s">
        <v>93</v>
      </c>
      <c r="AE108" s="387"/>
      <c r="AF108" s="387"/>
      <c r="AG108" s="388" t="s">
        <v>626</v>
      </c>
      <c r="AH108" s="389"/>
      <c r="AI108" s="389"/>
      <c r="AJ108" s="389"/>
      <c r="AK108" s="389"/>
      <c r="AL108" s="389"/>
      <c r="AM108" s="389"/>
      <c r="AN108" s="389"/>
      <c r="AO108" s="389"/>
      <c r="AP108" s="389"/>
      <c r="AQ108" s="389"/>
      <c r="AR108" s="389"/>
      <c r="AS108" s="389"/>
      <c r="AT108" s="389"/>
      <c r="AU108" s="389"/>
      <c r="AV108" s="389"/>
      <c r="AW108" s="389"/>
      <c r="AX108" s="390"/>
    </row>
    <row r="109" spans="1:50" ht="42.75" customHeight="1" x14ac:dyDescent="0.15">
      <c r="A109" s="391"/>
      <c r="B109" s="392"/>
      <c r="C109" s="393" t="s">
        <v>95</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396" t="s">
        <v>93</v>
      </c>
      <c r="AE109" s="397"/>
      <c r="AF109" s="397"/>
      <c r="AG109" s="398" t="s">
        <v>626</v>
      </c>
      <c r="AH109" s="399"/>
      <c r="AI109" s="399"/>
      <c r="AJ109" s="399"/>
      <c r="AK109" s="399"/>
      <c r="AL109" s="399"/>
      <c r="AM109" s="399"/>
      <c r="AN109" s="399"/>
      <c r="AO109" s="399"/>
      <c r="AP109" s="399"/>
      <c r="AQ109" s="399"/>
      <c r="AR109" s="399"/>
      <c r="AS109" s="399"/>
      <c r="AT109" s="399"/>
      <c r="AU109" s="399"/>
      <c r="AV109" s="399"/>
      <c r="AW109" s="399"/>
      <c r="AX109" s="400"/>
    </row>
    <row r="110" spans="1:50" ht="123" customHeight="1" x14ac:dyDescent="0.15">
      <c r="A110" s="401"/>
      <c r="B110" s="402"/>
      <c r="C110" s="403" t="s">
        <v>97</v>
      </c>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5"/>
      <c r="AD110" s="406" t="s">
        <v>93</v>
      </c>
      <c r="AE110" s="407"/>
      <c r="AF110" s="407"/>
      <c r="AG110" s="441" t="s">
        <v>627</v>
      </c>
      <c r="AH110" s="200"/>
      <c r="AI110" s="200"/>
      <c r="AJ110" s="200"/>
      <c r="AK110" s="200"/>
      <c r="AL110" s="200"/>
      <c r="AM110" s="200"/>
      <c r="AN110" s="200"/>
      <c r="AO110" s="200"/>
      <c r="AP110" s="200"/>
      <c r="AQ110" s="200"/>
      <c r="AR110" s="200"/>
      <c r="AS110" s="200"/>
      <c r="AT110" s="200"/>
      <c r="AU110" s="200"/>
      <c r="AV110" s="200"/>
      <c r="AW110" s="200"/>
      <c r="AX110" s="442"/>
    </row>
    <row r="111" spans="1:50" ht="51.75" customHeight="1" x14ac:dyDescent="0.15">
      <c r="A111" s="411" t="s">
        <v>99</v>
      </c>
      <c r="B111" s="412"/>
      <c r="C111" s="413" t="s">
        <v>100</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5" t="s">
        <v>93</v>
      </c>
      <c r="AE111" s="416"/>
      <c r="AF111" s="416"/>
      <c r="AG111" s="417" t="s">
        <v>628</v>
      </c>
      <c r="AH111" s="418"/>
      <c r="AI111" s="418"/>
      <c r="AJ111" s="418"/>
      <c r="AK111" s="418"/>
      <c r="AL111" s="418"/>
      <c r="AM111" s="418"/>
      <c r="AN111" s="418"/>
      <c r="AO111" s="418"/>
      <c r="AP111" s="418"/>
      <c r="AQ111" s="418"/>
      <c r="AR111" s="418"/>
      <c r="AS111" s="418"/>
      <c r="AT111" s="418"/>
      <c r="AU111" s="418"/>
      <c r="AV111" s="418"/>
      <c r="AW111" s="418"/>
      <c r="AX111" s="419"/>
    </row>
    <row r="112" spans="1:50" ht="20.25" customHeight="1" x14ac:dyDescent="0.15">
      <c r="A112" s="420"/>
      <c r="B112" s="421"/>
      <c r="C112" s="422" t="s">
        <v>102</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6" t="s">
        <v>105</v>
      </c>
      <c r="AE112" s="397"/>
      <c r="AF112" s="397"/>
      <c r="AG112" s="398" t="s">
        <v>235</v>
      </c>
      <c r="AH112" s="399"/>
      <c r="AI112" s="399"/>
      <c r="AJ112" s="399"/>
      <c r="AK112" s="399"/>
      <c r="AL112" s="399"/>
      <c r="AM112" s="399"/>
      <c r="AN112" s="399"/>
      <c r="AO112" s="399"/>
      <c r="AP112" s="399"/>
      <c r="AQ112" s="399"/>
      <c r="AR112" s="399"/>
      <c r="AS112" s="399"/>
      <c r="AT112" s="399"/>
      <c r="AU112" s="399"/>
      <c r="AV112" s="399"/>
      <c r="AW112" s="399"/>
      <c r="AX112" s="400"/>
    </row>
    <row r="113" spans="1:64" ht="29.25" customHeight="1" x14ac:dyDescent="0.15">
      <c r="A113" s="420"/>
      <c r="B113" s="421"/>
      <c r="C113" s="422" t="s">
        <v>104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6" t="s">
        <v>93</v>
      </c>
      <c r="AE113" s="397"/>
      <c r="AF113" s="397"/>
      <c r="AG113" s="398" t="s">
        <v>629</v>
      </c>
      <c r="AH113" s="399"/>
      <c r="AI113" s="399"/>
      <c r="AJ113" s="399"/>
      <c r="AK113" s="399"/>
      <c r="AL113" s="399"/>
      <c r="AM113" s="399"/>
      <c r="AN113" s="399"/>
      <c r="AO113" s="399"/>
      <c r="AP113" s="399"/>
      <c r="AQ113" s="399"/>
      <c r="AR113" s="399"/>
      <c r="AS113" s="399"/>
      <c r="AT113" s="399"/>
      <c r="AU113" s="399"/>
      <c r="AV113" s="399"/>
      <c r="AW113" s="399"/>
      <c r="AX113" s="400"/>
    </row>
    <row r="114" spans="1:64" ht="52.5" customHeight="1" x14ac:dyDescent="0.15">
      <c r="A114" s="420"/>
      <c r="B114" s="421"/>
      <c r="C114" s="422" t="s">
        <v>107</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6" t="s">
        <v>93</v>
      </c>
      <c r="AE114" s="397"/>
      <c r="AF114" s="397"/>
      <c r="AG114" s="398" t="s">
        <v>630</v>
      </c>
      <c r="AH114" s="399"/>
      <c r="AI114" s="399"/>
      <c r="AJ114" s="399"/>
      <c r="AK114" s="399"/>
      <c r="AL114" s="399"/>
      <c r="AM114" s="399"/>
      <c r="AN114" s="399"/>
      <c r="AO114" s="399"/>
      <c r="AP114" s="399"/>
      <c r="AQ114" s="399"/>
      <c r="AR114" s="399"/>
      <c r="AS114" s="399"/>
      <c r="AT114" s="399"/>
      <c r="AU114" s="399"/>
      <c r="AV114" s="399"/>
      <c r="AW114" s="399"/>
      <c r="AX114" s="400"/>
    </row>
    <row r="115" spans="1:64" ht="41.25" customHeight="1" x14ac:dyDescent="0.15">
      <c r="A115" s="420"/>
      <c r="B115" s="421"/>
      <c r="C115" s="422" t="s">
        <v>109</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23"/>
      <c r="AD115" s="396" t="s">
        <v>93</v>
      </c>
      <c r="AE115" s="397"/>
      <c r="AF115" s="397"/>
      <c r="AG115" s="398" t="s">
        <v>631</v>
      </c>
      <c r="AH115" s="399"/>
      <c r="AI115" s="399"/>
      <c r="AJ115" s="399"/>
      <c r="AK115" s="399"/>
      <c r="AL115" s="399"/>
      <c r="AM115" s="399"/>
      <c r="AN115" s="399"/>
      <c r="AO115" s="399"/>
      <c r="AP115" s="399"/>
      <c r="AQ115" s="399"/>
      <c r="AR115" s="399"/>
      <c r="AS115" s="399"/>
      <c r="AT115" s="399"/>
      <c r="AU115" s="399"/>
      <c r="AV115" s="399"/>
      <c r="AW115" s="399"/>
      <c r="AX115" s="400"/>
    </row>
    <row r="116" spans="1:64" ht="43.5" customHeight="1" x14ac:dyDescent="0.15">
      <c r="A116" s="420"/>
      <c r="B116" s="421"/>
      <c r="C116" s="422" t="s">
        <v>111</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23"/>
      <c r="AD116" s="424" t="s">
        <v>93</v>
      </c>
      <c r="AE116" s="425"/>
      <c r="AF116" s="425"/>
      <c r="AG116" s="625" t="s">
        <v>632</v>
      </c>
      <c r="AH116" s="626"/>
      <c r="AI116" s="626"/>
      <c r="AJ116" s="626"/>
      <c r="AK116" s="626"/>
      <c r="AL116" s="626"/>
      <c r="AM116" s="626"/>
      <c r="AN116" s="626"/>
      <c r="AO116" s="626"/>
      <c r="AP116" s="626"/>
      <c r="AQ116" s="626"/>
      <c r="AR116" s="626"/>
      <c r="AS116" s="626"/>
      <c r="AT116" s="626"/>
      <c r="AU116" s="626"/>
      <c r="AV116" s="626"/>
      <c r="AW116" s="626"/>
      <c r="AX116" s="627"/>
      <c r="BI116" s="279"/>
      <c r="BJ116" s="279"/>
      <c r="BK116" s="279"/>
      <c r="BL116" s="279"/>
    </row>
    <row r="117" spans="1:64" ht="48" customHeight="1" x14ac:dyDescent="0.15">
      <c r="A117" s="426"/>
      <c r="B117" s="427"/>
      <c r="C117" s="428" t="s">
        <v>112</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30"/>
      <c r="AD117" s="406" t="s">
        <v>93</v>
      </c>
      <c r="AE117" s="407"/>
      <c r="AF117" s="431"/>
      <c r="AG117" s="408" t="s">
        <v>633</v>
      </c>
      <c r="AH117" s="409"/>
      <c r="AI117" s="409"/>
      <c r="AJ117" s="409"/>
      <c r="AK117" s="409"/>
      <c r="AL117" s="409"/>
      <c r="AM117" s="409"/>
      <c r="AN117" s="409"/>
      <c r="AO117" s="409"/>
      <c r="AP117" s="409"/>
      <c r="AQ117" s="409"/>
      <c r="AR117" s="409"/>
      <c r="AS117" s="409"/>
      <c r="AT117" s="409"/>
      <c r="AU117" s="409"/>
      <c r="AV117" s="409"/>
      <c r="AW117" s="409"/>
      <c r="AX117" s="410"/>
      <c r="BG117" s="279"/>
      <c r="BH117" s="279"/>
      <c r="BI117" s="279"/>
      <c r="BJ117" s="279"/>
    </row>
    <row r="118" spans="1:64" ht="42.75" customHeight="1" x14ac:dyDescent="0.15">
      <c r="A118" s="411" t="s">
        <v>114</v>
      </c>
      <c r="B118" s="412"/>
      <c r="C118" s="432" t="s">
        <v>115</v>
      </c>
      <c r="D118" s="433"/>
      <c r="E118" s="433"/>
      <c r="F118" s="433"/>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4"/>
      <c r="AD118" s="415" t="s">
        <v>93</v>
      </c>
      <c r="AE118" s="416"/>
      <c r="AF118" s="435"/>
      <c r="AG118" s="417" t="s">
        <v>634</v>
      </c>
      <c r="AH118" s="418"/>
      <c r="AI118" s="418"/>
      <c r="AJ118" s="418"/>
      <c r="AK118" s="418"/>
      <c r="AL118" s="418"/>
      <c r="AM118" s="418"/>
      <c r="AN118" s="418"/>
      <c r="AO118" s="418"/>
      <c r="AP118" s="418"/>
      <c r="AQ118" s="418"/>
      <c r="AR118" s="418"/>
      <c r="AS118" s="418"/>
      <c r="AT118" s="418"/>
      <c r="AU118" s="418"/>
      <c r="AV118" s="418"/>
      <c r="AW118" s="418"/>
      <c r="AX118" s="419"/>
    </row>
    <row r="119" spans="1:64" ht="27" customHeight="1" x14ac:dyDescent="0.15">
      <c r="A119" s="420"/>
      <c r="B119" s="421"/>
      <c r="C119" s="436" t="s">
        <v>117</v>
      </c>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8"/>
      <c r="AD119" s="439" t="s">
        <v>105</v>
      </c>
      <c r="AE119" s="440"/>
      <c r="AF119" s="440"/>
      <c r="AG119" s="398" t="s">
        <v>235</v>
      </c>
      <c r="AH119" s="399"/>
      <c r="AI119" s="399"/>
      <c r="AJ119" s="399"/>
      <c r="AK119" s="399"/>
      <c r="AL119" s="399"/>
      <c r="AM119" s="399"/>
      <c r="AN119" s="399"/>
      <c r="AO119" s="399"/>
      <c r="AP119" s="399"/>
      <c r="AQ119" s="399"/>
      <c r="AR119" s="399"/>
      <c r="AS119" s="399"/>
      <c r="AT119" s="399"/>
      <c r="AU119" s="399"/>
      <c r="AV119" s="399"/>
      <c r="AW119" s="399"/>
      <c r="AX119" s="400"/>
    </row>
    <row r="120" spans="1:64" ht="44.25" customHeight="1" x14ac:dyDescent="0.15">
      <c r="A120" s="420"/>
      <c r="B120" s="421"/>
      <c r="C120" s="422" t="s">
        <v>119</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6" t="s">
        <v>93</v>
      </c>
      <c r="AE120" s="397"/>
      <c r="AF120" s="397"/>
      <c r="AG120" s="398" t="s">
        <v>635</v>
      </c>
      <c r="AH120" s="399"/>
      <c r="AI120" s="399"/>
      <c r="AJ120" s="399"/>
      <c r="AK120" s="399"/>
      <c r="AL120" s="399"/>
      <c r="AM120" s="399"/>
      <c r="AN120" s="399"/>
      <c r="AO120" s="399"/>
      <c r="AP120" s="399"/>
      <c r="AQ120" s="399"/>
      <c r="AR120" s="399"/>
      <c r="AS120" s="399"/>
      <c r="AT120" s="399"/>
      <c r="AU120" s="399"/>
      <c r="AV120" s="399"/>
      <c r="AW120" s="399"/>
      <c r="AX120" s="400"/>
    </row>
    <row r="121" spans="1:64" ht="48" customHeight="1" x14ac:dyDescent="0.15">
      <c r="A121" s="426"/>
      <c r="B121" s="427"/>
      <c r="C121" s="422" t="s">
        <v>121</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6" t="s">
        <v>93</v>
      </c>
      <c r="AE121" s="397"/>
      <c r="AF121" s="397"/>
      <c r="AG121" s="441" t="s">
        <v>636</v>
      </c>
      <c r="AH121" s="200"/>
      <c r="AI121" s="200"/>
      <c r="AJ121" s="200"/>
      <c r="AK121" s="200"/>
      <c r="AL121" s="200"/>
      <c r="AM121" s="200"/>
      <c r="AN121" s="200"/>
      <c r="AO121" s="200"/>
      <c r="AP121" s="200"/>
      <c r="AQ121" s="200"/>
      <c r="AR121" s="200"/>
      <c r="AS121" s="200"/>
      <c r="AT121" s="200"/>
      <c r="AU121" s="200"/>
      <c r="AV121" s="200"/>
      <c r="AW121" s="200"/>
      <c r="AX121" s="442"/>
    </row>
    <row r="122" spans="1:64" ht="33.6" customHeight="1" x14ac:dyDescent="0.15">
      <c r="A122" s="443" t="s">
        <v>123</v>
      </c>
      <c r="B122" s="444"/>
      <c r="C122" s="445" t="s">
        <v>124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14"/>
      <c r="AD122" s="415"/>
      <c r="AE122" s="416"/>
      <c r="AF122" s="416"/>
      <c r="AG122" s="447" t="s">
        <v>637</v>
      </c>
      <c r="AH122" s="173"/>
      <c r="AI122" s="173"/>
      <c r="AJ122" s="173"/>
      <c r="AK122" s="173"/>
      <c r="AL122" s="173"/>
      <c r="AM122" s="173"/>
      <c r="AN122" s="173"/>
      <c r="AO122" s="173"/>
      <c r="AP122" s="173"/>
      <c r="AQ122" s="173"/>
      <c r="AR122" s="173"/>
      <c r="AS122" s="173"/>
      <c r="AT122" s="173"/>
      <c r="AU122" s="173"/>
      <c r="AV122" s="173"/>
      <c r="AW122" s="173"/>
      <c r="AX122" s="448"/>
    </row>
    <row r="123" spans="1:64" ht="15.75" customHeight="1" x14ac:dyDescent="0.15">
      <c r="A123" s="449"/>
      <c r="B123" s="450"/>
      <c r="C123" s="451" t="s">
        <v>125</v>
      </c>
      <c r="D123" s="452"/>
      <c r="E123" s="452"/>
      <c r="F123" s="452"/>
      <c r="G123" s="452"/>
      <c r="H123" s="452"/>
      <c r="I123" s="452"/>
      <c r="J123" s="452"/>
      <c r="K123" s="452"/>
      <c r="L123" s="452"/>
      <c r="M123" s="452"/>
      <c r="N123" s="452"/>
      <c r="O123" s="453"/>
      <c r="P123" s="454" t="s">
        <v>0</v>
      </c>
      <c r="Q123" s="454"/>
      <c r="R123" s="454"/>
      <c r="S123" s="455"/>
      <c r="T123" s="456" t="s">
        <v>6</v>
      </c>
      <c r="U123" s="454"/>
      <c r="V123" s="454"/>
      <c r="W123" s="454"/>
      <c r="X123" s="454"/>
      <c r="Y123" s="454"/>
      <c r="Z123" s="454"/>
      <c r="AA123" s="454"/>
      <c r="AB123" s="454"/>
      <c r="AC123" s="454"/>
      <c r="AD123" s="454"/>
      <c r="AE123" s="454"/>
      <c r="AF123" s="457"/>
      <c r="AG123" s="458"/>
      <c r="AH123" s="190"/>
      <c r="AI123" s="190"/>
      <c r="AJ123" s="190"/>
      <c r="AK123" s="190"/>
      <c r="AL123" s="190"/>
      <c r="AM123" s="190"/>
      <c r="AN123" s="190"/>
      <c r="AO123" s="190"/>
      <c r="AP123" s="190"/>
      <c r="AQ123" s="190"/>
      <c r="AR123" s="190"/>
      <c r="AS123" s="190"/>
      <c r="AT123" s="190"/>
      <c r="AU123" s="190"/>
      <c r="AV123" s="190"/>
      <c r="AW123" s="190"/>
      <c r="AX123" s="459"/>
    </row>
    <row r="124" spans="1:64" ht="26.25" customHeight="1" x14ac:dyDescent="0.15">
      <c r="A124" s="449"/>
      <c r="B124" s="450"/>
      <c r="C124" s="460" t="s">
        <v>638</v>
      </c>
      <c r="D124" s="461"/>
      <c r="E124" s="461"/>
      <c r="F124" s="461"/>
      <c r="G124" s="461"/>
      <c r="H124" s="461"/>
      <c r="I124" s="461"/>
      <c r="J124" s="461"/>
      <c r="K124" s="461"/>
      <c r="L124" s="461"/>
      <c r="M124" s="461"/>
      <c r="N124" s="461"/>
      <c r="O124" s="462"/>
      <c r="P124" s="463"/>
      <c r="Q124" s="463"/>
      <c r="R124" s="463"/>
      <c r="S124" s="464"/>
      <c r="T124" s="465" t="s">
        <v>639</v>
      </c>
      <c r="U124" s="399"/>
      <c r="V124" s="399"/>
      <c r="W124" s="399"/>
      <c r="X124" s="399"/>
      <c r="Y124" s="399"/>
      <c r="Z124" s="399"/>
      <c r="AA124" s="399"/>
      <c r="AB124" s="399"/>
      <c r="AC124" s="399"/>
      <c r="AD124" s="399"/>
      <c r="AE124" s="399"/>
      <c r="AF124" s="466"/>
      <c r="AG124" s="458"/>
      <c r="AH124" s="190"/>
      <c r="AI124" s="190"/>
      <c r="AJ124" s="190"/>
      <c r="AK124" s="190"/>
      <c r="AL124" s="190"/>
      <c r="AM124" s="190"/>
      <c r="AN124" s="190"/>
      <c r="AO124" s="190"/>
      <c r="AP124" s="190"/>
      <c r="AQ124" s="190"/>
      <c r="AR124" s="190"/>
      <c r="AS124" s="190"/>
      <c r="AT124" s="190"/>
      <c r="AU124" s="190"/>
      <c r="AV124" s="190"/>
      <c r="AW124" s="190"/>
      <c r="AX124" s="459"/>
    </row>
    <row r="125" spans="1:64" ht="26.25" customHeight="1" x14ac:dyDescent="0.15">
      <c r="A125" s="467"/>
      <c r="B125" s="468"/>
      <c r="C125" s="469"/>
      <c r="D125" s="470"/>
      <c r="E125" s="470"/>
      <c r="F125" s="470"/>
      <c r="G125" s="470"/>
      <c r="H125" s="470"/>
      <c r="I125" s="470"/>
      <c r="J125" s="470"/>
      <c r="K125" s="470"/>
      <c r="L125" s="470"/>
      <c r="M125" s="470"/>
      <c r="N125" s="470"/>
      <c r="O125" s="471"/>
      <c r="P125" s="472"/>
      <c r="Q125" s="472"/>
      <c r="R125" s="472"/>
      <c r="S125" s="473"/>
      <c r="T125" s="474"/>
      <c r="U125" s="409"/>
      <c r="V125" s="409"/>
      <c r="W125" s="409"/>
      <c r="X125" s="409"/>
      <c r="Y125" s="409"/>
      <c r="Z125" s="409"/>
      <c r="AA125" s="409"/>
      <c r="AB125" s="409"/>
      <c r="AC125" s="409"/>
      <c r="AD125" s="409"/>
      <c r="AE125" s="409"/>
      <c r="AF125" s="475"/>
      <c r="AG125" s="441"/>
      <c r="AH125" s="200"/>
      <c r="AI125" s="200"/>
      <c r="AJ125" s="200"/>
      <c r="AK125" s="200"/>
      <c r="AL125" s="200"/>
      <c r="AM125" s="200"/>
      <c r="AN125" s="200"/>
      <c r="AO125" s="200"/>
      <c r="AP125" s="200"/>
      <c r="AQ125" s="200"/>
      <c r="AR125" s="200"/>
      <c r="AS125" s="200"/>
      <c r="AT125" s="200"/>
      <c r="AU125" s="200"/>
      <c r="AV125" s="200"/>
      <c r="AW125" s="200"/>
      <c r="AX125" s="442"/>
    </row>
    <row r="126" spans="1:64" ht="45" customHeight="1" x14ac:dyDescent="0.15">
      <c r="A126" s="411" t="s">
        <v>126</v>
      </c>
      <c r="B126" s="476"/>
      <c r="C126" s="477" t="s">
        <v>127</v>
      </c>
      <c r="D126" s="478"/>
      <c r="E126" s="478"/>
      <c r="F126" s="479"/>
      <c r="G126" s="480" t="s">
        <v>640</v>
      </c>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64" ht="45" customHeight="1" thickBot="1" x14ac:dyDescent="0.2">
      <c r="A127" s="483"/>
      <c r="B127" s="484"/>
      <c r="C127" s="485" t="s">
        <v>129</v>
      </c>
      <c r="D127" s="486"/>
      <c r="E127" s="486"/>
      <c r="F127" s="487"/>
      <c r="G127" s="488" t="s">
        <v>641</v>
      </c>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64" ht="21" customHeight="1" x14ac:dyDescent="0.15">
      <c r="A128" s="490" t="s">
        <v>131</v>
      </c>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c r="AJ128" s="491"/>
      <c r="AK128" s="491"/>
      <c r="AL128" s="491"/>
      <c r="AM128" s="491"/>
      <c r="AN128" s="491"/>
      <c r="AO128" s="491"/>
      <c r="AP128" s="491"/>
      <c r="AQ128" s="491"/>
      <c r="AR128" s="491"/>
      <c r="AS128" s="491"/>
      <c r="AT128" s="491"/>
      <c r="AU128" s="491"/>
      <c r="AV128" s="491"/>
      <c r="AW128" s="491"/>
      <c r="AX128" s="492"/>
    </row>
    <row r="129" spans="1:50" ht="54.75" customHeight="1" thickBot="1" x14ac:dyDescent="0.2">
      <c r="A129" s="493"/>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5"/>
    </row>
    <row r="130" spans="1:50" ht="21" customHeight="1" x14ac:dyDescent="0.15">
      <c r="A130" s="496" t="s">
        <v>132</v>
      </c>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497"/>
      <c r="AO130" s="497"/>
      <c r="AP130" s="497"/>
      <c r="AQ130" s="497"/>
      <c r="AR130" s="497"/>
      <c r="AS130" s="497"/>
      <c r="AT130" s="497"/>
      <c r="AU130" s="497"/>
      <c r="AV130" s="497"/>
      <c r="AW130" s="497"/>
      <c r="AX130" s="498"/>
    </row>
    <row r="131" spans="1:50" ht="54.75" customHeight="1" thickBot="1" x14ac:dyDescent="0.2">
      <c r="A131" s="499"/>
      <c r="B131" s="500"/>
      <c r="C131" s="500"/>
      <c r="D131" s="500"/>
      <c r="E131" s="501"/>
      <c r="F131" s="502"/>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5"/>
    </row>
    <row r="132" spans="1:50" ht="21" customHeight="1" x14ac:dyDescent="0.15">
      <c r="A132" s="496" t="s">
        <v>133</v>
      </c>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54.75" customHeight="1" thickBot="1" x14ac:dyDescent="0.2">
      <c r="A133" s="503"/>
      <c r="B133" s="504"/>
      <c r="C133" s="504"/>
      <c r="D133" s="504"/>
      <c r="E133" s="505"/>
      <c r="F133" s="506"/>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21" customHeight="1" x14ac:dyDescent="0.15">
      <c r="A134" s="507" t="s">
        <v>134</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31.5" customHeight="1" thickBot="1" x14ac:dyDescent="0.2">
      <c r="A135" s="510"/>
      <c r="B135" s="511"/>
      <c r="C135" s="511"/>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1"/>
      <c r="AS135" s="511"/>
      <c r="AT135" s="511"/>
      <c r="AU135" s="511"/>
      <c r="AV135" s="511"/>
      <c r="AW135" s="511"/>
      <c r="AX135" s="512"/>
    </row>
    <row r="136" spans="1:50" ht="19.7" customHeight="1" x14ac:dyDescent="0.15">
      <c r="A136" s="513" t="s">
        <v>135</v>
      </c>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c r="AA136" s="514"/>
      <c r="AB136" s="514"/>
      <c r="AC136" s="514"/>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5"/>
    </row>
    <row r="137" spans="1:50" ht="19.899999999999999" customHeight="1" x14ac:dyDescent="0.15">
      <c r="A137" s="516" t="s">
        <v>136</v>
      </c>
      <c r="B137" s="517"/>
      <c r="C137" s="517"/>
      <c r="D137" s="517"/>
      <c r="E137" s="517"/>
      <c r="F137" s="517"/>
      <c r="G137" s="518"/>
      <c r="H137" s="519"/>
      <c r="I137" s="519"/>
      <c r="J137" s="519"/>
      <c r="K137" s="519"/>
      <c r="L137" s="519"/>
      <c r="M137" s="519"/>
      <c r="N137" s="519"/>
      <c r="O137" s="519"/>
      <c r="P137" s="520"/>
      <c r="Q137" s="517" t="s">
        <v>138</v>
      </c>
      <c r="R137" s="517"/>
      <c r="S137" s="517"/>
      <c r="T137" s="517"/>
      <c r="U137" s="517"/>
      <c r="V137" s="517"/>
      <c r="W137" s="518"/>
      <c r="X137" s="519"/>
      <c r="Y137" s="519"/>
      <c r="Z137" s="519"/>
      <c r="AA137" s="519"/>
      <c r="AB137" s="519"/>
      <c r="AC137" s="519"/>
      <c r="AD137" s="519"/>
      <c r="AE137" s="519"/>
      <c r="AF137" s="520"/>
      <c r="AG137" s="517" t="s">
        <v>140</v>
      </c>
      <c r="AH137" s="517"/>
      <c r="AI137" s="517"/>
      <c r="AJ137" s="517"/>
      <c r="AK137" s="517"/>
      <c r="AL137" s="517"/>
      <c r="AM137" s="521"/>
      <c r="AN137" s="522"/>
      <c r="AO137" s="522"/>
      <c r="AP137" s="522"/>
      <c r="AQ137" s="522"/>
      <c r="AR137" s="522"/>
      <c r="AS137" s="522"/>
      <c r="AT137" s="522"/>
      <c r="AU137" s="522"/>
      <c r="AV137" s="523"/>
      <c r="AW137" s="524"/>
      <c r="AX137" s="525"/>
    </row>
    <row r="138" spans="1:50" ht="19.899999999999999" customHeight="1" thickBot="1" x14ac:dyDescent="0.2">
      <c r="A138" s="526" t="s">
        <v>142</v>
      </c>
      <c r="B138" s="527"/>
      <c r="C138" s="527"/>
      <c r="D138" s="527"/>
      <c r="E138" s="527"/>
      <c r="F138" s="527"/>
      <c r="G138" s="528"/>
      <c r="H138" s="529"/>
      <c r="I138" s="529"/>
      <c r="J138" s="529"/>
      <c r="K138" s="529"/>
      <c r="L138" s="529"/>
      <c r="M138" s="529"/>
      <c r="N138" s="529"/>
      <c r="O138" s="529"/>
      <c r="P138" s="530"/>
      <c r="Q138" s="527" t="s">
        <v>144</v>
      </c>
      <c r="R138" s="527"/>
      <c r="S138" s="527"/>
      <c r="T138" s="527"/>
      <c r="U138" s="527"/>
      <c r="V138" s="527"/>
      <c r="W138" s="528" t="s">
        <v>642</v>
      </c>
      <c r="X138" s="529"/>
      <c r="Y138" s="529"/>
      <c r="Z138" s="529"/>
      <c r="AA138" s="529"/>
      <c r="AB138" s="529"/>
      <c r="AC138" s="529"/>
      <c r="AD138" s="529"/>
      <c r="AE138" s="529"/>
      <c r="AF138" s="530"/>
      <c r="AG138" s="531"/>
      <c r="AH138" s="532"/>
      <c r="AI138" s="532"/>
      <c r="AJ138" s="532"/>
      <c r="AK138" s="532"/>
      <c r="AL138" s="532"/>
      <c r="AM138" s="531"/>
      <c r="AN138" s="532"/>
      <c r="AO138" s="532"/>
      <c r="AP138" s="532"/>
      <c r="AQ138" s="532"/>
      <c r="AR138" s="532"/>
      <c r="AS138" s="532"/>
      <c r="AT138" s="532"/>
      <c r="AU138" s="532"/>
      <c r="AV138" s="533"/>
      <c r="AW138" s="534"/>
      <c r="AX138" s="535"/>
    </row>
    <row r="139" spans="1:50" ht="23.65" customHeight="1" x14ac:dyDescent="0.15">
      <c r="A139" s="536" t="s">
        <v>145</v>
      </c>
      <c r="B139" s="537"/>
      <c r="C139" s="537"/>
      <c r="D139" s="537"/>
      <c r="E139" s="537"/>
      <c r="F139" s="538"/>
      <c r="G139" s="539" t="s">
        <v>146</v>
      </c>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1"/>
    </row>
    <row r="140" spans="1:50" ht="28.35" customHeight="1" x14ac:dyDescent="0.15">
      <c r="A140" s="95"/>
      <c r="B140" s="96"/>
      <c r="C140" s="96"/>
      <c r="D140" s="96"/>
      <c r="E140" s="96"/>
      <c r="F140" s="97"/>
      <c r="G140" s="542"/>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4"/>
    </row>
    <row r="141" spans="1:50" ht="28.35" customHeight="1" x14ac:dyDescent="0.15">
      <c r="A141" s="95"/>
      <c r="B141" s="96"/>
      <c r="C141" s="96"/>
      <c r="D141" s="96"/>
      <c r="E141" s="96"/>
      <c r="F141" s="97"/>
      <c r="G141" s="542"/>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4"/>
    </row>
    <row r="142" spans="1:50" ht="28.35" customHeight="1" x14ac:dyDescent="0.15">
      <c r="A142" s="95"/>
      <c r="B142" s="96"/>
      <c r="C142" s="96"/>
      <c r="D142" s="96"/>
      <c r="E142" s="96"/>
      <c r="F142" s="97"/>
      <c r="G142" s="542"/>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c r="AI142" s="543"/>
      <c r="AJ142" s="543"/>
      <c r="AK142" s="543"/>
      <c r="AL142" s="543"/>
      <c r="AM142" s="543"/>
      <c r="AN142" s="543"/>
      <c r="AO142" s="543"/>
      <c r="AP142" s="543"/>
      <c r="AQ142" s="543"/>
      <c r="AR142" s="543"/>
      <c r="AS142" s="543"/>
      <c r="AT142" s="543"/>
      <c r="AU142" s="543"/>
      <c r="AV142" s="543"/>
      <c r="AW142" s="543"/>
      <c r="AX142" s="544"/>
    </row>
    <row r="143" spans="1:50" ht="28.35" customHeight="1" x14ac:dyDescent="0.15">
      <c r="A143" s="95"/>
      <c r="B143" s="96"/>
      <c r="C143" s="96"/>
      <c r="D143" s="96"/>
      <c r="E143" s="96"/>
      <c r="F143" s="97"/>
      <c r="G143" s="542"/>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3"/>
      <c r="AS143" s="543"/>
      <c r="AT143" s="543"/>
      <c r="AU143" s="543"/>
      <c r="AV143" s="543"/>
      <c r="AW143" s="543"/>
      <c r="AX143" s="544"/>
    </row>
    <row r="144" spans="1:50" ht="28.35" customHeight="1" x14ac:dyDescent="0.15">
      <c r="A144" s="95"/>
      <c r="B144" s="96"/>
      <c r="C144" s="96"/>
      <c r="D144" s="96"/>
      <c r="E144" s="96"/>
      <c r="F144" s="97"/>
      <c r="G144" s="542"/>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4"/>
    </row>
    <row r="145" spans="1:50" ht="28.35" customHeight="1" x14ac:dyDescent="0.15">
      <c r="A145" s="95"/>
      <c r="B145" s="96"/>
      <c r="C145" s="96"/>
      <c r="D145" s="96"/>
      <c r="E145" s="96"/>
      <c r="F145" s="97"/>
      <c r="G145" s="542"/>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4"/>
    </row>
    <row r="146" spans="1:50" ht="28.35" customHeight="1" x14ac:dyDescent="0.15">
      <c r="A146" s="95"/>
      <c r="B146" s="96"/>
      <c r="C146" s="96"/>
      <c r="D146" s="96"/>
      <c r="E146" s="96"/>
      <c r="F146" s="97"/>
      <c r="G146" s="542"/>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43"/>
      <c r="AO146" s="543"/>
      <c r="AP146" s="543"/>
      <c r="AQ146" s="543"/>
      <c r="AR146" s="543"/>
      <c r="AS146" s="543"/>
      <c r="AT146" s="543"/>
      <c r="AU146" s="543"/>
      <c r="AV146" s="543"/>
      <c r="AW146" s="543"/>
      <c r="AX146" s="544"/>
    </row>
    <row r="147" spans="1:50" ht="28.35" customHeight="1" x14ac:dyDescent="0.15">
      <c r="A147" s="95"/>
      <c r="B147" s="96"/>
      <c r="C147" s="96"/>
      <c r="D147" s="96"/>
      <c r="E147" s="96"/>
      <c r="F147" s="97"/>
      <c r="G147" s="542"/>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I147" s="543"/>
      <c r="AJ147" s="543"/>
      <c r="AK147" s="543"/>
      <c r="AL147" s="543"/>
      <c r="AM147" s="543"/>
      <c r="AN147" s="543"/>
      <c r="AO147" s="543"/>
      <c r="AP147" s="543"/>
      <c r="AQ147" s="543"/>
      <c r="AR147" s="543"/>
      <c r="AS147" s="543"/>
      <c r="AT147" s="543"/>
      <c r="AU147" s="543"/>
      <c r="AV147" s="543"/>
      <c r="AW147" s="543"/>
      <c r="AX147" s="544"/>
    </row>
    <row r="148" spans="1:50" ht="28.35" customHeight="1" x14ac:dyDescent="0.15">
      <c r="A148" s="95"/>
      <c r="B148" s="96"/>
      <c r="C148" s="96"/>
      <c r="D148" s="96"/>
      <c r="E148" s="96"/>
      <c r="F148" s="97"/>
      <c r="G148" s="542"/>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44"/>
    </row>
    <row r="149" spans="1:50" ht="28.35" customHeight="1" x14ac:dyDescent="0.15">
      <c r="A149" s="95"/>
      <c r="B149" s="96"/>
      <c r="C149" s="96"/>
      <c r="D149" s="96"/>
      <c r="E149" s="96"/>
      <c r="F149" s="97"/>
      <c r="G149" s="542"/>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4"/>
    </row>
    <row r="150" spans="1:50" ht="28.35" customHeight="1" x14ac:dyDescent="0.15">
      <c r="A150" s="95"/>
      <c r="B150" s="96"/>
      <c r="C150" s="96"/>
      <c r="D150" s="96"/>
      <c r="E150" s="96"/>
      <c r="F150" s="97"/>
      <c r="G150" s="542"/>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4"/>
    </row>
    <row r="151" spans="1:50" ht="28.35" customHeight="1" x14ac:dyDescent="0.15">
      <c r="A151" s="95"/>
      <c r="B151" s="96"/>
      <c r="C151" s="96"/>
      <c r="D151" s="96"/>
      <c r="E151" s="96"/>
      <c r="F151" s="97"/>
      <c r="G151" s="542"/>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4"/>
    </row>
    <row r="152" spans="1:50" ht="28.35" customHeight="1" x14ac:dyDescent="0.15">
      <c r="A152" s="95"/>
      <c r="B152" s="96"/>
      <c r="C152" s="96"/>
      <c r="D152" s="96"/>
      <c r="E152" s="96"/>
      <c r="F152" s="97"/>
      <c r="G152" s="542"/>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4"/>
    </row>
    <row r="153" spans="1:50" ht="28.35" customHeight="1" x14ac:dyDescent="0.15">
      <c r="A153" s="95"/>
      <c r="B153" s="96"/>
      <c r="C153" s="96"/>
      <c r="D153" s="96"/>
      <c r="E153" s="96"/>
      <c r="F153" s="97"/>
      <c r="G153" s="542"/>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4"/>
    </row>
    <row r="154" spans="1:50" ht="28.35" customHeight="1" x14ac:dyDescent="0.15">
      <c r="A154" s="95"/>
      <c r="B154" s="96"/>
      <c r="C154" s="96"/>
      <c r="D154" s="96"/>
      <c r="E154" s="96"/>
      <c r="F154" s="97"/>
      <c r="G154" s="542"/>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4"/>
    </row>
    <row r="155" spans="1:50" ht="28.35" customHeight="1" x14ac:dyDescent="0.15">
      <c r="A155" s="95"/>
      <c r="B155" s="96"/>
      <c r="C155" s="96"/>
      <c r="D155" s="96"/>
      <c r="E155" s="96"/>
      <c r="F155" s="97"/>
      <c r="G155" s="542"/>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3"/>
      <c r="AO155" s="543"/>
      <c r="AP155" s="543"/>
      <c r="AQ155" s="543"/>
      <c r="AR155" s="543"/>
      <c r="AS155" s="543"/>
      <c r="AT155" s="543"/>
      <c r="AU155" s="543"/>
      <c r="AV155" s="543"/>
      <c r="AW155" s="543"/>
      <c r="AX155" s="544"/>
    </row>
    <row r="156" spans="1:50" ht="28.35" customHeight="1" x14ac:dyDescent="0.15">
      <c r="A156" s="95"/>
      <c r="B156" s="96"/>
      <c r="C156" s="96"/>
      <c r="D156" s="96"/>
      <c r="E156" s="96"/>
      <c r="F156" s="97"/>
      <c r="G156" s="542"/>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c r="AN156" s="543"/>
      <c r="AO156" s="543"/>
      <c r="AP156" s="543"/>
      <c r="AQ156" s="543"/>
      <c r="AR156" s="543"/>
      <c r="AS156" s="543"/>
      <c r="AT156" s="543"/>
      <c r="AU156" s="543"/>
      <c r="AV156" s="543"/>
      <c r="AW156" s="543"/>
      <c r="AX156" s="544"/>
    </row>
    <row r="157" spans="1:50" ht="28.35" customHeight="1" x14ac:dyDescent="0.15">
      <c r="A157" s="95"/>
      <c r="B157" s="96"/>
      <c r="C157" s="96"/>
      <c r="D157" s="96"/>
      <c r="E157" s="96"/>
      <c r="F157" s="97"/>
      <c r="G157" s="542"/>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4"/>
    </row>
    <row r="158" spans="1:50" ht="28.35" customHeight="1" x14ac:dyDescent="0.15">
      <c r="A158" s="95"/>
      <c r="B158" s="96"/>
      <c r="C158" s="96"/>
      <c r="D158" s="96"/>
      <c r="E158" s="96"/>
      <c r="F158" s="97"/>
      <c r="G158" s="542"/>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43"/>
      <c r="AL158" s="543"/>
      <c r="AM158" s="543"/>
      <c r="AN158" s="543"/>
      <c r="AO158" s="543"/>
      <c r="AP158" s="543"/>
      <c r="AQ158" s="543"/>
      <c r="AR158" s="543"/>
      <c r="AS158" s="543"/>
      <c r="AT158" s="543"/>
      <c r="AU158" s="543"/>
      <c r="AV158" s="543"/>
      <c r="AW158" s="543"/>
      <c r="AX158" s="544"/>
    </row>
    <row r="159" spans="1:50" ht="28.35" customHeight="1" x14ac:dyDescent="0.15">
      <c r="A159" s="95"/>
      <c r="B159" s="96"/>
      <c r="C159" s="96"/>
      <c r="D159" s="96"/>
      <c r="E159" s="96"/>
      <c r="F159" s="97"/>
      <c r="G159" s="542"/>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4"/>
    </row>
    <row r="160" spans="1:50" ht="28.35" customHeight="1" x14ac:dyDescent="0.15">
      <c r="A160" s="95"/>
      <c r="B160" s="96"/>
      <c r="C160" s="96"/>
      <c r="D160" s="96"/>
      <c r="E160" s="96"/>
      <c r="F160" s="97"/>
      <c r="G160" s="542"/>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543"/>
      <c r="AM160" s="543"/>
      <c r="AN160" s="543"/>
      <c r="AO160" s="543"/>
      <c r="AP160" s="543"/>
      <c r="AQ160" s="543"/>
      <c r="AR160" s="543"/>
      <c r="AS160" s="543"/>
      <c r="AT160" s="543"/>
      <c r="AU160" s="543"/>
      <c r="AV160" s="543"/>
      <c r="AW160" s="543"/>
      <c r="AX160" s="544"/>
    </row>
    <row r="161" spans="1:50" ht="28.35" customHeight="1" x14ac:dyDescent="0.15">
      <c r="A161" s="95"/>
      <c r="B161" s="96"/>
      <c r="C161" s="96"/>
      <c r="D161" s="96"/>
      <c r="E161" s="96"/>
      <c r="F161" s="97"/>
      <c r="G161" s="542"/>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543"/>
      <c r="AM161" s="543"/>
      <c r="AN161" s="543"/>
      <c r="AO161" s="543"/>
      <c r="AP161" s="543"/>
      <c r="AQ161" s="543"/>
      <c r="AR161" s="543"/>
      <c r="AS161" s="543"/>
      <c r="AT161" s="543"/>
      <c r="AU161" s="543"/>
      <c r="AV161" s="543"/>
      <c r="AW161" s="543"/>
      <c r="AX161" s="544"/>
    </row>
    <row r="162" spans="1:50" ht="27.75" customHeight="1" x14ac:dyDescent="0.15">
      <c r="A162" s="95"/>
      <c r="B162" s="96"/>
      <c r="C162" s="96"/>
      <c r="D162" s="96"/>
      <c r="E162" s="96"/>
      <c r="F162" s="97"/>
      <c r="G162" s="542"/>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544"/>
    </row>
    <row r="163" spans="1:50" ht="28.35" customHeight="1" x14ac:dyDescent="0.15">
      <c r="A163" s="95"/>
      <c r="B163" s="96"/>
      <c r="C163" s="96"/>
      <c r="D163" s="96"/>
      <c r="E163" s="96"/>
      <c r="F163" s="97"/>
      <c r="G163" s="542"/>
      <c r="H163" s="543"/>
      <c r="I163" s="543"/>
      <c r="J163" s="543"/>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4"/>
    </row>
    <row r="164" spans="1:50" ht="28.35" customHeight="1" x14ac:dyDescent="0.15">
      <c r="A164" s="95"/>
      <c r="B164" s="96"/>
      <c r="C164" s="96"/>
      <c r="D164" s="96"/>
      <c r="E164" s="96"/>
      <c r="F164" s="97"/>
      <c r="G164" s="542"/>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4"/>
    </row>
    <row r="165" spans="1:50" ht="28.35" customHeight="1" x14ac:dyDescent="0.15">
      <c r="A165" s="95"/>
      <c r="B165" s="96"/>
      <c r="C165" s="96"/>
      <c r="D165" s="96"/>
      <c r="E165" s="96"/>
      <c r="F165" s="97"/>
      <c r="G165" s="542"/>
      <c r="H165" s="543"/>
      <c r="I165" s="543"/>
      <c r="J165" s="543"/>
      <c r="K165" s="543"/>
      <c r="L165" s="543"/>
      <c r="M165" s="543"/>
      <c r="N165" s="543"/>
      <c r="O165" s="543"/>
      <c r="P165" s="543"/>
      <c r="Q165" s="543"/>
      <c r="R165" s="543"/>
      <c r="S165" s="543"/>
      <c r="T165" s="543"/>
      <c r="U165" s="543"/>
      <c r="V165" s="543"/>
      <c r="W165" s="543"/>
      <c r="X165" s="543"/>
      <c r="Y165" s="543"/>
      <c r="Z165" s="543"/>
      <c r="AA165" s="543"/>
      <c r="AB165" s="543"/>
      <c r="AC165" s="543"/>
      <c r="AD165" s="543"/>
      <c r="AE165" s="543"/>
      <c r="AF165" s="543"/>
      <c r="AG165" s="543"/>
      <c r="AH165" s="543"/>
      <c r="AI165" s="543"/>
      <c r="AJ165" s="543"/>
      <c r="AK165" s="543"/>
      <c r="AL165" s="543"/>
      <c r="AM165" s="543"/>
      <c r="AN165" s="543"/>
      <c r="AO165" s="543"/>
      <c r="AP165" s="543"/>
      <c r="AQ165" s="543"/>
      <c r="AR165" s="543"/>
      <c r="AS165" s="543"/>
      <c r="AT165" s="543"/>
      <c r="AU165" s="543"/>
      <c r="AV165" s="543"/>
      <c r="AW165" s="543"/>
      <c r="AX165" s="544"/>
    </row>
    <row r="166" spans="1:50" ht="28.35" customHeight="1" x14ac:dyDescent="0.15">
      <c r="A166" s="95"/>
      <c r="B166" s="96"/>
      <c r="C166" s="96"/>
      <c r="D166" s="96"/>
      <c r="E166" s="96"/>
      <c r="F166" s="97"/>
      <c r="G166" s="542"/>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3"/>
      <c r="AL166" s="543"/>
      <c r="AM166" s="543"/>
      <c r="AN166" s="543"/>
      <c r="AO166" s="543"/>
      <c r="AP166" s="543"/>
      <c r="AQ166" s="543"/>
      <c r="AR166" s="543"/>
      <c r="AS166" s="543"/>
      <c r="AT166" s="543"/>
      <c r="AU166" s="543"/>
      <c r="AV166" s="543"/>
      <c r="AW166" s="543"/>
      <c r="AX166" s="544"/>
    </row>
    <row r="167" spans="1:50" ht="28.35" customHeight="1" x14ac:dyDescent="0.15">
      <c r="A167" s="95"/>
      <c r="B167" s="96"/>
      <c r="C167" s="96"/>
      <c r="D167" s="96"/>
      <c r="E167" s="96"/>
      <c r="F167" s="97"/>
      <c r="G167" s="542"/>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3"/>
      <c r="AL167" s="543"/>
      <c r="AM167" s="543"/>
      <c r="AN167" s="543"/>
      <c r="AO167" s="543"/>
      <c r="AP167" s="543"/>
      <c r="AQ167" s="543"/>
      <c r="AR167" s="543"/>
      <c r="AS167" s="543"/>
      <c r="AT167" s="543"/>
      <c r="AU167" s="543"/>
      <c r="AV167" s="543"/>
      <c r="AW167" s="543"/>
      <c r="AX167" s="544"/>
    </row>
    <row r="168" spans="1:50" ht="27.75" customHeight="1" x14ac:dyDescent="0.15">
      <c r="A168" s="95"/>
      <c r="B168" s="96"/>
      <c r="C168" s="96"/>
      <c r="D168" s="96"/>
      <c r="E168" s="96"/>
      <c r="F168" s="97"/>
      <c r="G168" s="542"/>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3"/>
      <c r="AM168" s="543"/>
      <c r="AN168" s="543"/>
      <c r="AO168" s="543"/>
      <c r="AP168" s="543"/>
      <c r="AQ168" s="543"/>
      <c r="AR168" s="543"/>
      <c r="AS168" s="543"/>
      <c r="AT168" s="543"/>
      <c r="AU168" s="543"/>
      <c r="AV168" s="543"/>
      <c r="AW168" s="543"/>
      <c r="AX168" s="544"/>
    </row>
    <row r="169" spans="1:50" ht="28.35" customHeight="1" x14ac:dyDescent="0.15">
      <c r="A169" s="95"/>
      <c r="B169" s="96"/>
      <c r="C169" s="96"/>
      <c r="D169" s="96"/>
      <c r="E169" s="96"/>
      <c r="F169" s="97"/>
      <c r="G169" s="542"/>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3"/>
      <c r="AJ169" s="543"/>
      <c r="AK169" s="543"/>
      <c r="AL169" s="543"/>
      <c r="AM169" s="543"/>
      <c r="AN169" s="543"/>
      <c r="AO169" s="543"/>
      <c r="AP169" s="543"/>
      <c r="AQ169" s="543"/>
      <c r="AR169" s="543"/>
      <c r="AS169" s="543"/>
      <c r="AT169" s="543"/>
      <c r="AU169" s="543"/>
      <c r="AV169" s="543"/>
      <c r="AW169" s="543"/>
      <c r="AX169" s="544"/>
    </row>
    <row r="170" spans="1:50" ht="28.35" customHeight="1" x14ac:dyDescent="0.15">
      <c r="A170" s="95"/>
      <c r="B170" s="96"/>
      <c r="C170" s="96"/>
      <c r="D170" s="96"/>
      <c r="E170" s="96"/>
      <c r="F170" s="97"/>
      <c r="G170" s="542"/>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3"/>
      <c r="AJ170" s="543"/>
      <c r="AK170" s="543"/>
      <c r="AL170" s="543"/>
      <c r="AM170" s="543"/>
      <c r="AN170" s="543"/>
      <c r="AO170" s="543"/>
      <c r="AP170" s="543"/>
      <c r="AQ170" s="543"/>
      <c r="AR170" s="543"/>
      <c r="AS170" s="543"/>
      <c r="AT170" s="543"/>
      <c r="AU170" s="543"/>
      <c r="AV170" s="543"/>
      <c r="AW170" s="543"/>
      <c r="AX170" s="544"/>
    </row>
    <row r="171" spans="1:50" ht="28.35" customHeight="1" x14ac:dyDescent="0.15">
      <c r="A171" s="95"/>
      <c r="B171" s="96"/>
      <c r="C171" s="96"/>
      <c r="D171" s="96"/>
      <c r="E171" s="96"/>
      <c r="F171" s="97"/>
      <c r="G171" s="542"/>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43"/>
      <c r="AL171" s="543"/>
      <c r="AM171" s="543"/>
      <c r="AN171" s="543"/>
      <c r="AO171" s="543"/>
      <c r="AP171" s="543"/>
      <c r="AQ171" s="543"/>
      <c r="AR171" s="543"/>
      <c r="AS171" s="543"/>
      <c r="AT171" s="543"/>
      <c r="AU171" s="543"/>
      <c r="AV171" s="543"/>
      <c r="AW171" s="543"/>
      <c r="AX171" s="544"/>
    </row>
    <row r="172" spans="1:50" ht="43.5" customHeight="1" x14ac:dyDescent="0.15">
      <c r="A172" s="95"/>
      <c r="B172" s="96"/>
      <c r="C172" s="96"/>
      <c r="D172" s="96"/>
      <c r="E172" s="96"/>
      <c r="F172" s="97"/>
      <c r="G172" s="542"/>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43"/>
      <c r="AL172" s="543"/>
      <c r="AM172" s="543"/>
      <c r="AN172" s="543"/>
      <c r="AO172" s="543"/>
      <c r="AP172" s="543"/>
      <c r="AQ172" s="543"/>
      <c r="AR172" s="543"/>
      <c r="AS172" s="543"/>
      <c r="AT172" s="543"/>
      <c r="AU172" s="543"/>
      <c r="AV172" s="543"/>
      <c r="AW172" s="543"/>
      <c r="AX172" s="544"/>
    </row>
    <row r="173" spans="1:50" ht="43.5" customHeight="1" x14ac:dyDescent="0.15">
      <c r="A173" s="95"/>
      <c r="B173" s="96"/>
      <c r="C173" s="96"/>
      <c r="D173" s="96"/>
      <c r="E173" s="96"/>
      <c r="F173" s="97"/>
      <c r="G173" s="542"/>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43"/>
      <c r="AL173" s="543"/>
      <c r="AM173" s="543"/>
      <c r="AN173" s="543"/>
      <c r="AO173" s="543"/>
      <c r="AP173" s="543"/>
      <c r="AQ173" s="543"/>
      <c r="AR173" s="543"/>
      <c r="AS173" s="543"/>
      <c r="AT173" s="543"/>
      <c r="AU173" s="543"/>
      <c r="AV173" s="543"/>
      <c r="AW173" s="543"/>
      <c r="AX173" s="544"/>
    </row>
    <row r="174" spans="1:50" ht="43.5" customHeight="1" x14ac:dyDescent="0.15">
      <c r="A174" s="95"/>
      <c r="B174" s="96"/>
      <c r="C174" s="96"/>
      <c r="D174" s="96"/>
      <c r="E174" s="96"/>
      <c r="F174" s="97"/>
      <c r="G174" s="542"/>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4"/>
    </row>
    <row r="175" spans="1:50" ht="43.5" customHeight="1" x14ac:dyDescent="0.15">
      <c r="A175" s="95"/>
      <c r="B175" s="96"/>
      <c r="C175" s="96"/>
      <c r="D175" s="96"/>
      <c r="E175" s="96"/>
      <c r="F175" s="97"/>
      <c r="G175" s="542"/>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43"/>
      <c r="AL175" s="543"/>
      <c r="AM175" s="543"/>
      <c r="AN175" s="543"/>
      <c r="AO175" s="543"/>
      <c r="AP175" s="543"/>
      <c r="AQ175" s="543"/>
      <c r="AR175" s="543"/>
      <c r="AS175" s="543"/>
      <c r="AT175" s="543"/>
      <c r="AU175" s="543"/>
      <c r="AV175" s="543"/>
      <c r="AW175" s="543"/>
      <c r="AX175" s="544"/>
    </row>
    <row r="176" spans="1:50" ht="18.399999999999999" customHeight="1" x14ac:dyDescent="0.15">
      <c r="A176" s="95"/>
      <c r="B176" s="96"/>
      <c r="C176" s="96"/>
      <c r="D176" s="96"/>
      <c r="E176" s="96"/>
      <c r="F176" s="97"/>
      <c r="G176" s="542"/>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43"/>
      <c r="AL176" s="543"/>
      <c r="AM176" s="543"/>
      <c r="AN176" s="543"/>
      <c r="AO176" s="543"/>
      <c r="AP176" s="543"/>
      <c r="AQ176" s="543"/>
      <c r="AR176" s="543"/>
      <c r="AS176" s="543"/>
      <c r="AT176" s="543"/>
      <c r="AU176" s="543"/>
      <c r="AV176" s="543"/>
      <c r="AW176" s="543"/>
      <c r="AX176" s="544"/>
    </row>
    <row r="177" spans="1:50" ht="27.75" customHeight="1" thickBot="1" x14ac:dyDescent="0.2">
      <c r="A177" s="553"/>
      <c r="B177" s="554"/>
      <c r="C177" s="554"/>
      <c r="D177" s="554"/>
      <c r="E177" s="554"/>
      <c r="F177" s="555"/>
      <c r="G177" s="556"/>
      <c r="H177" s="557"/>
      <c r="I177" s="557"/>
      <c r="J177" s="557"/>
      <c r="K177" s="557"/>
      <c r="L177" s="557"/>
      <c r="M177" s="557"/>
      <c r="N177" s="557"/>
      <c r="O177" s="557"/>
      <c r="P177" s="557"/>
      <c r="Q177" s="557"/>
      <c r="R177" s="557"/>
      <c r="S177" s="557"/>
      <c r="T177" s="557"/>
      <c r="U177" s="557"/>
      <c r="V177" s="557"/>
      <c r="W177" s="557"/>
      <c r="X177" s="557"/>
      <c r="Y177" s="557"/>
      <c r="Z177" s="557"/>
      <c r="AA177" s="557"/>
      <c r="AB177" s="557"/>
      <c r="AC177" s="557"/>
      <c r="AD177" s="557"/>
      <c r="AE177" s="557"/>
      <c r="AF177" s="557"/>
      <c r="AG177" s="557"/>
      <c r="AH177" s="557"/>
      <c r="AI177" s="557"/>
      <c r="AJ177" s="557"/>
      <c r="AK177" s="557"/>
      <c r="AL177" s="557"/>
      <c r="AM177" s="557"/>
      <c r="AN177" s="557"/>
      <c r="AO177" s="557"/>
      <c r="AP177" s="557"/>
      <c r="AQ177" s="557"/>
      <c r="AR177" s="557"/>
      <c r="AS177" s="557"/>
      <c r="AT177" s="557"/>
      <c r="AU177" s="557"/>
      <c r="AV177" s="557"/>
      <c r="AW177" s="557"/>
      <c r="AX177" s="558"/>
    </row>
    <row r="178" spans="1:50" ht="30" customHeight="1" x14ac:dyDescent="0.15">
      <c r="A178" s="559" t="s">
        <v>152</v>
      </c>
      <c r="B178" s="560"/>
      <c r="C178" s="560"/>
      <c r="D178" s="560"/>
      <c r="E178" s="560"/>
      <c r="F178" s="561"/>
      <c r="G178" s="562" t="s">
        <v>153</v>
      </c>
      <c r="H178" s="563"/>
      <c r="I178" s="563"/>
      <c r="J178" s="563"/>
      <c r="K178" s="563"/>
      <c r="L178" s="563"/>
      <c r="M178" s="563"/>
      <c r="N178" s="563"/>
      <c r="O178" s="563"/>
      <c r="P178" s="563"/>
      <c r="Q178" s="563"/>
      <c r="R178" s="563"/>
      <c r="S178" s="563"/>
      <c r="T178" s="563"/>
      <c r="U178" s="563"/>
      <c r="V178" s="563"/>
      <c r="W178" s="563"/>
      <c r="X178" s="563"/>
      <c r="Y178" s="563"/>
      <c r="Z178" s="563"/>
      <c r="AA178" s="563"/>
      <c r="AB178" s="564"/>
      <c r="AC178" s="562" t="s">
        <v>154</v>
      </c>
      <c r="AD178" s="563"/>
      <c r="AE178" s="563"/>
      <c r="AF178" s="563"/>
      <c r="AG178" s="563"/>
      <c r="AH178" s="563"/>
      <c r="AI178" s="563"/>
      <c r="AJ178" s="563"/>
      <c r="AK178" s="563"/>
      <c r="AL178" s="563"/>
      <c r="AM178" s="563"/>
      <c r="AN178" s="563"/>
      <c r="AO178" s="563"/>
      <c r="AP178" s="563"/>
      <c r="AQ178" s="563"/>
      <c r="AR178" s="563"/>
      <c r="AS178" s="563"/>
      <c r="AT178" s="563"/>
      <c r="AU178" s="563"/>
      <c r="AV178" s="563"/>
      <c r="AW178" s="563"/>
      <c r="AX178" s="565"/>
    </row>
    <row r="179" spans="1:50" ht="24.75" customHeight="1" x14ac:dyDescent="0.15">
      <c r="A179" s="322"/>
      <c r="B179" s="566"/>
      <c r="C179" s="566"/>
      <c r="D179" s="566"/>
      <c r="E179" s="566"/>
      <c r="F179" s="567"/>
      <c r="G179" s="477" t="s">
        <v>83</v>
      </c>
      <c r="H179" s="61"/>
      <c r="I179" s="61"/>
      <c r="J179" s="61"/>
      <c r="K179" s="61"/>
      <c r="L179" s="568" t="s">
        <v>155</v>
      </c>
      <c r="M179" s="61"/>
      <c r="N179" s="61"/>
      <c r="O179" s="61"/>
      <c r="P179" s="61"/>
      <c r="Q179" s="61"/>
      <c r="R179" s="61"/>
      <c r="S179" s="61"/>
      <c r="T179" s="61"/>
      <c r="U179" s="61"/>
      <c r="V179" s="61"/>
      <c r="W179" s="61"/>
      <c r="X179" s="62"/>
      <c r="Y179" s="569" t="s">
        <v>156</v>
      </c>
      <c r="Z179" s="570"/>
      <c r="AA179" s="570"/>
      <c r="AB179" s="571"/>
      <c r="AC179" s="477" t="s">
        <v>83</v>
      </c>
      <c r="AD179" s="61"/>
      <c r="AE179" s="61"/>
      <c r="AF179" s="61"/>
      <c r="AG179" s="61"/>
      <c r="AH179" s="568" t="s">
        <v>155</v>
      </c>
      <c r="AI179" s="61"/>
      <c r="AJ179" s="61"/>
      <c r="AK179" s="61"/>
      <c r="AL179" s="61"/>
      <c r="AM179" s="61"/>
      <c r="AN179" s="61"/>
      <c r="AO179" s="61"/>
      <c r="AP179" s="61"/>
      <c r="AQ179" s="61"/>
      <c r="AR179" s="61"/>
      <c r="AS179" s="61"/>
      <c r="AT179" s="62"/>
      <c r="AU179" s="569" t="s">
        <v>156</v>
      </c>
      <c r="AV179" s="570"/>
      <c r="AW179" s="570"/>
      <c r="AX179" s="572"/>
    </row>
    <row r="180" spans="1:50" ht="24.75" customHeight="1" x14ac:dyDescent="0.15">
      <c r="A180" s="322"/>
      <c r="B180" s="566"/>
      <c r="C180" s="566"/>
      <c r="D180" s="566"/>
      <c r="E180" s="566"/>
      <c r="F180" s="567"/>
      <c r="G180" s="573" t="s">
        <v>625</v>
      </c>
      <c r="H180" s="574"/>
      <c r="I180" s="574"/>
      <c r="J180" s="574"/>
      <c r="K180" s="575"/>
      <c r="L180" s="576" t="s">
        <v>643</v>
      </c>
      <c r="M180" s="577"/>
      <c r="N180" s="577"/>
      <c r="O180" s="577"/>
      <c r="P180" s="577"/>
      <c r="Q180" s="577"/>
      <c r="R180" s="577"/>
      <c r="S180" s="577"/>
      <c r="T180" s="577"/>
      <c r="U180" s="577"/>
      <c r="V180" s="577"/>
      <c r="W180" s="577"/>
      <c r="X180" s="578"/>
      <c r="Y180" s="579">
        <v>262</v>
      </c>
      <c r="Z180" s="580"/>
      <c r="AA180" s="580"/>
      <c r="AB180" s="581"/>
      <c r="AC180" s="573" t="s">
        <v>625</v>
      </c>
      <c r="AD180" s="574"/>
      <c r="AE180" s="574"/>
      <c r="AF180" s="574"/>
      <c r="AG180" s="575"/>
      <c r="AH180" s="576" t="s">
        <v>644</v>
      </c>
      <c r="AI180" s="577"/>
      <c r="AJ180" s="577"/>
      <c r="AK180" s="577"/>
      <c r="AL180" s="577"/>
      <c r="AM180" s="577"/>
      <c r="AN180" s="577"/>
      <c r="AO180" s="577"/>
      <c r="AP180" s="577"/>
      <c r="AQ180" s="577"/>
      <c r="AR180" s="577"/>
      <c r="AS180" s="577"/>
      <c r="AT180" s="578"/>
      <c r="AU180" s="579">
        <v>182</v>
      </c>
      <c r="AV180" s="580"/>
      <c r="AW180" s="580"/>
      <c r="AX180" s="582"/>
    </row>
    <row r="181" spans="1:50" ht="20.25" customHeight="1" x14ac:dyDescent="0.15">
      <c r="A181" s="322"/>
      <c r="B181" s="566"/>
      <c r="C181" s="566"/>
      <c r="D181" s="566"/>
      <c r="E181" s="566"/>
      <c r="F181" s="567"/>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0.25" customHeight="1" x14ac:dyDescent="0.15">
      <c r="A182" s="322"/>
      <c r="B182" s="566"/>
      <c r="C182" s="566"/>
      <c r="D182" s="566"/>
      <c r="E182" s="566"/>
      <c r="F182" s="567"/>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0.25" customHeight="1" x14ac:dyDescent="0.15">
      <c r="A183" s="322"/>
      <c r="B183" s="566"/>
      <c r="C183" s="566"/>
      <c r="D183" s="566"/>
      <c r="E183" s="566"/>
      <c r="F183" s="567"/>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0.25" customHeight="1" x14ac:dyDescent="0.15">
      <c r="A184" s="322"/>
      <c r="B184" s="566"/>
      <c r="C184" s="566"/>
      <c r="D184" s="566"/>
      <c r="E184" s="566"/>
      <c r="F184" s="567"/>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0.25" customHeight="1" x14ac:dyDescent="0.15">
      <c r="A185" s="322"/>
      <c r="B185" s="566"/>
      <c r="C185" s="566"/>
      <c r="D185" s="566"/>
      <c r="E185" s="566"/>
      <c r="F185" s="567"/>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0.25" customHeight="1" x14ac:dyDescent="0.15">
      <c r="A186" s="322"/>
      <c r="B186" s="566"/>
      <c r="C186" s="566"/>
      <c r="D186" s="566"/>
      <c r="E186" s="566"/>
      <c r="F186" s="567"/>
      <c r="G186" s="583"/>
      <c r="H186" s="584"/>
      <c r="I186" s="584"/>
      <c r="J186" s="584"/>
      <c r="K186" s="585"/>
      <c r="L186" s="586"/>
      <c r="M186" s="587"/>
      <c r="N186" s="587"/>
      <c r="O186" s="587"/>
      <c r="P186" s="587"/>
      <c r="Q186" s="587"/>
      <c r="R186" s="587"/>
      <c r="S186" s="587"/>
      <c r="T186" s="587"/>
      <c r="U186" s="587"/>
      <c r="V186" s="587"/>
      <c r="W186" s="587"/>
      <c r="X186" s="588"/>
      <c r="Y186" s="589"/>
      <c r="Z186" s="590"/>
      <c r="AA186" s="590"/>
      <c r="AB186" s="591"/>
      <c r="AC186" s="583"/>
      <c r="AD186" s="584"/>
      <c r="AE186" s="584"/>
      <c r="AF186" s="584"/>
      <c r="AG186" s="585"/>
      <c r="AH186" s="586"/>
      <c r="AI186" s="587"/>
      <c r="AJ186" s="587"/>
      <c r="AK186" s="587"/>
      <c r="AL186" s="587"/>
      <c r="AM186" s="587"/>
      <c r="AN186" s="587"/>
      <c r="AO186" s="587"/>
      <c r="AP186" s="587"/>
      <c r="AQ186" s="587"/>
      <c r="AR186" s="587"/>
      <c r="AS186" s="587"/>
      <c r="AT186" s="588"/>
      <c r="AU186" s="589"/>
      <c r="AV186" s="590"/>
      <c r="AW186" s="590"/>
      <c r="AX186" s="592"/>
    </row>
    <row r="187" spans="1:50" ht="20.25" customHeight="1" x14ac:dyDescent="0.15">
      <c r="A187" s="322"/>
      <c r="B187" s="566"/>
      <c r="C187" s="566"/>
      <c r="D187" s="566"/>
      <c r="E187" s="566"/>
      <c r="F187" s="567"/>
      <c r="G187" s="583"/>
      <c r="H187" s="584"/>
      <c r="I187" s="584"/>
      <c r="J187" s="584"/>
      <c r="K187" s="585"/>
      <c r="L187" s="586"/>
      <c r="M187" s="587"/>
      <c r="N187" s="587"/>
      <c r="O187" s="587"/>
      <c r="P187" s="587"/>
      <c r="Q187" s="587"/>
      <c r="R187" s="587"/>
      <c r="S187" s="587"/>
      <c r="T187" s="587"/>
      <c r="U187" s="587"/>
      <c r="V187" s="587"/>
      <c r="W187" s="587"/>
      <c r="X187" s="588"/>
      <c r="Y187" s="589"/>
      <c r="Z187" s="590"/>
      <c r="AA187" s="590"/>
      <c r="AB187" s="591"/>
      <c r="AC187" s="583"/>
      <c r="AD187" s="584"/>
      <c r="AE187" s="584"/>
      <c r="AF187" s="584"/>
      <c r="AG187" s="585"/>
      <c r="AH187" s="586"/>
      <c r="AI187" s="587"/>
      <c r="AJ187" s="587"/>
      <c r="AK187" s="587"/>
      <c r="AL187" s="587"/>
      <c r="AM187" s="587"/>
      <c r="AN187" s="587"/>
      <c r="AO187" s="587"/>
      <c r="AP187" s="587"/>
      <c r="AQ187" s="587"/>
      <c r="AR187" s="587"/>
      <c r="AS187" s="587"/>
      <c r="AT187" s="588"/>
      <c r="AU187" s="589"/>
      <c r="AV187" s="590"/>
      <c r="AW187" s="590"/>
      <c r="AX187" s="592"/>
    </row>
    <row r="188" spans="1:50" ht="20.25" customHeight="1" x14ac:dyDescent="0.15">
      <c r="A188" s="322"/>
      <c r="B188" s="566"/>
      <c r="C188" s="566"/>
      <c r="D188" s="566"/>
      <c r="E188" s="566"/>
      <c r="F188" s="567"/>
      <c r="G188" s="583"/>
      <c r="H188" s="584"/>
      <c r="I188" s="584"/>
      <c r="J188" s="584"/>
      <c r="K188" s="585"/>
      <c r="L188" s="586"/>
      <c r="M188" s="587"/>
      <c r="N188" s="587"/>
      <c r="O188" s="587"/>
      <c r="P188" s="587"/>
      <c r="Q188" s="587"/>
      <c r="R188" s="587"/>
      <c r="S188" s="587"/>
      <c r="T188" s="587"/>
      <c r="U188" s="587"/>
      <c r="V188" s="587"/>
      <c r="W188" s="587"/>
      <c r="X188" s="588"/>
      <c r="Y188" s="589"/>
      <c r="Z188" s="590"/>
      <c r="AA188" s="590"/>
      <c r="AB188" s="591"/>
      <c r="AC188" s="583"/>
      <c r="AD188" s="584"/>
      <c r="AE188" s="584"/>
      <c r="AF188" s="584"/>
      <c r="AG188" s="585"/>
      <c r="AH188" s="586"/>
      <c r="AI188" s="587"/>
      <c r="AJ188" s="587"/>
      <c r="AK188" s="587"/>
      <c r="AL188" s="587"/>
      <c r="AM188" s="587"/>
      <c r="AN188" s="587"/>
      <c r="AO188" s="587"/>
      <c r="AP188" s="587"/>
      <c r="AQ188" s="587"/>
      <c r="AR188" s="587"/>
      <c r="AS188" s="587"/>
      <c r="AT188" s="588"/>
      <c r="AU188" s="589"/>
      <c r="AV188" s="590"/>
      <c r="AW188" s="590"/>
      <c r="AX188" s="592"/>
    </row>
    <row r="189" spans="1:50" ht="20.25" customHeight="1" x14ac:dyDescent="0.15">
      <c r="A189" s="322"/>
      <c r="B189" s="566"/>
      <c r="C189" s="566"/>
      <c r="D189" s="566"/>
      <c r="E189" s="566"/>
      <c r="F189" s="567"/>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row>
    <row r="190" spans="1:50" ht="24.75" customHeight="1" thickBot="1" x14ac:dyDescent="0.2">
      <c r="A190" s="322"/>
      <c r="B190" s="566"/>
      <c r="C190" s="566"/>
      <c r="D190" s="566"/>
      <c r="E190" s="566"/>
      <c r="F190" s="567"/>
      <c r="G190" s="593" t="s">
        <v>44</v>
      </c>
      <c r="H190" s="594"/>
      <c r="I190" s="594"/>
      <c r="J190" s="594"/>
      <c r="K190" s="594"/>
      <c r="L190" s="595"/>
      <c r="M190" s="149"/>
      <c r="N190" s="149"/>
      <c r="O190" s="149"/>
      <c r="P190" s="149"/>
      <c r="Q190" s="149"/>
      <c r="R190" s="149"/>
      <c r="S190" s="149"/>
      <c r="T190" s="149"/>
      <c r="U190" s="149"/>
      <c r="V190" s="149"/>
      <c r="W190" s="149"/>
      <c r="X190" s="150"/>
      <c r="Y190" s="596">
        <f>SUM(Y180:AB189)</f>
        <v>262</v>
      </c>
      <c r="Z190" s="597"/>
      <c r="AA190" s="597"/>
      <c r="AB190" s="598"/>
      <c r="AC190" s="593" t="s">
        <v>44</v>
      </c>
      <c r="AD190" s="594"/>
      <c r="AE190" s="594"/>
      <c r="AF190" s="594"/>
      <c r="AG190" s="594"/>
      <c r="AH190" s="595"/>
      <c r="AI190" s="149"/>
      <c r="AJ190" s="149"/>
      <c r="AK190" s="149"/>
      <c r="AL190" s="149"/>
      <c r="AM190" s="149"/>
      <c r="AN190" s="149"/>
      <c r="AO190" s="149"/>
      <c r="AP190" s="149"/>
      <c r="AQ190" s="149"/>
      <c r="AR190" s="149"/>
      <c r="AS190" s="149"/>
      <c r="AT190" s="150"/>
      <c r="AU190" s="596">
        <f>SUM(AU180:AX189)</f>
        <v>182</v>
      </c>
      <c r="AV190" s="597"/>
      <c r="AW190" s="597"/>
      <c r="AX190" s="599"/>
    </row>
    <row r="191" spans="1:50" ht="30" customHeight="1" x14ac:dyDescent="0.15">
      <c r="A191" s="322"/>
      <c r="B191" s="566"/>
      <c r="C191" s="566"/>
      <c r="D191" s="566"/>
      <c r="E191" s="566"/>
      <c r="F191" s="567"/>
      <c r="G191" s="562" t="s">
        <v>157</v>
      </c>
      <c r="H191" s="563"/>
      <c r="I191" s="563"/>
      <c r="J191" s="563"/>
      <c r="K191" s="563"/>
      <c r="L191" s="563"/>
      <c r="M191" s="563"/>
      <c r="N191" s="563"/>
      <c r="O191" s="563"/>
      <c r="P191" s="563"/>
      <c r="Q191" s="563"/>
      <c r="R191" s="563"/>
      <c r="S191" s="563"/>
      <c r="T191" s="563"/>
      <c r="U191" s="563"/>
      <c r="V191" s="563"/>
      <c r="W191" s="563"/>
      <c r="X191" s="563"/>
      <c r="Y191" s="563"/>
      <c r="Z191" s="563"/>
      <c r="AA191" s="563"/>
      <c r="AB191" s="564"/>
      <c r="AC191" s="562" t="s">
        <v>158</v>
      </c>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5"/>
    </row>
    <row r="192" spans="1:50" ht="25.5" customHeight="1" x14ac:dyDescent="0.15">
      <c r="A192" s="322"/>
      <c r="B192" s="566"/>
      <c r="C192" s="566"/>
      <c r="D192" s="566"/>
      <c r="E192" s="566"/>
      <c r="F192" s="567"/>
      <c r="G192" s="477" t="s">
        <v>83</v>
      </c>
      <c r="H192" s="61"/>
      <c r="I192" s="61"/>
      <c r="J192" s="61"/>
      <c r="K192" s="61"/>
      <c r="L192" s="568" t="s">
        <v>155</v>
      </c>
      <c r="M192" s="61"/>
      <c r="N192" s="61"/>
      <c r="O192" s="61"/>
      <c r="P192" s="61"/>
      <c r="Q192" s="61"/>
      <c r="R192" s="61"/>
      <c r="S192" s="61"/>
      <c r="T192" s="61"/>
      <c r="U192" s="61"/>
      <c r="V192" s="61"/>
      <c r="W192" s="61"/>
      <c r="X192" s="62"/>
      <c r="Y192" s="569" t="s">
        <v>156</v>
      </c>
      <c r="Z192" s="570"/>
      <c r="AA192" s="570"/>
      <c r="AB192" s="571"/>
      <c r="AC192" s="477" t="s">
        <v>83</v>
      </c>
      <c r="AD192" s="61"/>
      <c r="AE192" s="61"/>
      <c r="AF192" s="61"/>
      <c r="AG192" s="61"/>
      <c r="AH192" s="568" t="s">
        <v>155</v>
      </c>
      <c r="AI192" s="61"/>
      <c r="AJ192" s="61"/>
      <c r="AK192" s="61"/>
      <c r="AL192" s="61"/>
      <c r="AM192" s="61"/>
      <c r="AN192" s="61"/>
      <c r="AO192" s="61"/>
      <c r="AP192" s="61"/>
      <c r="AQ192" s="61"/>
      <c r="AR192" s="61"/>
      <c r="AS192" s="61"/>
      <c r="AT192" s="62"/>
      <c r="AU192" s="569" t="s">
        <v>156</v>
      </c>
      <c r="AV192" s="570"/>
      <c r="AW192" s="570"/>
      <c r="AX192" s="572"/>
    </row>
    <row r="193" spans="1:50" ht="24.75" customHeight="1" x14ac:dyDescent="0.15">
      <c r="A193" s="322"/>
      <c r="B193" s="566"/>
      <c r="C193" s="566"/>
      <c r="D193" s="566"/>
      <c r="E193" s="566"/>
      <c r="F193" s="567"/>
      <c r="G193" s="573" t="s">
        <v>625</v>
      </c>
      <c r="H193" s="574"/>
      <c r="I193" s="574"/>
      <c r="J193" s="574"/>
      <c r="K193" s="575"/>
      <c r="L193" s="576" t="s">
        <v>645</v>
      </c>
      <c r="M193" s="577"/>
      <c r="N193" s="577"/>
      <c r="O193" s="577"/>
      <c r="P193" s="577"/>
      <c r="Q193" s="577"/>
      <c r="R193" s="577"/>
      <c r="S193" s="577"/>
      <c r="T193" s="577"/>
      <c r="U193" s="577"/>
      <c r="V193" s="577"/>
      <c r="W193" s="577"/>
      <c r="X193" s="578"/>
      <c r="Y193" s="579">
        <v>12</v>
      </c>
      <c r="Z193" s="580"/>
      <c r="AA193" s="580"/>
      <c r="AB193" s="581"/>
      <c r="AC193" s="573" t="s">
        <v>625</v>
      </c>
      <c r="AD193" s="574"/>
      <c r="AE193" s="574"/>
      <c r="AF193" s="574"/>
      <c r="AG193" s="575"/>
      <c r="AH193" s="576" t="s">
        <v>646</v>
      </c>
      <c r="AI193" s="577"/>
      <c r="AJ193" s="577"/>
      <c r="AK193" s="577"/>
      <c r="AL193" s="577"/>
      <c r="AM193" s="577"/>
      <c r="AN193" s="577"/>
      <c r="AO193" s="577"/>
      <c r="AP193" s="577"/>
      <c r="AQ193" s="577"/>
      <c r="AR193" s="577"/>
      <c r="AS193" s="577"/>
      <c r="AT193" s="578"/>
      <c r="AU193" s="579">
        <v>6</v>
      </c>
      <c r="AV193" s="580"/>
      <c r="AW193" s="580"/>
      <c r="AX193" s="582"/>
    </row>
    <row r="194" spans="1:50" ht="20.25" customHeight="1" x14ac:dyDescent="0.15">
      <c r="A194" s="322"/>
      <c r="B194" s="566"/>
      <c r="C194" s="566"/>
      <c r="D194" s="566"/>
      <c r="E194" s="566"/>
      <c r="F194" s="567"/>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0.25" customHeight="1" x14ac:dyDescent="0.15">
      <c r="A195" s="322"/>
      <c r="B195" s="566"/>
      <c r="C195" s="566"/>
      <c r="D195" s="566"/>
      <c r="E195" s="566"/>
      <c r="F195" s="567"/>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0.25" customHeight="1" x14ac:dyDescent="0.15">
      <c r="A196" s="322"/>
      <c r="B196" s="566"/>
      <c r="C196" s="566"/>
      <c r="D196" s="566"/>
      <c r="E196" s="566"/>
      <c r="F196" s="567"/>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0.25" customHeight="1" x14ac:dyDescent="0.15">
      <c r="A197" s="322"/>
      <c r="B197" s="566"/>
      <c r="C197" s="566"/>
      <c r="D197" s="566"/>
      <c r="E197" s="566"/>
      <c r="F197" s="567"/>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0.25" customHeight="1" x14ac:dyDescent="0.15">
      <c r="A198" s="322"/>
      <c r="B198" s="566"/>
      <c r="C198" s="566"/>
      <c r="D198" s="566"/>
      <c r="E198" s="566"/>
      <c r="F198" s="567"/>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0.25" customHeight="1" x14ac:dyDescent="0.15">
      <c r="A199" s="322"/>
      <c r="B199" s="566"/>
      <c r="C199" s="566"/>
      <c r="D199" s="566"/>
      <c r="E199" s="566"/>
      <c r="F199" s="567"/>
      <c r="G199" s="583"/>
      <c r="H199" s="584"/>
      <c r="I199" s="584"/>
      <c r="J199" s="584"/>
      <c r="K199" s="585"/>
      <c r="L199" s="586"/>
      <c r="M199" s="587"/>
      <c r="N199" s="587"/>
      <c r="O199" s="587"/>
      <c r="P199" s="587"/>
      <c r="Q199" s="587"/>
      <c r="R199" s="587"/>
      <c r="S199" s="587"/>
      <c r="T199" s="587"/>
      <c r="U199" s="587"/>
      <c r="V199" s="587"/>
      <c r="W199" s="587"/>
      <c r="X199" s="588"/>
      <c r="Y199" s="589"/>
      <c r="Z199" s="590"/>
      <c r="AA199" s="590"/>
      <c r="AB199" s="591"/>
      <c r="AC199" s="583"/>
      <c r="AD199" s="584"/>
      <c r="AE199" s="584"/>
      <c r="AF199" s="584"/>
      <c r="AG199" s="585"/>
      <c r="AH199" s="586"/>
      <c r="AI199" s="587"/>
      <c r="AJ199" s="587"/>
      <c r="AK199" s="587"/>
      <c r="AL199" s="587"/>
      <c r="AM199" s="587"/>
      <c r="AN199" s="587"/>
      <c r="AO199" s="587"/>
      <c r="AP199" s="587"/>
      <c r="AQ199" s="587"/>
      <c r="AR199" s="587"/>
      <c r="AS199" s="587"/>
      <c r="AT199" s="588"/>
      <c r="AU199" s="589"/>
      <c r="AV199" s="590"/>
      <c r="AW199" s="590"/>
      <c r="AX199" s="592"/>
    </row>
    <row r="200" spans="1:50" ht="20.25" customHeight="1" x14ac:dyDescent="0.15">
      <c r="A200" s="322"/>
      <c r="B200" s="566"/>
      <c r="C200" s="566"/>
      <c r="D200" s="566"/>
      <c r="E200" s="566"/>
      <c r="F200" s="567"/>
      <c r="G200" s="583"/>
      <c r="H200" s="584"/>
      <c r="I200" s="584"/>
      <c r="J200" s="584"/>
      <c r="K200" s="585"/>
      <c r="L200" s="586"/>
      <c r="M200" s="587"/>
      <c r="N200" s="587"/>
      <c r="O200" s="587"/>
      <c r="P200" s="587"/>
      <c r="Q200" s="587"/>
      <c r="R200" s="587"/>
      <c r="S200" s="587"/>
      <c r="T200" s="587"/>
      <c r="U200" s="587"/>
      <c r="V200" s="587"/>
      <c r="W200" s="587"/>
      <c r="X200" s="588"/>
      <c r="Y200" s="589"/>
      <c r="Z200" s="590"/>
      <c r="AA200" s="590"/>
      <c r="AB200" s="591"/>
      <c r="AC200" s="583"/>
      <c r="AD200" s="584"/>
      <c r="AE200" s="584"/>
      <c r="AF200" s="584"/>
      <c r="AG200" s="585"/>
      <c r="AH200" s="586"/>
      <c r="AI200" s="587"/>
      <c r="AJ200" s="587"/>
      <c r="AK200" s="587"/>
      <c r="AL200" s="587"/>
      <c r="AM200" s="587"/>
      <c r="AN200" s="587"/>
      <c r="AO200" s="587"/>
      <c r="AP200" s="587"/>
      <c r="AQ200" s="587"/>
      <c r="AR200" s="587"/>
      <c r="AS200" s="587"/>
      <c r="AT200" s="588"/>
      <c r="AU200" s="589"/>
      <c r="AV200" s="590"/>
      <c r="AW200" s="590"/>
      <c r="AX200" s="592"/>
    </row>
    <row r="201" spans="1:50" ht="20.25" customHeight="1" x14ac:dyDescent="0.15">
      <c r="A201" s="322"/>
      <c r="B201" s="566"/>
      <c r="C201" s="566"/>
      <c r="D201" s="566"/>
      <c r="E201" s="566"/>
      <c r="F201" s="567"/>
      <c r="G201" s="583"/>
      <c r="H201" s="584"/>
      <c r="I201" s="584"/>
      <c r="J201" s="584"/>
      <c r="K201" s="585"/>
      <c r="L201" s="586"/>
      <c r="M201" s="587"/>
      <c r="N201" s="587"/>
      <c r="O201" s="587"/>
      <c r="P201" s="587"/>
      <c r="Q201" s="587"/>
      <c r="R201" s="587"/>
      <c r="S201" s="587"/>
      <c r="T201" s="587"/>
      <c r="U201" s="587"/>
      <c r="V201" s="587"/>
      <c r="W201" s="587"/>
      <c r="X201" s="588"/>
      <c r="Y201" s="589"/>
      <c r="Z201" s="590"/>
      <c r="AA201" s="590"/>
      <c r="AB201" s="591"/>
      <c r="AC201" s="583"/>
      <c r="AD201" s="584"/>
      <c r="AE201" s="584"/>
      <c r="AF201" s="584"/>
      <c r="AG201" s="585"/>
      <c r="AH201" s="586"/>
      <c r="AI201" s="587"/>
      <c r="AJ201" s="587"/>
      <c r="AK201" s="587"/>
      <c r="AL201" s="587"/>
      <c r="AM201" s="587"/>
      <c r="AN201" s="587"/>
      <c r="AO201" s="587"/>
      <c r="AP201" s="587"/>
      <c r="AQ201" s="587"/>
      <c r="AR201" s="587"/>
      <c r="AS201" s="587"/>
      <c r="AT201" s="588"/>
      <c r="AU201" s="589"/>
      <c r="AV201" s="590"/>
      <c r="AW201" s="590"/>
      <c r="AX201" s="592"/>
    </row>
    <row r="202" spans="1:50" ht="20.25" customHeight="1" x14ac:dyDescent="0.15">
      <c r="A202" s="322"/>
      <c r="B202" s="566"/>
      <c r="C202" s="566"/>
      <c r="D202" s="566"/>
      <c r="E202" s="566"/>
      <c r="F202" s="567"/>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row>
    <row r="203" spans="1:50" ht="24.75" customHeight="1" thickBot="1" x14ac:dyDescent="0.2">
      <c r="A203" s="322"/>
      <c r="B203" s="566"/>
      <c r="C203" s="566"/>
      <c r="D203" s="566"/>
      <c r="E203" s="566"/>
      <c r="F203" s="567"/>
      <c r="G203" s="593" t="s">
        <v>44</v>
      </c>
      <c r="H203" s="594"/>
      <c r="I203" s="594"/>
      <c r="J203" s="594"/>
      <c r="K203" s="594"/>
      <c r="L203" s="595"/>
      <c r="M203" s="149"/>
      <c r="N203" s="149"/>
      <c r="O203" s="149"/>
      <c r="P203" s="149"/>
      <c r="Q203" s="149"/>
      <c r="R203" s="149"/>
      <c r="S203" s="149"/>
      <c r="T203" s="149"/>
      <c r="U203" s="149"/>
      <c r="V203" s="149"/>
      <c r="W203" s="149"/>
      <c r="X203" s="150"/>
      <c r="Y203" s="596">
        <f>SUM(Y193:AB202)</f>
        <v>12</v>
      </c>
      <c r="Z203" s="597"/>
      <c r="AA203" s="597"/>
      <c r="AB203" s="598"/>
      <c r="AC203" s="593" t="s">
        <v>44</v>
      </c>
      <c r="AD203" s="594"/>
      <c r="AE203" s="594"/>
      <c r="AF203" s="594"/>
      <c r="AG203" s="594"/>
      <c r="AH203" s="595"/>
      <c r="AI203" s="149"/>
      <c r="AJ203" s="149"/>
      <c r="AK203" s="149"/>
      <c r="AL203" s="149"/>
      <c r="AM203" s="149"/>
      <c r="AN203" s="149"/>
      <c r="AO203" s="149"/>
      <c r="AP203" s="149"/>
      <c r="AQ203" s="149"/>
      <c r="AR203" s="149"/>
      <c r="AS203" s="149"/>
      <c r="AT203" s="150"/>
      <c r="AU203" s="596">
        <f>SUM(AU193:AX202)</f>
        <v>6</v>
      </c>
      <c r="AV203" s="597"/>
      <c r="AW203" s="597"/>
      <c r="AX203" s="599"/>
    </row>
    <row r="204" spans="1:50" ht="30" customHeight="1" x14ac:dyDescent="0.15">
      <c r="A204" s="322"/>
      <c r="B204" s="566"/>
      <c r="C204" s="566"/>
      <c r="D204" s="566"/>
      <c r="E204" s="566"/>
      <c r="F204" s="567"/>
      <c r="G204" s="562" t="s">
        <v>159</v>
      </c>
      <c r="H204" s="563"/>
      <c r="I204" s="563"/>
      <c r="J204" s="563"/>
      <c r="K204" s="563"/>
      <c r="L204" s="563"/>
      <c r="M204" s="563"/>
      <c r="N204" s="563"/>
      <c r="O204" s="563"/>
      <c r="P204" s="563"/>
      <c r="Q204" s="563"/>
      <c r="R204" s="563"/>
      <c r="S204" s="563"/>
      <c r="T204" s="563"/>
      <c r="U204" s="563"/>
      <c r="V204" s="563"/>
      <c r="W204" s="563"/>
      <c r="X204" s="563"/>
      <c r="Y204" s="563"/>
      <c r="Z204" s="563"/>
      <c r="AA204" s="563"/>
      <c r="AB204" s="564"/>
      <c r="AC204" s="562" t="s">
        <v>160</v>
      </c>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5"/>
    </row>
    <row r="205" spans="1:50" ht="24.75" customHeight="1" x14ac:dyDescent="0.15">
      <c r="A205" s="322"/>
      <c r="B205" s="566"/>
      <c r="C205" s="566"/>
      <c r="D205" s="566"/>
      <c r="E205" s="566"/>
      <c r="F205" s="567"/>
      <c r="G205" s="477" t="s">
        <v>83</v>
      </c>
      <c r="H205" s="61"/>
      <c r="I205" s="61"/>
      <c r="J205" s="61"/>
      <c r="K205" s="61"/>
      <c r="L205" s="568" t="s">
        <v>155</v>
      </c>
      <c r="M205" s="61"/>
      <c r="N205" s="61"/>
      <c r="O205" s="61"/>
      <c r="P205" s="61"/>
      <c r="Q205" s="61"/>
      <c r="R205" s="61"/>
      <c r="S205" s="61"/>
      <c r="T205" s="61"/>
      <c r="U205" s="61"/>
      <c r="V205" s="61"/>
      <c r="W205" s="61"/>
      <c r="X205" s="62"/>
      <c r="Y205" s="569" t="s">
        <v>156</v>
      </c>
      <c r="Z205" s="570"/>
      <c r="AA205" s="570"/>
      <c r="AB205" s="571"/>
      <c r="AC205" s="477" t="s">
        <v>83</v>
      </c>
      <c r="AD205" s="61"/>
      <c r="AE205" s="61"/>
      <c r="AF205" s="61"/>
      <c r="AG205" s="61"/>
      <c r="AH205" s="568" t="s">
        <v>155</v>
      </c>
      <c r="AI205" s="61"/>
      <c r="AJ205" s="61"/>
      <c r="AK205" s="61"/>
      <c r="AL205" s="61"/>
      <c r="AM205" s="61"/>
      <c r="AN205" s="61"/>
      <c r="AO205" s="61"/>
      <c r="AP205" s="61"/>
      <c r="AQ205" s="61"/>
      <c r="AR205" s="61"/>
      <c r="AS205" s="61"/>
      <c r="AT205" s="62"/>
      <c r="AU205" s="569" t="s">
        <v>156</v>
      </c>
      <c r="AV205" s="570"/>
      <c r="AW205" s="570"/>
      <c r="AX205" s="572"/>
    </row>
    <row r="206" spans="1:50" ht="24.75" customHeight="1" x14ac:dyDescent="0.15">
      <c r="A206" s="322"/>
      <c r="B206" s="566"/>
      <c r="C206" s="566"/>
      <c r="D206" s="566"/>
      <c r="E206" s="566"/>
      <c r="F206" s="567"/>
      <c r="G206" s="573" t="s">
        <v>625</v>
      </c>
      <c r="H206" s="574"/>
      <c r="I206" s="574"/>
      <c r="J206" s="574"/>
      <c r="K206" s="575"/>
      <c r="L206" s="576" t="s">
        <v>647</v>
      </c>
      <c r="M206" s="577"/>
      <c r="N206" s="577"/>
      <c r="O206" s="577"/>
      <c r="P206" s="577"/>
      <c r="Q206" s="577"/>
      <c r="R206" s="577"/>
      <c r="S206" s="577"/>
      <c r="T206" s="577"/>
      <c r="U206" s="577"/>
      <c r="V206" s="577"/>
      <c r="W206" s="577"/>
      <c r="X206" s="578"/>
      <c r="Y206" s="579">
        <v>26</v>
      </c>
      <c r="Z206" s="580"/>
      <c r="AA206" s="580"/>
      <c r="AB206" s="581"/>
      <c r="AC206" s="573" t="s">
        <v>625</v>
      </c>
      <c r="AD206" s="574"/>
      <c r="AE206" s="574"/>
      <c r="AF206" s="574"/>
      <c r="AG206" s="575"/>
      <c r="AH206" s="576" t="s">
        <v>648</v>
      </c>
      <c r="AI206" s="577"/>
      <c r="AJ206" s="577"/>
      <c r="AK206" s="577"/>
      <c r="AL206" s="577"/>
      <c r="AM206" s="577"/>
      <c r="AN206" s="577"/>
      <c r="AO206" s="577"/>
      <c r="AP206" s="577"/>
      <c r="AQ206" s="577"/>
      <c r="AR206" s="577"/>
      <c r="AS206" s="577"/>
      <c r="AT206" s="578"/>
      <c r="AU206" s="579">
        <v>10</v>
      </c>
      <c r="AV206" s="580"/>
      <c r="AW206" s="580"/>
      <c r="AX206" s="582"/>
    </row>
    <row r="207" spans="1:50" ht="20.25" customHeight="1" x14ac:dyDescent="0.15">
      <c r="A207" s="322"/>
      <c r="B207" s="566"/>
      <c r="C207" s="566"/>
      <c r="D207" s="566"/>
      <c r="E207" s="566"/>
      <c r="F207" s="567"/>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0.25" customHeight="1" x14ac:dyDescent="0.15">
      <c r="A208" s="322"/>
      <c r="B208" s="566"/>
      <c r="C208" s="566"/>
      <c r="D208" s="566"/>
      <c r="E208" s="566"/>
      <c r="F208" s="567"/>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0.25" customHeight="1" x14ac:dyDescent="0.15">
      <c r="A209" s="322"/>
      <c r="B209" s="566"/>
      <c r="C209" s="566"/>
      <c r="D209" s="566"/>
      <c r="E209" s="566"/>
      <c r="F209" s="567"/>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0.25" customHeight="1" x14ac:dyDescent="0.15">
      <c r="A210" s="322"/>
      <c r="B210" s="566"/>
      <c r="C210" s="566"/>
      <c r="D210" s="566"/>
      <c r="E210" s="566"/>
      <c r="F210" s="567"/>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0.25" customHeight="1" x14ac:dyDescent="0.15">
      <c r="A211" s="322"/>
      <c r="B211" s="566"/>
      <c r="C211" s="566"/>
      <c r="D211" s="566"/>
      <c r="E211" s="566"/>
      <c r="F211" s="567"/>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0.25" customHeight="1" x14ac:dyDescent="0.15">
      <c r="A212" s="322"/>
      <c r="B212" s="566"/>
      <c r="C212" s="566"/>
      <c r="D212" s="566"/>
      <c r="E212" s="566"/>
      <c r="F212" s="567"/>
      <c r="G212" s="583"/>
      <c r="H212" s="584"/>
      <c r="I212" s="584"/>
      <c r="J212" s="584"/>
      <c r="K212" s="585"/>
      <c r="L212" s="586"/>
      <c r="M212" s="587"/>
      <c r="N212" s="587"/>
      <c r="O212" s="587"/>
      <c r="P212" s="587"/>
      <c r="Q212" s="587"/>
      <c r="R212" s="587"/>
      <c r="S212" s="587"/>
      <c r="T212" s="587"/>
      <c r="U212" s="587"/>
      <c r="V212" s="587"/>
      <c r="W212" s="587"/>
      <c r="X212" s="588"/>
      <c r="Y212" s="589"/>
      <c r="Z212" s="590"/>
      <c r="AA212" s="590"/>
      <c r="AB212" s="591"/>
      <c r="AC212" s="583"/>
      <c r="AD212" s="584"/>
      <c r="AE212" s="584"/>
      <c r="AF212" s="584"/>
      <c r="AG212" s="585"/>
      <c r="AH212" s="586"/>
      <c r="AI212" s="587"/>
      <c r="AJ212" s="587"/>
      <c r="AK212" s="587"/>
      <c r="AL212" s="587"/>
      <c r="AM212" s="587"/>
      <c r="AN212" s="587"/>
      <c r="AO212" s="587"/>
      <c r="AP212" s="587"/>
      <c r="AQ212" s="587"/>
      <c r="AR212" s="587"/>
      <c r="AS212" s="587"/>
      <c r="AT212" s="588"/>
      <c r="AU212" s="589"/>
      <c r="AV212" s="590"/>
      <c r="AW212" s="590"/>
      <c r="AX212" s="592"/>
    </row>
    <row r="213" spans="1:50" ht="20.25" customHeight="1" x14ac:dyDescent="0.15">
      <c r="A213" s="322"/>
      <c r="B213" s="566"/>
      <c r="C213" s="566"/>
      <c r="D213" s="566"/>
      <c r="E213" s="566"/>
      <c r="F213" s="567"/>
      <c r="G213" s="583"/>
      <c r="H213" s="584"/>
      <c r="I213" s="584"/>
      <c r="J213" s="584"/>
      <c r="K213" s="585"/>
      <c r="L213" s="586"/>
      <c r="M213" s="587"/>
      <c r="N213" s="587"/>
      <c r="O213" s="587"/>
      <c r="P213" s="587"/>
      <c r="Q213" s="587"/>
      <c r="R213" s="587"/>
      <c r="S213" s="587"/>
      <c r="T213" s="587"/>
      <c r="U213" s="587"/>
      <c r="V213" s="587"/>
      <c r="W213" s="587"/>
      <c r="X213" s="588"/>
      <c r="Y213" s="589"/>
      <c r="Z213" s="590"/>
      <c r="AA213" s="590"/>
      <c r="AB213" s="591"/>
      <c r="AC213" s="583"/>
      <c r="AD213" s="584"/>
      <c r="AE213" s="584"/>
      <c r="AF213" s="584"/>
      <c r="AG213" s="585"/>
      <c r="AH213" s="586"/>
      <c r="AI213" s="587"/>
      <c r="AJ213" s="587"/>
      <c r="AK213" s="587"/>
      <c r="AL213" s="587"/>
      <c r="AM213" s="587"/>
      <c r="AN213" s="587"/>
      <c r="AO213" s="587"/>
      <c r="AP213" s="587"/>
      <c r="AQ213" s="587"/>
      <c r="AR213" s="587"/>
      <c r="AS213" s="587"/>
      <c r="AT213" s="588"/>
      <c r="AU213" s="589"/>
      <c r="AV213" s="590"/>
      <c r="AW213" s="590"/>
      <c r="AX213" s="592"/>
    </row>
    <row r="214" spans="1:50" ht="20.25" customHeight="1" x14ac:dyDescent="0.15">
      <c r="A214" s="322"/>
      <c r="B214" s="566"/>
      <c r="C214" s="566"/>
      <c r="D214" s="566"/>
      <c r="E214" s="566"/>
      <c r="F214" s="567"/>
      <c r="G214" s="583"/>
      <c r="H214" s="584"/>
      <c r="I214" s="584"/>
      <c r="J214" s="584"/>
      <c r="K214" s="585"/>
      <c r="L214" s="586"/>
      <c r="M214" s="587"/>
      <c r="N214" s="587"/>
      <c r="O214" s="587"/>
      <c r="P214" s="587"/>
      <c r="Q214" s="587"/>
      <c r="R214" s="587"/>
      <c r="S214" s="587"/>
      <c r="T214" s="587"/>
      <c r="U214" s="587"/>
      <c r="V214" s="587"/>
      <c r="W214" s="587"/>
      <c r="X214" s="588"/>
      <c r="Y214" s="589"/>
      <c r="Z214" s="590"/>
      <c r="AA214" s="590"/>
      <c r="AB214" s="591"/>
      <c r="AC214" s="583"/>
      <c r="AD214" s="584"/>
      <c r="AE214" s="584"/>
      <c r="AF214" s="584"/>
      <c r="AG214" s="585"/>
      <c r="AH214" s="586"/>
      <c r="AI214" s="587"/>
      <c r="AJ214" s="587"/>
      <c r="AK214" s="587"/>
      <c r="AL214" s="587"/>
      <c r="AM214" s="587"/>
      <c r="AN214" s="587"/>
      <c r="AO214" s="587"/>
      <c r="AP214" s="587"/>
      <c r="AQ214" s="587"/>
      <c r="AR214" s="587"/>
      <c r="AS214" s="587"/>
      <c r="AT214" s="588"/>
      <c r="AU214" s="589"/>
      <c r="AV214" s="590"/>
      <c r="AW214" s="590"/>
      <c r="AX214" s="592"/>
    </row>
    <row r="215" spans="1:50" ht="20.25" customHeight="1" x14ac:dyDescent="0.15">
      <c r="A215" s="322"/>
      <c r="B215" s="566"/>
      <c r="C215" s="566"/>
      <c r="D215" s="566"/>
      <c r="E215" s="566"/>
      <c r="F215" s="567"/>
      <c r="G215" s="583"/>
      <c r="H215" s="584"/>
      <c r="I215" s="584"/>
      <c r="J215" s="584"/>
      <c r="K215" s="585"/>
      <c r="L215" s="586"/>
      <c r="M215" s="587"/>
      <c r="N215" s="587"/>
      <c r="O215" s="587"/>
      <c r="P215" s="587"/>
      <c r="Q215" s="587"/>
      <c r="R215" s="587"/>
      <c r="S215" s="587"/>
      <c r="T215" s="587"/>
      <c r="U215" s="587"/>
      <c r="V215" s="587"/>
      <c r="W215" s="587"/>
      <c r="X215" s="588"/>
      <c r="Y215" s="589"/>
      <c r="Z215" s="590"/>
      <c r="AA215" s="590"/>
      <c r="AB215" s="591"/>
      <c r="AC215" s="583"/>
      <c r="AD215" s="584"/>
      <c r="AE215" s="584"/>
      <c r="AF215" s="584"/>
      <c r="AG215" s="585"/>
      <c r="AH215" s="586"/>
      <c r="AI215" s="587"/>
      <c r="AJ215" s="587"/>
      <c r="AK215" s="587"/>
      <c r="AL215" s="587"/>
      <c r="AM215" s="587"/>
      <c r="AN215" s="587"/>
      <c r="AO215" s="587"/>
      <c r="AP215" s="587"/>
      <c r="AQ215" s="587"/>
      <c r="AR215" s="587"/>
      <c r="AS215" s="587"/>
      <c r="AT215" s="588"/>
      <c r="AU215" s="589"/>
      <c r="AV215" s="590"/>
      <c r="AW215" s="590"/>
      <c r="AX215" s="592"/>
    </row>
    <row r="216" spans="1:50" ht="24.75" customHeight="1" thickBot="1" x14ac:dyDescent="0.2">
      <c r="A216" s="322"/>
      <c r="B216" s="566"/>
      <c r="C216" s="566"/>
      <c r="D216" s="566"/>
      <c r="E216" s="566"/>
      <c r="F216" s="567"/>
      <c r="G216" s="593" t="s">
        <v>44</v>
      </c>
      <c r="H216" s="594"/>
      <c r="I216" s="594"/>
      <c r="J216" s="594"/>
      <c r="K216" s="594"/>
      <c r="L216" s="595"/>
      <c r="M216" s="149"/>
      <c r="N216" s="149"/>
      <c r="O216" s="149"/>
      <c r="P216" s="149"/>
      <c r="Q216" s="149"/>
      <c r="R216" s="149"/>
      <c r="S216" s="149"/>
      <c r="T216" s="149"/>
      <c r="U216" s="149"/>
      <c r="V216" s="149"/>
      <c r="W216" s="149"/>
      <c r="X216" s="150"/>
      <c r="Y216" s="596">
        <f>SUM(Y206:AB215)</f>
        <v>26</v>
      </c>
      <c r="Z216" s="597"/>
      <c r="AA216" s="597"/>
      <c r="AB216" s="598"/>
      <c r="AC216" s="593" t="s">
        <v>44</v>
      </c>
      <c r="AD216" s="594"/>
      <c r="AE216" s="594"/>
      <c r="AF216" s="594"/>
      <c r="AG216" s="594"/>
      <c r="AH216" s="595"/>
      <c r="AI216" s="149"/>
      <c r="AJ216" s="149"/>
      <c r="AK216" s="149"/>
      <c r="AL216" s="149"/>
      <c r="AM216" s="149"/>
      <c r="AN216" s="149"/>
      <c r="AO216" s="149"/>
      <c r="AP216" s="149"/>
      <c r="AQ216" s="149"/>
      <c r="AR216" s="149"/>
      <c r="AS216" s="149"/>
      <c r="AT216" s="150"/>
      <c r="AU216" s="596">
        <f>SUM(AU206:AX215)</f>
        <v>10</v>
      </c>
      <c r="AV216" s="597"/>
      <c r="AW216" s="597"/>
      <c r="AX216" s="599"/>
    </row>
    <row r="217" spans="1:50" ht="30" customHeight="1" x14ac:dyDescent="0.15">
      <c r="A217" s="322"/>
      <c r="B217" s="566"/>
      <c r="C217" s="566"/>
      <c r="D217" s="566"/>
      <c r="E217" s="566"/>
      <c r="F217" s="567"/>
      <c r="G217" s="562" t="s">
        <v>161</v>
      </c>
      <c r="H217" s="563"/>
      <c r="I217" s="563"/>
      <c r="J217" s="563"/>
      <c r="K217" s="563"/>
      <c r="L217" s="563"/>
      <c r="M217" s="563"/>
      <c r="N217" s="563"/>
      <c r="O217" s="563"/>
      <c r="P217" s="563"/>
      <c r="Q217" s="563"/>
      <c r="R217" s="563"/>
      <c r="S217" s="563"/>
      <c r="T217" s="563"/>
      <c r="U217" s="563"/>
      <c r="V217" s="563"/>
      <c r="W217" s="563"/>
      <c r="X217" s="563"/>
      <c r="Y217" s="563"/>
      <c r="Z217" s="563"/>
      <c r="AA217" s="563"/>
      <c r="AB217" s="564"/>
      <c r="AC217" s="562" t="s">
        <v>162</v>
      </c>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5"/>
    </row>
    <row r="218" spans="1:50" ht="24.75" customHeight="1" x14ac:dyDescent="0.15">
      <c r="A218" s="322"/>
      <c r="B218" s="566"/>
      <c r="C218" s="566"/>
      <c r="D218" s="566"/>
      <c r="E218" s="566"/>
      <c r="F218" s="567"/>
      <c r="G218" s="477" t="s">
        <v>83</v>
      </c>
      <c r="H218" s="61"/>
      <c r="I218" s="61"/>
      <c r="J218" s="61"/>
      <c r="K218" s="61"/>
      <c r="L218" s="568" t="s">
        <v>155</v>
      </c>
      <c r="M218" s="61"/>
      <c r="N218" s="61"/>
      <c r="O218" s="61"/>
      <c r="P218" s="61"/>
      <c r="Q218" s="61"/>
      <c r="R218" s="61"/>
      <c r="S218" s="61"/>
      <c r="T218" s="61"/>
      <c r="U218" s="61"/>
      <c r="V218" s="61"/>
      <c r="W218" s="61"/>
      <c r="X218" s="62"/>
      <c r="Y218" s="569" t="s">
        <v>156</v>
      </c>
      <c r="Z218" s="570"/>
      <c r="AA218" s="570"/>
      <c r="AB218" s="571"/>
      <c r="AC218" s="477" t="s">
        <v>83</v>
      </c>
      <c r="AD218" s="61"/>
      <c r="AE218" s="61"/>
      <c r="AF218" s="61"/>
      <c r="AG218" s="61"/>
      <c r="AH218" s="568" t="s">
        <v>155</v>
      </c>
      <c r="AI218" s="61"/>
      <c r="AJ218" s="61"/>
      <c r="AK218" s="61"/>
      <c r="AL218" s="61"/>
      <c r="AM218" s="61"/>
      <c r="AN218" s="61"/>
      <c r="AO218" s="61"/>
      <c r="AP218" s="61"/>
      <c r="AQ218" s="61"/>
      <c r="AR218" s="61"/>
      <c r="AS218" s="61"/>
      <c r="AT218" s="62"/>
      <c r="AU218" s="569" t="s">
        <v>156</v>
      </c>
      <c r="AV218" s="570"/>
      <c r="AW218" s="570"/>
      <c r="AX218" s="572"/>
    </row>
    <row r="219" spans="1:50" ht="44.25" customHeight="1" x14ac:dyDescent="0.15">
      <c r="A219" s="322"/>
      <c r="B219" s="566"/>
      <c r="C219" s="566"/>
      <c r="D219" s="566"/>
      <c r="E219" s="566"/>
      <c r="F219" s="567"/>
      <c r="G219" s="573" t="s">
        <v>625</v>
      </c>
      <c r="H219" s="574"/>
      <c r="I219" s="574"/>
      <c r="J219" s="574"/>
      <c r="K219" s="575"/>
      <c r="L219" s="576" t="s">
        <v>649</v>
      </c>
      <c r="M219" s="577"/>
      <c r="N219" s="577"/>
      <c r="O219" s="577"/>
      <c r="P219" s="577"/>
      <c r="Q219" s="577"/>
      <c r="R219" s="577"/>
      <c r="S219" s="577"/>
      <c r="T219" s="577"/>
      <c r="U219" s="577"/>
      <c r="V219" s="577"/>
      <c r="W219" s="577"/>
      <c r="X219" s="578"/>
      <c r="Y219" s="579">
        <v>3</v>
      </c>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row>
    <row r="220" spans="1:50" ht="20.25" customHeight="1" x14ac:dyDescent="0.15">
      <c r="A220" s="322"/>
      <c r="B220" s="566"/>
      <c r="C220" s="566"/>
      <c r="D220" s="566"/>
      <c r="E220" s="566"/>
      <c r="F220" s="567"/>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0.25" customHeight="1" x14ac:dyDescent="0.15">
      <c r="A221" s="322"/>
      <c r="B221" s="566"/>
      <c r="C221" s="566"/>
      <c r="D221" s="566"/>
      <c r="E221" s="566"/>
      <c r="F221" s="567"/>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0.25" customHeight="1" x14ac:dyDescent="0.15">
      <c r="A222" s="322"/>
      <c r="B222" s="566"/>
      <c r="C222" s="566"/>
      <c r="D222" s="566"/>
      <c r="E222" s="566"/>
      <c r="F222" s="567"/>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0.25" customHeight="1" x14ac:dyDescent="0.15">
      <c r="A223" s="322"/>
      <c r="B223" s="566"/>
      <c r="C223" s="566"/>
      <c r="D223" s="566"/>
      <c r="E223" s="566"/>
      <c r="F223" s="567"/>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0.25" customHeight="1" x14ac:dyDescent="0.15">
      <c r="A224" s="322"/>
      <c r="B224" s="566"/>
      <c r="C224" s="566"/>
      <c r="D224" s="566"/>
      <c r="E224" s="566"/>
      <c r="F224" s="567"/>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0.25" customHeight="1" x14ac:dyDescent="0.15">
      <c r="A225" s="322"/>
      <c r="B225" s="566"/>
      <c r="C225" s="566"/>
      <c r="D225" s="566"/>
      <c r="E225" s="566"/>
      <c r="F225" s="567"/>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0.25" customHeight="1" x14ac:dyDescent="0.15">
      <c r="A226" s="322"/>
      <c r="B226" s="566"/>
      <c r="C226" s="566"/>
      <c r="D226" s="566"/>
      <c r="E226" s="566"/>
      <c r="F226" s="567"/>
      <c r="G226" s="583"/>
      <c r="H226" s="584"/>
      <c r="I226" s="584"/>
      <c r="J226" s="584"/>
      <c r="K226" s="585"/>
      <c r="L226" s="586"/>
      <c r="M226" s="587"/>
      <c r="N226" s="587"/>
      <c r="O226" s="587"/>
      <c r="P226" s="587"/>
      <c r="Q226" s="587"/>
      <c r="R226" s="587"/>
      <c r="S226" s="587"/>
      <c r="T226" s="587"/>
      <c r="U226" s="587"/>
      <c r="V226" s="587"/>
      <c r="W226" s="587"/>
      <c r="X226" s="588"/>
      <c r="Y226" s="589"/>
      <c r="Z226" s="590"/>
      <c r="AA226" s="590"/>
      <c r="AB226" s="591"/>
      <c r="AC226" s="583"/>
      <c r="AD226" s="584"/>
      <c r="AE226" s="584"/>
      <c r="AF226" s="584"/>
      <c r="AG226" s="585"/>
      <c r="AH226" s="586"/>
      <c r="AI226" s="587"/>
      <c r="AJ226" s="587"/>
      <c r="AK226" s="587"/>
      <c r="AL226" s="587"/>
      <c r="AM226" s="587"/>
      <c r="AN226" s="587"/>
      <c r="AO226" s="587"/>
      <c r="AP226" s="587"/>
      <c r="AQ226" s="587"/>
      <c r="AR226" s="587"/>
      <c r="AS226" s="587"/>
      <c r="AT226" s="588"/>
      <c r="AU226" s="589"/>
      <c r="AV226" s="590"/>
      <c r="AW226" s="590"/>
      <c r="AX226" s="592"/>
    </row>
    <row r="227" spans="1:50" ht="20.25" customHeight="1" x14ac:dyDescent="0.15">
      <c r="A227" s="322"/>
      <c r="B227" s="566"/>
      <c r="C227" s="566"/>
      <c r="D227" s="566"/>
      <c r="E227" s="566"/>
      <c r="F227" s="567"/>
      <c r="G227" s="583"/>
      <c r="H227" s="584"/>
      <c r="I227" s="584"/>
      <c r="J227" s="584"/>
      <c r="K227" s="585"/>
      <c r="L227" s="586"/>
      <c r="M227" s="587"/>
      <c r="N227" s="587"/>
      <c r="O227" s="587"/>
      <c r="P227" s="587"/>
      <c r="Q227" s="587"/>
      <c r="R227" s="587"/>
      <c r="S227" s="587"/>
      <c r="T227" s="587"/>
      <c r="U227" s="587"/>
      <c r="V227" s="587"/>
      <c r="W227" s="587"/>
      <c r="X227" s="588"/>
      <c r="Y227" s="589"/>
      <c r="Z227" s="590"/>
      <c r="AA227" s="590"/>
      <c r="AB227" s="591"/>
      <c r="AC227" s="583"/>
      <c r="AD227" s="584"/>
      <c r="AE227" s="584"/>
      <c r="AF227" s="584"/>
      <c r="AG227" s="585"/>
      <c r="AH227" s="586"/>
      <c r="AI227" s="587"/>
      <c r="AJ227" s="587"/>
      <c r="AK227" s="587"/>
      <c r="AL227" s="587"/>
      <c r="AM227" s="587"/>
      <c r="AN227" s="587"/>
      <c r="AO227" s="587"/>
      <c r="AP227" s="587"/>
      <c r="AQ227" s="587"/>
      <c r="AR227" s="587"/>
      <c r="AS227" s="587"/>
      <c r="AT227" s="588"/>
      <c r="AU227" s="589"/>
      <c r="AV227" s="590"/>
      <c r="AW227" s="590"/>
      <c r="AX227" s="592"/>
    </row>
    <row r="228" spans="1:50" ht="20.25" customHeight="1" x14ac:dyDescent="0.15">
      <c r="A228" s="322"/>
      <c r="B228" s="566"/>
      <c r="C228" s="566"/>
      <c r="D228" s="566"/>
      <c r="E228" s="566"/>
      <c r="F228" s="567"/>
      <c r="G228" s="583"/>
      <c r="H228" s="584"/>
      <c r="I228" s="584"/>
      <c r="J228" s="584"/>
      <c r="K228" s="585"/>
      <c r="L228" s="586"/>
      <c r="M228" s="587"/>
      <c r="N228" s="587"/>
      <c r="O228" s="587"/>
      <c r="P228" s="587"/>
      <c r="Q228" s="587"/>
      <c r="R228" s="587"/>
      <c r="S228" s="587"/>
      <c r="T228" s="587"/>
      <c r="U228" s="587"/>
      <c r="V228" s="587"/>
      <c r="W228" s="587"/>
      <c r="X228" s="588"/>
      <c r="Y228" s="589"/>
      <c r="Z228" s="590"/>
      <c r="AA228" s="590"/>
      <c r="AB228" s="591"/>
      <c r="AC228" s="583"/>
      <c r="AD228" s="584"/>
      <c r="AE228" s="584"/>
      <c r="AF228" s="584"/>
      <c r="AG228" s="585"/>
      <c r="AH228" s="586"/>
      <c r="AI228" s="587"/>
      <c r="AJ228" s="587"/>
      <c r="AK228" s="587"/>
      <c r="AL228" s="587"/>
      <c r="AM228" s="587"/>
      <c r="AN228" s="587"/>
      <c r="AO228" s="587"/>
      <c r="AP228" s="587"/>
      <c r="AQ228" s="587"/>
      <c r="AR228" s="587"/>
      <c r="AS228" s="587"/>
      <c r="AT228" s="588"/>
      <c r="AU228" s="589"/>
      <c r="AV228" s="590"/>
      <c r="AW228" s="590"/>
      <c r="AX228" s="592"/>
    </row>
    <row r="229" spans="1:50" ht="24.75" customHeight="1" x14ac:dyDescent="0.15">
      <c r="A229" s="322"/>
      <c r="B229" s="566"/>
      <c r="C229" s="566"/>
      <c r="D229" s="566"/>
      <c r="E229" s="566"/>
      <c r="F229" s="567"/>
      <c r="G229" s="593" t="s">
        <v>44</v>
      </c>
      <c r="H229" s="594"/>
      <c r="I229" s="594"/>
      <c r="J229" s="594"/>
      <c r="K229" s="594"/>
      <c r="L229" s="595"/>
      <c r="M229" s="149"/>
      <c r="N229" s="149"/>
      <c r="O229" s="149"/>
      <c r="P229" s="149"/>
      <c r="Q229" s="149"/>
      <c r="R229" s="149"/>
      <c r="S229" s="149"/>
      <c r="T229" s="149"/>
      <c r="U229" s="149"/>
      <c r="V229" s="149"/>
      <c r="W229" s="149"/>
      <c r="X229" s="150"/>
      <c r="Y229" s="596">
        <f>SUM(Y219:AB228)</f>
        <v>3</v>
      </c>
      <c r="Z229" s="597"/>
      <c r="AA229" s="597"/>
      <c r="AB229" s="598"/>
      <c r="AC229" s="593" t="s">
        <v>44</v>
      </c>
      <c r="AD229" s="594"/>
      <c r="AE229" s="594"/>
      <c r="AF229" s="594"/>
      <c r="AG229" s="594"/>
      <c r="AH229" s="595"/>
      <c r="AI229" s="149"/>
      <c r="AJ229" s="149"/>
      <c r="AK229" s="149"/>
      <c r="AL229" s="149"/>
      <c r="AM229" s="149"/>
      <c r="AN229" s="149"/>
      <c r="AO229" s="149"/>
      <c r="AP229" s="149"/>
      <c r="AQ229" s="149"/>
      <c r="AR229" s="149"/>
      <c r="AS229" s="149"/>
      <c r="AT229" s="150"/>
      <c r="AU229" s="596">
        <f>SUM(AU219:AX228)</f>
        <v>0</v>
      </c>
      <c r="AV229" s="597"/>
      <c r="AW229" s="597"/>
      <c r="AX229" s="599"/>
    </row>
    <row r="230" spans="1:50" ht="22.5" customHeight="1" thickBot="1" x14ac:dyDescent="0.2">
      <c r="A230" s="600" t="s">
        <v>163</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3"/>
      <c r="AQ230" s="603"/>
      <c r="AR230" s="603"/>
      <c r="AS230" s="603"/>
      <c r="AT230" s="603"/>
      <c r="AU230" s="603"/>
      <c r="AV230" s="603"/>
      <c r="AW230" s="603"/>
      <c r="AX230" s="604"/>
    </row>
    <row r="231" spans="1:50" ht="24.75" hidden="1" customHeight="1" x14ac:dyDescent="0.15">
      <c r="A231" s="605"/>
      <c r="B231" s="605"/>
      <c r="C231" s="605"/>
      <c r="D231" s="605"/>
      <c r="E231" s="605"/>
      <c r="F231" s="605"/>
      <c r="G231" s="606"/>
      <c r="H231" s="606"/>
      <c r="I231" s="606"/>
      <c r="J231" s="606"/>
      <c r="K231" s="606"/>
      <c r="L231" s="607"/>
      <c r="M231" s="606"/>
      <c r="N231" s="606"/>
      <c r="O231" s="606"/>
      <c r="P231" s="606"/>
      <c r="Q231" s="606"/>
      <c r="R231" s="606"/>
      <c r="S231" s="606"/>
      <c r="T231" s="606"/>
      <c r="U231" s="606"/>
      <c r="V231" s="606"/>
      <c r="W231" s="606"/>
      <c r="X231" s="606"/>
      <c r="Y231" s="608"/>
      <c r="Z231" s="608"/>
      <c r="AA231" s="608"/>
      <c r="AB231" s="608"/>
      <c r="AC231" s="606"/>
      <c r="AD231" s="606"/>
      <c r="AE231" s="606"/>
      <c r="AF231" s="606"/>
      <c r="AG231" s="606"/>
      <c r="AH231" s="607"/>
      <c r="AI231" s="606"/>
      <c r="AJ231" s="606"/>
      <c r="AK231" s="606"/>
      <c r="AL231" s="606"/>
      <c r="AM231" s="606"/>
      <c r="AN231" s="606"/>
      <c r="AO231" s="606"/>
      <c r="AP231" s="606"/>
      <c r="AQ231" s="606"/>
      <c r="AR231" s="606"/>
      <c r="AS231" s="606"/>
      <c r="AT231" s="606"/>
      <c r="AU231" s="608"/>
      <c r="AV231" s="608"/>
      <c r="AW231" s="608"/>
      <c r="AX231" s="608"/>
    </row>
    <row r="233" spans="1:50" ht="14.25" x14ac:dyDescent="0.15">
      <c r="A233" s="609"/>
      <c r="B233" s="610" t="s">
        <v>227</v>
      </c>
      <c r="C233" s="609"/>
      <c r="D233" s="609"/>
      <c r="E233" s="609"/>
      <c r="F233" s="609"/>
      <c r="G233" s="609"/>
      <c r="H233" s="609"/>
      <c r="I233" s="609"/>
      <c r="J233" s="609"/>
      <c r="K233" s="609"/>
      <c r="L233" s="609"/>
      <c r="M233" s="609"/>
      <c r="N233" s="609"/>
      <c r="O233" s="609"/>
      <c r="P233" s="609"/>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row>
    <row r="234" spans="1:50" x14ac:dyDescent="0.15">
      <c r="A234" s="609"/>
      <c r="B234" s="611" t="s">
        <v>320</v>
      </c>
      <c r="C234" s="609"/>
      <c r="D234" s="609"/>
      <c r="E234" s="609"/>
      <c r="F234" s="609"/>
      <c r="G234" s="609"/>
      <c r="H234" s="609"/>
      <c r="I234" s="609"/>
      <c r="J234" s="609"/>
      <c r="K234" s="609"/>
      <c r="L234" s="609"/>
      <c r="M234" s="609"/>
      <c r="N234" s="609"/>
      <c r="O234" s="609"/>
      <c r="P234" s="609"/>
      <c r="Q234" s="609"/>
      <c r="R234" s="609"/>
      <c r="S234" s="609"/>
      <c r="T234" s="609"/>
      <c r="U234" s="609"/>
      <c r="V234" s="609"/>
      <c r="W234" s="609"/>
      <c r="X234" s="609"/>
      <c r="Y234" s="609"/>
      <c r="Z234" s="609"/>
      <c r="AA234" s="609"/>
      <c r="AB234" s="609"/>
      <c r="AC234" s="609"/>
      <c r="AD234" s="609"/>
      <c r="AE234" s="609"/>
      <c r="AF234" s="609"/>
      <c r="AG234" s="609"/>
      <c r="AH234" s="609"/>
      <c r="AI234" s="609"/>
      <c r="AJ234" s="609"/>
      <c r="AK234" s="609"/>
      <c r="AL234" s="609"/>
      <c r="AM234" s="609"/>
      <c r="AN234" s="609"/>
      <c r="AO234" s="609"/>
      <c r="AP234" s="609"/>
      <c r="AQ234" s="609"/>
      <c r="AR234" s="609"/>
      <c r="AS234" s="609"/>
      <c r="AT234" s="609"/>
      <c r="AU234" s="609"/>
      <c r="AV234" s="609"/>
      <c r="AW234" s="609"/>
      <c r="AX234" s="609"/>
    </row>
    <row r="235" spans="1:50" ht="34.5" customHeight="1" x14ac:dyDescent="0.15">
      <c r="A235" s="612"/>
      <c r="B235" s="612"/>
      <c r="C235" s="264" t="s">
        <v>229</v>
      </c>
      <c r="D235" s="264"/>
      <c r="E235" s="264"/>
      <c r="F235" s="264"/>
      <c r="G235" s="264"/>
      <c r="H235" s="264"/>
      <c r="I235" s="264"/>
      <c r="J235" s="264"/>
      <c r="K235" s="264"/>
      <c r="L235" s="264"/>
      <c r="M235" s="264" t="s">
        <v>230</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3" t="s">
        <v>231</v>
      </c>
      <c r="AL235" s="264"/>
      <c r="AM235" s="264"/>
      <c r="AN235" s="264"/>
      <c r="AO235" s="264"/>
      <c r="AP235" s="264"/>
      <c r="AQ235" s="264" t="s">
        <v>169</v>
      </c>
      <c r="AR235" s="264"/>
      <c r="AS235" s="264"/>
      <c r="AT235" s="264"/>
      <c r="AU235" s="91" t="s">
        <v>170</v>
      </c>
      <c r="AV235" s="92"/>
      <c r="AW235" s="92"/>
      <c r="AX235" s="614"/>
    </row>
    <row r="236" spans="1:50" ht="34.5" customHeight="1" x14ac:dyDescent="0.15">
      <c r="A236" s="612">
        <v>1</v>
      </c>
      <c r="B236" s="612">
        <v>1</v>
      </c>
      <c r="C236" s="615" t="s">
        <v>650</v>
      </c>
      <c r="D236" s="615"/>
      <c r="E236" s="615"/>
      <c r="F236" s="615"/>
      <c r="G236" s="615"/>
      <c r="H236" s="615"/>
      <c r="I236" s="615"/>
      <c r="J236" s="615"/>
      <c r="K236" s="615"/>
      <c r="L236" s="615"/>
      <c r="M236" s="615" t="s">
        <v>651</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262</v>
      </c>
      <c r="AL236" s="617"/>
      <c r="AM236" s="617"/>
      <c r="AN236" s="617"/>
      <c r="AO236" s="617"/>
      <c r="AP236" s="618"/>
      <c r="AQ236" s="615">
        <v>8</v>
      </c>
      <c r="AR236" s="615"/>
      <c r="AS236" s="615"/>
      <c r="AT236" s="615"/>
      <c r="AU236" s="616" t="s">
        <v>235</v>
      </c>
      <c r="AV236" s="617"/>
      <c r="AW236" s="617"/>
      <c r="AX236" s="618"/>
    </row>
    <row r="237" spans="1:50" ht="24" hidden="1" customHeight="1" x14ac:dyDescent="0.15">
      <c r="A237" s="612">
        <v>2</v>
      </c>
      <c r="B237" s="612">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c r="AL237" s="617"/>
      <c r="AM237" s="617"/>
      <c r="AN237" s="617"/>
      <c r="AO237" s="617"/>
      <c r="AP237" s="618"/>
      <c r="AQ237" s="615"/>
      <c r="AR237" s="615"/>
      <c r="AS237" s="615"/>
      <c r="AT237" s="615"/>
      <c r="AU237" s="616"/>
      <c r="AV237" s="617"/>
      <c r="AW237" s="617"/>
      <c r="AX237" s="618"/>
    </row>
    <row r="238" spans="1:50" ht="24" hidden="1" customHeight="1" x14ac:dyDescent="0.15">
      <c r="A238" s="612">
        <v>3</v>
      </c>
      <c r="B238" s="612">
        <v>1</v>
      </c>
      <c r="C238" s="615"/>
      <c r="D238" s="615"/>
      <c r="E238" s="615"/>
      <c r="F238" s="615"/>
      <c r="G238" s="615"/>
      <c r="H238" s="615"/>
      <c r="I238" s="615"/>
      <c r="J238" s="615"/>
      <c r="K238" s="615"/>
      <c r="L238" s="615"/>
      <c r="M238" s="619"/>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620"/>
      <c r="AK238" s="616"/>
      <c r="AL238" s="617"/>
      <c r="AM238" s="617"/>
      <c r="AN238" s="617"/>
      <c r="AO238" s="617"/>
      <c r="AP238" s="618"/>
      <c r="AQ238" s="615"/>
      <c r="AR238" s="615"/>
      <c r="AS238" s="615"/>
      <c r="AT238" s="615"/>
      <c r="AU238" s="616"/>
      <c r="AV238" s="617"/>
      <c r="AW238" s="617"/>
      <c r="AX238" s="618"/>
    </row>
    <row r="239" spans="1:50" ht="24" hidden="1" customHeight="1" x14ac:dyDescent="0.15">
      <c r="A239" s="612">
        <v>4</v>
      </c>
      <c r="B239" s="612">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c r="AL239" s="617"/>
      <c r="AM239" s="617"/>
      <c r="AN239" s="617"/>
      <c r="AO239" s="617"/>
      <c r="AP239" s="618"/>
      <c r="AQ239" s="615"/>
      <c r="AR239" s="615"/>
      <c r="AS239" s="615"/>
      <c r="AT239" s="615"/>
      <c r="AU239" s="616"/>
      <c r="AV239" s="617"/>
      <c r="AW239" s="617"/>
      <c r="AX239" s="618"/>
    </row>
    <row r="240" spans="1:50" ht="24" hidden="1" customHeight="1" x14ac:dyDescent="0.15">
      <c r="A240" s="612">
        <v>5</v>
      </c>
      <c r="B240" s="612">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6"/>
      <c r="AL240" s="617"/>
      <c r="AM240" s="617"/>
      <c r="AN240" s="617"/>
      <c r="AO240" s="617"/>
      <c r="AP240" s="618"/>
      <c r="AQ240" s="615"/>
      <c r="AR240" s="615"/>
      <c r="AS240" s="615"/>
      <c r="AT240" s="615"/>
      <c r="AU240" s="616"/>
      <c r="AV240" s="617"/>
      <c r="AW240" s="617"/>
      <c r="AX240" s="618"/>
    </row>
    <row r="241" spans="1:50" ht="24" hidden="1" customHeight="1" x14ac:dyDescent="0.15">
      <c r="A241" s="612">
        <v>6</v>
      </c>
      <c r="B241" s="612">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6"/>
      <c r="AL241" s="617"/>
      <c r="AM241" s="617"/>
      <c r="AN241" s="617"/>
      <c r="AO241" s="617"/>
      <c r="AP241" s="618"/>
      <c r="AQ241" s="615"/>
      <c r="AR241" s="615"/>
      <c r="AS241" s="615"/>
      <c r="AT241" s="615"/>
      <c r="AU241" s="616"/>
      <c r="AV241" s="617"/>
      <c r="AW241" s="617"/>
      <c r="AX241" s="618"/>
    </row>
    <row r="242" spans="1:50" ht="24" hidden="1" customHeight="1" x14ac:dyDescent="0.15">
      <c r="A242" s="612">
        <v>7</v>
      </c>
      <c r="B242" s="612">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6"/>
      <c r="AL242" s="617"/>
      <c r="AM242" s="617"/>
      <c r="AN242" s="617"/>
      <c r="AO242" s="617"/>
      <c r="AP242" s="618"/>
      <c r="AQ242" s="615"/>
      <c r="AR242" s="615"/>
      <c r="AS242" s="615"/>
      <c r="AT242" s="615"/>
      <c r="AU242" s="616"/>
      <c r="AV242" s="617"/>
      <c r="AW242" s="617"/>
      <c r="AX242" s="618"/>
    </row>
    <row r="243" spans="1:50" ht="24" hidden="1" customHeight="1" x14ac:dyDescent="0.15">
      <c r="A243" s="612">
        <v>8</v>
      </c>
      <c r="B243" s="612">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c r="AL243" s="617"/>
      <c r="AM243" s="617"/>
      <c r="AN243" s="617"/>
      <c r="AO243" s="617"/>
      <c r="AP243" s="618"/>
      <c r="AQ243" s="615"/>
      <c r="AR243" s="615"/>
      <c r="AS243" s="615"/>
      <c r="AT243" s="615"/>
      <c r="AU243" s="616"/>
      <c r="AV243" s="617"/>
      <c r="AW243" s="617"/>
      <c r="AX243" s="618"/>
    </row>
    <row r="244" spans="1:50" ht="24" hidden="1" customHeight="1" x14ac:dyDescent="0.15">
      <c r="A244" s="612">
        <v>9</v>
      </c>
      <c r="B244" s="612">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c r="AL244" s="617"/>
      <c r="AM244" s="617"/>
      <c r="AN244" s="617"/>
      <c r="AO244" s="617"/>
      <c r="AP244" s="618"/>
      <c r="AQ244" s="615"/>
      <c r="AR244" s="615"/>
      <c r="AS244" s="615"/>
      <c r="AT244" s="615"/>
      <c r="AU244" s="616"/>
      <c r="AV244" s="617"/>
      <c r="AW244" s="617"/>
      <c r="AX244" s="618"/>
    </row>
    <row r="245" spans="1:50" ht="24" hidden="1" customHeight="1" x14ac:dyDescent="0.15">
      <c r="A245" s="612">
        <v>10</v>
      </c>
      <c r="B245" s="612">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c r="AL245" s="617"/>
      <c r="AM245" s="617"/>
      <c r="AN245" s="617"/>
      <c r="AO245" s="617"/>
      <c r="AP245" s="618"/>
      <c r="AQ245" s="615"/>
      <c r="AR245" s="615"/>
      <c r="AS245" s="615"/>
      <c r="AT245" s="615"/>
      <c r="AU245" s="616"/>
      <c r="AV245" s="617"/>
      <c r="AW245" s="617"/>
      <c r="AX245" s="618"/>
    </row>
    <row r="246" spans="1:50" ht="24" hidden="1" customHeight="1" x14ac:dyDescent="0.15">
      <c r="A246" s="612">
        <v>11</v>
      </c>
      <c r="B246" s="612">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c r="AL246" s="617"/>
      <c r="AM246" s="617"/>
      <c r="AN246" s="617"/>
      <c r="AO246" s="617"/>
      <c r="AP246" s="618"/>
      <c r="AQ246" s="615"/>
      <c r="AR246" s="615"/>
      <c r="AS246" s="615"/>
      <c r="AT246" s="615"/>
      <c r="AU246" s="616"/>
      <c r="AV246" s="617"/>
      <c r="AW246" s="617"/>
      <c r="AX246" s="618"/>
    </row>
    <row r="247" spans="1:50" ht="24" hidden="1" customHeight="1" x14ac:dyDescent="0.15">
      <c r="A247" s="612">
        <v>12</v>
      </c>
      <c r="B247" s="612">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c r="AL247" s="617"/>
      <c r="AM247" s="617"/>
      <c r="AN247" s="617"/>
      <c r="AO247" s="617"/>
      <c r="AP247" s="618"/>
      <c r="AQ247" s="615"/>
      <c r="AR247" s="615"/>
      <c r="AS247" s="615"/>
      <c r="AT247" s="615"/>
      <c r="AU247" s="616"/>
      <c r="AV247" s="617"/>
      <c r="AW247" s="617"/>
      <c r="AX247" s="618"/>
    </row>
    <row r="248" spans="1:50" ht="24" hidden="1" customHeight="1" x14ac:dyDescent="0.15">
      <c r="A248" s="612">
        <v>13</v>
      </c>
      <c r="B248" s="612">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c r="AL248" s="617"/>
      <c r="AM248" s="617"/>
      <c r="AN248" s="617"/>
      <c r="AO248" s="617"/>
      <c r="AP248" s="618"/>
      <c r="AQ248" s="615"/>
      <c r="AR248" s="615"/>
      <c r="AS248" s="615"/>
      <c r="AT248" s="615"/>
      <c r="AU248" s="616"/>
      <c r="AV248" s="617"/>
      <c r="AW248" s="617"/>
      <c r="AX248" s="618"/>
    </row>
    <row r="249" spans="1:50" ht="24" hidden="1" customHeight="1" x14ac:dyDescent="0.15">
      <c r="A249" s="612">
        <v>14</v>
      </c>
      <c r="B249" s="612">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c r="AL249" s="617"/>
      <c r="AM249" s="617"/>
      <c r="AN249" s="617"/>
      <c r="AO249" s="617"/>
      <c r="AP249" s="618"/>
      <c r="AQ249" s="615"/>
      <c r="AR249" s="615"/>
      <c r="AS249" s="615"/>
      <c r="AT249" s="615"/>
      <c r="AU249" s="616"/>
      <c r="AV249" s="617"/>
      <c r="AW249" s="617"/>
      <c r="AX249" s="618"/>
    </row>
    <row r="250" spans="1:50" ht="24" hidden="1" customHeight="1" x14ac:dyDescent="0.15">
      <c r="A250" s="612">
        <v>15</v>
      </c>
      <c r="B250" s="612">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5"/>
      <c r="AR250" s="615"/>
      <c r="AS250" s="615"/>
      <c r="AT250" s="615"/>
      <c r="AU250" s="616"/>
      <c r="AV250" s="617"/>
      <c r="AW250" s="617"/>
      <c r="AX250" s="618"/>
    </row>
    <row r="251" spans="1:50" ht="24" hidden="1" customHeight="1" x14ac:dyDescent="0.15">
      <c r="A251" s="612">
        <v>16</v>
      </c>
      <c r="B251" s="612">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5"/>
      <c r="AR251" s="615"/>
      <c r="AS251" s="615"/>
      <c r="AT251" s="615"/>
      <c r="AU251" s="616"/>
      <c r="AV251" s="617"/>
      <c r="AW251" s="617"/>
      <c r="AX251" s="618"/>
    </row>
    <row r="252" spans="1:50" ht="24" hidden="1" customHeight="1" x14ac:dyDescent="0.15">
      <c r="A252" s="612">
        <v>17</v>
      </c>
      <c r="B252" s="612">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5"/>
      <c r="AR252" s="615"/>
      <c r="AS252" s="615"/>
      <c r="AT252" s="615"/>
      <c r="AU252" s="616"/>
      <c r="AV252" s="617"/>
      <c r="AW252" s="617"/>
      <c r="AX252" s="618"/>
    </row>
    <row r="253" spans="1:50" ht="24" hidden="1" customHeight="1" x14ac:dyDescent="0.15">
      <c r="A253" s="612">
        <v>18</v>
      </c>
      <c r="B253" s="612">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5"/>
      <c r="AR253" s="615"/>
      <c r="AS253" s="615"/>
      <c r="AT253" s="615"/>
      <c r="AU253" s="616"/>
      <c r="AV253" s="617"/>
      <c r="AW253" s="617"/>
      <c r="AX253" s="618"/>
    </row>
    <row r="254" spans="1:50" ht="24" hidden="1" customHeight="1" x14ac:dyDescent="0.15">
      <c r="A254" s="612">
        <v>19</v>
      </c>
      <c r="B254" s="612">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5"/>
      <c r="AR254" s="615"/>
      <c r="AS254" s="615"/>
      <c r="AT254" s="615"/>
      <c r="AU254" s="616"/>
      <c r="AV254" s="617"/>
      <c r="AW254" s="617"/>
      <c r="AX254" s="618"/>
    </row>
    <row r="255" spans="1:50" ht="24" hidden="1" customHeight="1" x14ac:dyDescent="0.15">
      <c r="A255" s="612">
        <v>20</v>
      </c>
      <c r="B255" s="612">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5"/>
      <c r="AR255" s="615"/>
      <c r="AS255" s="615"/>
      <c r="AT255" s="615"/>
      <c r="AU255" s="616"/>
      <c r="AV255" s="617"/>
      <c r="AW255" s="617"/>
      <c r="AX255" s="618"/>
    </row>
    <row r="256" spans="1:50" ht="24" hidden="1" customHeight="1" x14ac:dyDescent="0.15">
      <c r="A256" s="612">
        <v>21</v>
      </c>
      <c r="B256" s="612">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5"/>
      <c r="AR256" s="615"/>
      <c r="AS256" s="615"/>
      <c r="AT256" s="615"/>
      <c r="AU256" s="616"/>
      <c r="AV256" s="617"/>
      <c r="AW256" s="617"/>
      <c r="AX256" s="618"/>
    </row>
    <row r="257" spans="1:50" ht="24" hidden="1" customHeight="1" x14ac:dyDescent="0.15">
      <c r="A257" s="612">
        <v>22</v>
      </c>
      <c r="B257" s="612">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5"/>
      <c r="AR257" s="615"/>
      <c r="AS257" s="615"/>
      <c r="AT257" s="615"/>
      <c r="AU257" s="616"/>
      <c r="AV257" s="617"/>
      <c r="AW257" s="617"/>
      <c r="AX257" s="618"/>
    </row>
    <row r="258" spans="1:50" ht="24" hidden="1" customHeight="1" x14ac:dyDescent="0.15">
      <c r="A258" s="612">
        <v>23</v>
      </c>
      <c r="B258" s="612">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5"/>
      <c r="AR258" s="615"/>
      <c r="AS258" s="615"/>
      <c r="AT258" s="615"/>
      <c r="AU258" s="616"/>
      <c r="AV258" s="617"/>
      <c r="AW258" s="617"/>
      <c r="AX258" s="618"/>
    </row>
    <row r="259" spans="1:50" ht="24" hidden="1" customHeight="1" x14ac:dyDescent="0.15">
      <c r="A259" s="612">
        <v>24</v>
      </c>
      <c r="B259" s="612">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5"/>
      <c r="AR259" s="615"/>
      <c r="AS259" s="615"/>
      <c r="AT259" s="615"/>
      <c r="AU259" s="616"/>
      <c r="AV259" s="617"/>
      <c r="AW259" s="617"/>
      <c r="AX259" s="618"/>
    </row>
    <row r="260" spans="1:50" ht="24" hidden="1" customHeight="1" x14ac:dyDescent="0.15">
      <c r="A260" s="612">
        <v>25</v>
      </c>
      <c r="B260" s="612">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5"/>
      <c r="AR260" s="615"/>
      <c r="AS260" s="615"/>
      <c r="AT260" s="615"/>
      <c r="AU260" s="616"/>
      <c r="AV260" s="617"/>
      <c r="AW260" s="617"/>
      <c r="AX260" s="618"/>
    </row>
    <row r="261" spans="1:50" ht="24" hidden="1" customHeight="1" x14ac:dyDescent="0.15">
      <c r="A261" s="612">
        <v>26</v>
      </c>
      <c r="B261" s="612">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5"/>
      <c r="AR261" s="615"/>
      <c r="AS261" s="615"/>
      <c r="AT261" s="615"/>
      <c r="AU261" s="616"/>
      <c r="AV261" s="617"/>
      <c r="AW261" s="617"/>
      <c r="AX261" s="618"/>
    </row>
    <row r="262" spans="1:50" ht="24" hidden="1" customHeight="1" x14ac:dyDescent="0.15">
      <c r="A262" s="612">
        <v>27</v>
      </c>
      <c r="B262" s="612">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5"/>
      <c r="AR262" s="615"/>
      <c r="AS262" s="615"/>
      <c r="AT262" s="615"/>
      <c r="AU262" s="616"/>
      <c r="AV262" s="617"/>
      <c r="AW262" s="617"/>
      <c r="AX262" s="618"/>
    </row>
    <row r="263" spans="1:50" ht="24" hidden="1" customHeight="1" x14ac:dyDescent="0.15">
      <c r="A263" s="612">
        <v>28</v>
      </c>
      <c r="B263" s="612">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5"/>
      <c r="AR263" s="615"/>
      <c r="AS263" s="615"/>
      <c r="AT263" s="615"/>
      <c r="AU263" s="616"/>
      <c r="AV263" s="617"/>
      <c r="AW263" s="617"/>
      <c r="AX263" s="618"/>
    </row>
    <row r="264" spans="1:50" ht="24" hidden="1" customHeight="1" x14ac:dyDescent="0.15">
      <c r="A264" s="612">
        <v>29</v>
      </c>
      <c r="B264" s="612">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5"/>
      <c r="AR264" s="615"/>
      <c r="AS264" s="615"/>
      <c r="AT264" s="615"/>
      <c r="AU264" s="616"/>
      <c r="AV264" s="617"/>
      <c r="AW264" s="617"/>
      <c r="AX264" s="618"/>
    </row>
    <row r="265" spans="1:50" ht="24" hidden="1" customHeight="1" x14ac:dyDescent="0.15">
      <c r="A265" s="612">
        <v>30</v>
      </c>
      <c r="B265" s="612">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5"/>
      <c r="AR265" s="615"/>
      <c r="AS265" s="615"/>
      <c r="AT265" s="615"/>
      <c r="AU265" s="616"/>
      <c r="AV265" s="617"/>
      <c r="AW265" s="617"/>
      <c r="AX265" s="618"/>
    </row>
    <row r="266" spans="1:50" x14ac:dyDescent="0.15">
      <c r="A266" s="609"/>
      <c r="B266" s="609"/>
      <c r="C266" s="609"/>
      <c r="D266" s="609"/>
      <c r="E266" s="609"/>
      <c r="F266" s="609"/>
      <c r="G266" s="609"/>
      <c r="H266" s="609"/>
      <c r="I266" s="609"/>
      <c r="J266" s="609"/>
      <c r="K266" s="609"/>
      <c r="L266" s="609"/>
      <c r="M266" s="609"/>
      <c r="N266" s="609"/>
      <c r="O266" s="609"/>
      <c r="P266" s="609"/>
      <c r="Q266" s="609"/>
      <c r="R266" s="609"/>
      <c r="S266" s="609"/>
      <c r="T266" s="609"/>
      <c r="U266" s="609"/>
      <c r="V266" s="609"/>
      <c r="W266" s="609"/>
      <c r="X266" s="609"/>
      <c r="Y266" s="609"/>
      <c r="Z266" s="609"/>
      <c r="AA266" s="609"/>
      <c r="AB266" s="609"/>
      <c r="AC266" s="609"/>
      <c r="AD266" s="609"/>
      <c r="AE266" s="609"/>
      <c r="AF266" s="609"/>
      <c r="AG266" s="609"/>
      <c r="AH266" s="609"/>
      <c r="AI266" s="609"/>
      <c r="AJ266" s="609"/>
      <c r="AK266" s="609"/>
      <c r="AL266" s="609"/>
      <c r="AM266" s="609"/>
      <c r="AN266" s="609"/>
      <c r="AO266" s="609"/>
      <c r="AP266" s="609"/>
      <c r="AQ266" s="609"/>
      <c r="AR266" s="609"/>
      <c r="AS266" s="609"/>
      <c r="AT266" s="609"/>
      <c r="AU266" s="609"/>
      <c r="AV266" s="609"/>
      <c r="AW266" s="609"/>
      <c r="AX266" s="609"/>
    </row>
    <row r="267" spans="1:50" x14ac:dyDescent="0.15">
      <c r="A267" s="609"/>
      <c r="B267" s="611" t="s">
        <v>336</v>
      </c>
      <c r="C267" s="609"/>
      <c r="D267" s="609"/>
      <c r="E267" s="609"/>
      <c r="F267" s="609"/>
      <c r="G267" s="609"/>
      <c r="H267" s="609"/>
      <c r="I267" s="609"/>
      <c r="J267" s="609"/>
      <c r="K267" s="609"/>
      <c r="L267" s="609"/>
      <c r="M267" s="609"/>
      <c r="N267" s="609"/>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row>
    <row r="268" spans="1:50" ht="34.5" customHeight="1" x14ac:dyDescent="0.15">
      <c r="A268" s="612"/>
      <c r="B268" s="612"/>
      <c r="C268" s="264" t="s">
        <v>229</v>
      </c>
      <c r="D268" s="264"/>
      <c r="E268" s="264"/>
      <c r="F268" s="264"/>
      <c r="G268" s="264"/>
      <c r="H268" s="264"/>
      <c r="I268" s="264"/>
      <c r="J268" s="264"/>
      <c r="K268" s="264"/>
      <c r="L268" s="264"/>
      <c r="M268" s="264" t="s">
        <v>230</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3" t="s">
        <v>231</v>
      </c>
      <c r="AL268" s="264"/>
      <c r="AM268" s="264"/>
      <c r="AN268" s="264"/>
      <c r="AO268" s="264"/>
      <c r="AP268" s="264"/>
      <c r="AQ268" s="264" t="s">
        <v>169</v>
      </c>
      <c r="AR268" s="264"/>
      <c r="AS268" s="264"/>
      <c r="AT268" s="264"/>
      <c r="AU268" s="91" t="s">
        <v>170</v>
      </c>
      <c r="AV268" s="92"/>
      <c r="AW268" s="92"/>
      <c r="AX268" s="614"/>
    </row>
    <row r="269" spans="1:50" ht="34.5" customHeight="1" x14ac:dyDescent="0.15">
      <c r="A269" s="612">
        <v>1</v>
      </c>
      <c r="B269" s="612">
        <v>1</v>
      </c>
      <c r="C269" s="615" t="s">
        <v>652</v>
      </c>
      <c r="D269" s="615"/>
      <c r="E269" s="615"/>
      <c r="F269" s="615"/>
      <c r="G269" s="615"/>
      <c r="H269" s="615"/>
      <c r="I269" s="615"/>
      <c r="J269" s="615"/>
      <c r="K269" s="615"/>
      <c r="L269" s="615"/>
      <c r="M269" s="615" t="s">
        <v>653</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12</v>
      </c>
      <c r="AL269" s="617"/>
      <c r="AM269" s="617"/>
      <c r="AN269" s="617"/>
      <c r="AO269" s="617"/>
      <c r="AP269" s="618"/>
      <c r="AQ269" s="615">
        <v>6</v>
      </c>
      <c r="AR269" s="615"/>
      <c r="AS269" s="615"/>
      <c r="AT269" s="615"/>
      <c r="AU269" s="616" t="s">
        <v>235</v>
      </c>
      <c r="AV269" s="617"/>
      <c r="AW269" s="617"/>
      <c r="AX269" s="618"/>
    </row>
    <row r="270" spans="1:50" ht="24" hidden="1" customHeight="1" x14ac:dyDescent="0.15">
      <c r="A270" s="612">
        <v>2</v>
      </c>
      <c r="B270" s="612">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c r="AL270" s="617"/>
      <c r="AM270" s="617"/>
      <c r="AN270" s="617"/>
      <c r="AO270" s="617"/>
      <c r="AP270" s="618"/>
      <c r="AQ270" s="615"/>
      <c r="AR270" s="615"/>
      <c r="AS270" s="615"/>
      <c r="AT270" s="615"/>
      <c r="AU270" s="616"/>
      <c r="AV270" s="617"/>
      <c r="AW270" s="617"/>
      <c r="AX270" s="618"/>
    </row>
    <row r="271" spans="1:50" ht="24" hidden="1" customHeight="1" x14ac:dyDescent="0.15">
      <c r="A271" s="612">
        <v>3</v>
      </c>
      <c r="B271" s="612">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c r="AL271" s="617"/>
      <c r="AM271" s="617"/>
      <c r="AN271" s="617"/>
      <c r="AO271" s="617"/>
      <c r="AP271" s="618"/>
      <c r="AQ271" s="615"/>
      <c r="AR271" s="615"/>
      <c r="AS271" s="615"/>
      <c r="AT271" s="615"/>
      <c r="AU271" s="616"/>
      <c r="AV271" s="617"/>
      <c r="AW271" s="617"/>
      <c r="AX271" s="618"/>
    </row>
    <row r="272" spans="1:50" ht="24" hidden="1" customHeight="1" x14ac:dyDescent="0.15">
      <c r="A272" s="612">
        <v>4</v>
      </c>
      <c r="B272" s="612">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c r="AL272" s="617"/>
      <c r="AM272" s="617"/>
      <c r="AN272" s="617"/>
      <c r="AO272" s="617"/>
      <c r="AP272" s="618"/>
      <c r="AQ272" s="615"/>
      <c r="AR272" s="615"/>
      <c r="AS272" s="615"/>
      <c r="AT272" s="615"/>
      <c r="AU272" s="616"/>
      <c r="AV272" s="617"/>
      <c r="AW272" s="617"/>
      <c r="AX272" s="618"/>
    </row>
    <row r="273" spans="1:50" ht="24" hidden="1" customHeight="1" x14ac:dyDescent="0.15">
      <c r="A273" s="612">
        <v>5</v>
      </c>
      <c r="B273" s="612">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c r="AL273" s="617"/>
      <c r="AM273" s="617"/>
      <c r="AN273" s="617"/>
      <c r="AO273" s="617"/>
      <c r="AP273" s="618"/>
      <c r="AQ273" s="615"/>
      <c r="AR273" s="615"/>
      <c r="AS273" s="615"/>
      <c r="AT273" s="615"/>
      <c r="AU273" s="616"/>
      <c r="AV273" s="617"/>
      <c r="AW273" s="617"/>
      <c r="AX273" s="618"/>
    </row>
    <row r="274" spans="1:50" ht="24" hidden="1" customHeight="1" x14ac:dyDescent="0.15">
      <c r="A274" s="612">
        <v>6</v>
      </c>
      <c r="B274" s="612">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c r="AL274" s="617"/>
      <c r="AM274" s="617"/>
      <c r="AN274" s="617"/>
      <c r="AO274" s="617"/>
      <c r="AP274" s="618"/>
      <c r="AQ274" s="615"/>
      <c r="AR274" s="615"/>
      <c r="AS274" s="615"/>
      <c r="AT274" s="615"/>
      <c r="AU274" s="616"/>
      <c r="AV274" s="617"/>
      <c r="AW274" s="617"/>
      <c r="AX274" s="618"/>
    </row>
    <row r="275" spans="1:50" ht="24" hidden="1" customHeight="1" x14ac:dyDescent="0.15">
      <c r="A275" s="612">
        <v>7</v>
      </c>
      <c r="B275" s="612">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6"/>
      <c r="AL275" s="617"/>
      <c r="AM275" s="617"/>
      <c r="AN275" s="617"/>
      <c r="AO275" s="617"/>
      <c r="AP275" s="618"/>
      <c r="AQ275" s="615"/>
      <c r="AR275" s="615"/>
      <c r="AS275" s="615"/>
      <c r="AT275" s="615"/>
      <c r="AU275" s="616"/>
      <c r="AV275" s="617"/>
      <c r="AW275" s="617"/>
      <c r="AX275" s="618"/>
    </row>
    <row r="276" spans="1:50" ht="24" hidden="1" customHeight="1" x14ac:dyDescent="0.15">
      <c r="A276" s="612">
        <v>8</v>
      </c>
      <c r="B276" s="612">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6"/>
      <c r="AL276" s="617"/>
      <c r="AM276" s="617"/>
      <c r="AN276" s="617"/>
      <c r="AO276" s="617"/>
      <c r="AP276" s="618"/>
      <c r="AQ276" s="615"/>
      <c r="AR276" s="615"/>
      <c r="AS276" s="615"/>
      <c r="AT276" s="615"/>
      <c r="AU276" s="616"/>
      <c r="AV276" s="617"/>
      <c r="AW276" s="617"/>
      <c r="AX276" s="618"/>
    </row>
    <row r="277" spans="1:50" ht="24" hidden="1" customHeight="1" x14ac:dyDescent="0.15">
      <c r="A277" s="612">
        <v>9</v>
      </c>
      <c r="B277" s="612">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6"/>
      <c r="AL277" s="617"/>
      <c r="AM277" s="617"/>
      <c r="AN277" s="617"/>
      <c r="AO277" s="617"/>
      <c r="AP277" s="618"/>
      <c r="AQ277" s="615"/>
      <c r="AR277" s="615"/>
      <c r="AS277" s="615"/>
      <c r="AT277" s="615"/>
      <c r="AU277" s="616"/>
      <c r="AV277" s="617"/>
      <c r="AW277" s="617"/>
      <c r="AX277" s="618"/>
    </row>
    <row r="278" spans="1:50" ht="24" hidden="1" customHeight="1" x14ac:dyDescent="0.15">
      <c r="A278" s="612">
        <v>10</v>
      </c>
      <c r="B278" s="612">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c r="AL278" s="617"/>
      <c r="AM278" s="617"/>
      <c r="AN278" s="617"/>
      <c r="AO278" s="617"/>
      <c r="AP278" s="618"/>
      <c r="AQ278" s="615"/>
      <c r="AR278" s="615"/>
      <c r="AS278" s="615"/>
      <c r="AT278" s="615"/>
      <c r="AU278" s="616"/>
      <c r="AV278" s="617"/>
      <c r="AW278" s="617"/>
      <c r="AX278" s="618"/>
    </row>
    <row r="279" spans="1:50" ht="24" hidden="1" customHeight="1" x14ac:dyDescent="0.15">
      <c r="A279" s="612">
        <v>11</v>
      </c>
      <c r="B279" s="612">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6"/>
      <c r="AL279" s="617"/>
      <c r="AM279" s="617"/>
      <c r="AN279" s="617"/>
      <c r="AO279" s="617"/>
      <c r="AP279" s="618"/>
      <c r="AQ279" s="615"/>
      <c r="AR279" s="615"/>
      <c r="AS279" s="615"/>
      <c r="AT279" s="615"/>
      <c r="AU279" s="616"/>
      <c r="AV279" s="617"/>
      <c r="AW279" s="617"/>
      <c r="AX279" s="618"/>
    </row>
    <row r="280" spans="1:50" ht="24" hidden="1" customHeight="1" x14ac:dyDescent="0.15">
      <c r="A280" s="612">
        <v>12</v>
      </c>
      <c r="B280" s="612">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c r="AL280" s="617"/>
      <c r="AM280" s="617"/>
      <c r="AN280" s="617"/>
      <c r="AO280" s="617"/>
      <c r="AP280" s="618"/>
      <c r="AQ280" s="615"/>
      <c r="AR280" s="615"/>
      <c r="AS280" s="615"/>
      <c r="AT280" s="615"/>
      <c r="AU280" s="616"/>
      <c r="AV280" s="617"/>
      <c r="AW280" s="617"/>
      <c r="AX280" s="618"/>
    </row>
    <row r="281" spans="1:50" ht="24" hidden="1" customHeight="1" x14ac:dyDescent="0.15">
      <c r="A281" s="612">
        <v>13</v>
      </c>
      <c r="B281" s="612">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c r="AL281" s="617"/>
      <c r="AM281" s="617"/>
      <c r="AN281" s="617"/>
      <c r="AO281" s="617"/>
      <c r="AP281" s="618"/>
      <c r="AQ281" s="615"/>
      <c r="AR281" s="615"/>
      <c r="AS281" s="615"/>
      <c r="AT281" s="615"/>
      <c r="AU281" s="616"/>
      <c r="AV281" s="617"/>
      <c r="AW281" s="617"/>
      <c r="AX281" s="618"/>
    </row>
    <row r="282" spans="1:50" ht="24" hidden="1" customHeight="1" x14ac:dyDescent="0.15">
      <c r="A282" s="612">
        <v>14</v>
      </c>
      <c r="B282" s="612">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c r="AL282" s="617"/>
      <c r="AM282" s="617"/>
      <c r="AN282" s="617"/>
      <c r="AO282" s="617"/>
      <c r="AP282" s="618"/>
      <c r="AQ282" s="615"/>
      <c r="AR282" s="615"/>
      <c r="AS282" s="615"/>
      <c r="AT282" s="615"/>
      <c r="AU282" s="616"/>
      <c r="AV282" s="617"/>
      <c r="AW282" s="617"/>
      <c r="AX282" s="618"/>
    </row>
    <row r="283" spans="1:50" ht="24" hidden="1" customHeight="1" x14ac:dyDescent="0.15">
      <c r="A283" s="612">
        <v>15</v>
      </c>
      <c r="B283" s="612">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6"/>
      <c r="AL283" s="617"/>
      <c r="AM283" s="617"/>
      <c r="AN283" s="617"/>
      <c r="AO283" s="617"/>
      <c r="AP283" s="618"/>
      <c r="AQ283" s="615"/>
      <c r="AR283" s="615"/>
      <c r="AS283" s="615"/>
      <c r="AT283" s="615"/>
      <c r="AU283" s="616"/>
      <c r="AV283" s="617"/>
      <c r="AW283" s="617"/>
      <c r="AX283" s="618"/>
    </row>
    <row r="284" spans="1:50" ht="24" hidden="1" customHeight="1" x14ac:dyDescent="0.15">
      <c r="A284" s="612">
        <v>16</v>
      </c>
      <c r="B284" s="612">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c r="AL284" s="617"/>
      <c r="AM284" s="617"/>
      <c r="AN284" s="617"/>
      <c r="AO284" s="617"/>
      <c r="AP284" s="618"/>
      <c r="AQ284" s="615"/>
      <c r="AR284" s="615"/>
      <c r="AS284" s="615"/>
      <c r="AT284" s="615"/>
      <c r="AU284" s="616"/>
      <c r="AV284" s="617"/>
      <c r="AW284" s="617"/>
      <c r="AX284" s="618"/>
    </row>
    <row r="285" spans="1:50" ht="24" hidden="1" customHeight="1" x14ac:dyDescent="0.15">
      <c r="A285" s="612">
        <v>17</v>
      </c>
      <c r="B285" s="612">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c r="AL285" s="617"/>
      <c r="AM285" s="617"/>
      <c r="AN285" s="617"/>
      <c r="AO285" s="617"/>
      <c r="AP285" s="618"/>
      <c r="AQ285" s="615"/>
      <c r="AR285" s="615"/>
      <c r="AS285" s="615"/>
      <c r="AT285" s="615"/>
      <c r="AU285" s="616"/>
      <c r="AV285" s="617"/>
      <c r="AW285" s="617"/>
      <c r="AX285" s="618"/>
    </row>
    <row r="286" spans="1:50" ht="24" hidden="1" customHeight="1" x14ac:dyDescent="0.15">
      <c r="A286" s="612">
        <v>18</v>
      </c>
      <c r="B286" s="612">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c r="AL286" s="617"/>
      <c r="AM286" s="617"/>
      <c r="AN286" s="617"/>
      <c r="AO286" s="617"/>
      <c r="AP286" s="618"/>
      <c r="AQ286" s="615"/>
      <c r="AR286" s="615"/>
      <c r="AS286" s="615"/>
      <c r="AT286" s="615"/>
      <c r="AU286" s="616"/>
      <c r="AV286" s="617"/>
      <c r="AW286" s="617"/>
      <c r="AX286" s="618"/>
    </row>
    <row r="287" spans="1:50" ht="24" hidden="1" customHeight="1" x14ac:dyDescent="0.15">
      <c r="A287" s="612">
        <v>19</v>
      </c>
      <c r="B287" s="612">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c r="AL287" s="617"/>
      <c r="AM287" s="617"/>
      <c r="AN287" s="617"/>
      <c r="AO287" s="617"/>
      <c r="AP287" s="618"/>
      <c r="AQ287" s="615"/>
      <c r="AR287" s="615"/>
      <c r="AS287" s="615"/>
      <c r="AT287" s="615"/>
      <c r="AU287" s="616"/>
      <c r="AV287" s="617"/>
      <c r="AW287" s="617"/>
      <c r="AX287" s="618"/>
    </row>
    <row r="288" spans="1:50" ht="24" hidden="1" customHeight="1" x14ac:dyDescent="0.15">
      <c r="A288" s="612">
        <v>20</v>
      </c>
      <c r="B288" s="612">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c r="AL288" s="617"/>
      <c r="AM288" s="617"/>
      <c r="AN288" s="617"/>
      <c r="AO288" s="617"/>
      <c r="AP288" s="618"/>
      <c r="AQ288" s="615"/>
      <c r="AR288" s="615"/>
      <c r="AS288" s="615"/>
      <c r="AT288" s="615"/>
      <c r="AU288" s="616"/>
      <c r="AV288" s="617"/>
      <c r="AW288" s="617"/>
      <c r="AX288" s="618"/>
    </row>
    <row r="289" spans="1:50" ht="24" hidden="1" customHeight="1" x14ac:dyDescent="0.15">
      <c r="A289" s="612">
        <v>21</v>
      </c>
      <c r="B289" s="612">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c r="AL289" s="617"/>
      <c r="AM289" s="617"/>
      <c r="AN289" s="617"/>
      <c r="AO289" s="617"/>
      <c r="AP289" s="618"/>
      <c r="AQ289" s="615"/>
      <c r="AR289" s="615"/>
      <c r="AS289" s="615"/>
      <c r="AT289" s="615"/>
      <c r="AU289" s="616"/>
      <c r="AV289" s="617"/>
      <c r="AW289" s="617"/>
      <c r="AX289" s="618"/>
    </row>
    <row r="290" spans="1:50" ht="24" hidden="1" customHeight="1" x14ac:dyDescent="0.15">
      <c r="A290" s="612">
        <v>22</v>
      </c>
      <c r="B290" s="612">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5"/>
      <c r="AR290" s="615"/>
      <c r="AS290" s="615"/>
      <c r="AT290" s="615"/>
      <c r="AU290" s="616"/>
      <c r="AV290" s="617"/>
      <c r="AW290" s="617"/>
      <c r="AX290" s="618"/>
    </row>
    <row r="291" spans="1:50" ht="24" hidden="1" customHeight="1" x14ac:dyDescent="0.15">
      <c r="A291" s="612">
        <v>23</v>
      </c>
      <c r="B291" s="612">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5"/>
      <c r="AR291" s="615"/>
      <c r="AS291" s="615"/>
      <c r="AT291" s="615"/>
      <c r="AU291" s="616"/>
      <c r="AV291" s="617"/>
      <c r="AW291" s="617"/>
      <c r="AX291" s="618"/>
    </row>
    <row r="292" spans="1:50" ht="24" hidden="1" customHeight="1" x14ac:dyDescent="0.15">
      <c r="A292" s="612">
        <v>24</v>
      </c>
      <c r="B292" s="612">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5"/>
      <c r="AR292" s="615"/>
      <c r="AS292" s="615"/>
      <c r="AT292" s="615"/>
      <c r="AU292" s="616"/>
      <c r="AV292" s="617"/>
      <c r="AW292" s="617"/>
      <c r="AX292" s="618"/>
    </row>
    <row r="293" spans="1:50" ht="24" hidden="1" customHeight="1" x14ac:dyDescent="0.15">
      <c r="A293" s="612">
        <v>25</v>
      </c>
      <c r="B293" s="612">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5"/>
      <c r="AR293" s="615"/>
      <c r="AS293" s="615"/>
      <c r="AT293" s="615"/>
      <c r="AU293" s="616"/>
      <c r="AV293" s="617"/>
      <c r="AW293" s="617"/>
      <c r="AX293" s="618"/>
    </row>
    <row r="294" spans="1:50" ht="24" hidden="1" customHeight="1" x14ac:dyDescent="0.15">
      <c r="A294" s="612">
        <v>26</v>
      </c>
      <c r="B294" s="612">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5"/>
      <c r="AR294" s="615"/>
      <c r="AS294" s="615"/>
      <c r="AT294" s="615"/>
      <c r="AU294" s="616"/>
      <c r="AV294" s="617"/>
      <c r="AW294" s="617"/>
      <c r="AX294" s="618"/>
    </row>
    <row r="295" spans="1:50" ht="24" hidden="1" customHeight="1" x14ac:dyDescent="0.15">
      <c r="A295" s="612">
        <v>27</v>
      </c>
      <c r="B295" s="612">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5"/>
      <c r="AR295" s="615"/>
      <c r="AS295" s="615"/>
      <c r="AT295" s="615"/>
      <c r="AU295" s="616"/>
      <c r="AV295" s="617"/>
      <c r="AW295" s="617"/>
      <c r="AX295" s="618"/>
    </row>
    <row r="296" spans="1:50" ht="24" hidden="1" customHeight="1" x14ac:dyDescent="0.15">
      <c r="A296" s="612">
        <v>28</v>
      </c>
      <c r="B296" s="612">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5"/>
      <c r="AR296" s="615"/>
      <c r="AS296" s="615"/>
      <c r="AT296" s="615"/>
      <c r="AU296" s="616"/>
      <c r="AV296" s="617"/>
      <c r="AW296" s="617"/>
      <c r="AX296" s="618"/>
    </row>
    <row r="297" spans="1:50" ht="24" hidden="1" customHeight="1" x14ac:dyDescent="0.15">
      <c r="A297" s="612">
        <v>29</v>
      </c>
      <c r="B297" s="612">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5"/>
      <c r="AR297" s="615"/>
      <c r="AS297" s="615"/>
      <c r="AT297" s="615"/>
      <c r="AU297" s="616"/>
      <c r="AV297" s="617"/>
      <c r="AW297" s="617"/>
      <c r="AX297" s="618"/>
    </row>
    <row r="298" spans="1:50" ht="24" hidden="1" customHeight="1" x14ac:dyDescent="0.15">
      <c r="A298" s="612">
        <v>30</v>
      </c>
      <c r="B298" s="612">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5"/>
      <c r="AR298" s="615"/>
      <c r="AS298" s="615"/>
      <c r="AT298" s="615"/>
      <c r="AU298" s="616"/>
      <c r="AV298" s="617"/>
      <c r="AW298" s="617"/>
      <c r="AX298" s="618"/>
    </row>
    <row r="300" spans="1:50" x14ac:dyDescent="0.15">
      <c r="A300" s="609"/>
      <c r="B300" s="611" t="s">
        <v>340</v>
      </c>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row>
    <row r="301" spans="1:50" ht="34.5" customHeight="1" x14ac:dyDescent="0.15">
      <c r="A301" s="612"/>
      <c r="B301" s="612"/>
      <c r="C301" s="264" t="s">
        <v>229</v>
      </c>
      <c r="D301" s="264"/>
      <c r="E301" s="264"/>
      <c r="F301" s="264"/>
      <c r="G301" s="264"/>
      <c r="H301" s="264"/>
      <c r="I301" s="264"/>
      <c r="J301" s="264"/>
      <c r="K301" s="264"/>
      <c r="L301" s="264"/>
      <c r="M301" s="264" t="s">
        <v>230</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3" t="s">
        <v>231</v>
      </c>
      <c r="AL301" s="264"/>
      <c r="AM301" s="264"/>
      <c r="AN301" s="264"/>
      <c r="AO301" s="264"/>
      <c r="AP301" s="264"/>
      <c r="AQ301" s="264" t="s">
        <v>169</v>
      </c>
      <c r="AR301" s="264"/>
      <c r="AS301" s="264"/>
      <c r="AT301" s="264"/>
      <c r="AU301" s="91" t="s">
        <v>170</v>
      </c>
      <c r="AV301" s="92"/>
      <c r="AW301" s="92"/>
      <c r="AX301" s="614"/>
    </row>
    <row r="302" spans="1:50" ht="34.5" customHeight="1" x14ac:dyDescent="0.15">
      <c r="A302" s="612">
        <v>1</v>
      </c>
      <c r="B302" s="612">
        <v>1</v>
      </c>
      <c r="C302" s="615" t="s">
        <v>654</v>
      </c>
      <c r="D302" s="615"/>
      <c r="E302" s="615"/>
      <c r="F302" s="615"/>
      <c r="G302" s="615"/>
      <c r="H302" s="615"/>
      <c r="I302" s="615"/>
      <c r="J302" s="615"/>
      <c r="K302" s="615"/>
      <c r="L302" s="615"/>
      <c r="M302" s="615" t="s">
        <v>655</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v>26</v>
      </c>
      <c r="AL302" s="617"/>
      <c r="AM302" s="617"/>
      <c r="AN302" s="617"/>
      <c r="AO302" s="617"/>
      <c r="AP302" s="618"/>
      <c r="AQ302" s="615">
        <v>4</v>
      </c>
      <c r="AR302" s="615"/>
      <c r="AS302" s="615"/>
      <c r="AT302" s="615"/>
      <c r="AU302" s="616">
        <v>85.7</v>
      </c>
      <c r="AV302" s="617"/>
      <c r="AW302" s="617"/>
      <c r="AX302" s="618"/>
    </row>
    <row r="303" spans="1:50" ht="24" hidden="1" customHeight="1" x14ac:dyDescent="0.15">
      <c r="A303" s="612">
        <v>2</v>
      </c>
      <c r="B303" s="612">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c r="AL303" s="617"/>
      <c r="AM303" s="617"/>
      <c r="AN303" s="617"/>
      <c r="AO303" s="617"/>
      <c r="AP303" s="618"/>
      <c r="AQ303" s="615"/>
      <c r="AR303" s="615"/>
      <c r="AS303" s="615"/>
      <c r="AT303" s="615"/>
      <c r="AU303" s="616"/>
      <c r="AV303" s="617"/>
      <c r="AW303" s="617"/>
      <c r="AX303" s="618"/>
    </row>
    <row r="304" spans="1:50" ht="24" hidden="1" customHeight="1" x14ac:dyDescent="0.15">
      <c r="A304" s="612">
        <v>3</v>
      </c>
      <c r="B304" s="612">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c r="AL304" s="617"/>
      <c r="AM304" s="617"/>
      <c r="AN304" s="617"/>
      <c r="AO304" s="617"/>
      <c r="AP304" s="618"/>
      <c r="AQ304" s="615"/>
      <c r="AR304" s="615"/>
      <c r="AS304" s="615"/>
      <c r="AT304" s="615"/>
      <c r="AU304" s="616"/>
      <c r="AV304" s="617"/>
      <c r="AW304" s="617"/>
      <c r="AX304" s="618"/>
    </row>
    <row r="305" spans="1:50" ht="24" hidden="1" customHeight="1" x14ac:dyDescent="0.15">
      <c r="A305" s="612">
        <v>4</v>
      </c>
      <c r="B305" s="612">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c r="AL305" s="617"/>
      <c r="AM305" s="617"/>
      <c r="AN305" s="617"/>
      <c r="AO305" s="617"/>
      <c r="AP305" s="618"/>
      <c r="AQ305" s="615"/>
      <c r="AR305" s="615"/>
      <c r="AS305" s="615"/>
      <c r="AT305" s="615"/>
      <c r="AU305" s="616"/>
      <c r="AV305" s="617"/>
      <c r="AW305" s="617"/>
      <c r="AX305" s="618"/>
    </row>
    <row r="306" spans="1:50" ht="24" hidden="1" customHeight="1" x14ac:dyDescent="0.15">
      <c r="A306" s="612">
        <v>5</v>
      </c>
      <c r="B306" s="612">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c r="AL306" s="617"/>
      <c r="AM306" s="617"/>
      <c r="AN306" s="617"/>
      <c r="AO306" s="617"/>
      <c r="AP306" s="618"/>
      <c r="AQ306" s="615"/>
      <c r="AR306" s="615"/>
      <c r="AS306" s="615"/>
      <c r="AT306" s="615"/>
      <c r="AU306" s="616"/>
      <c r="AV306" s="617"/>
      <c r="AW306" s="617"/>
      <c r="AX306" s="618"/>
    </row>
    <row r="307" spans="1:50" ht="24" hidden="1" customHeight="1" x14ac:dyDescent="0.15">
      <c r="A307" s="612">
        <v>6</v>
      </c>
      <c r="B307" s="612">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17"/>
      <c r="AM307" s="617"/>
      <c r="AN307" s="617"/>
      <c r="AO307" s="617"/>
      <c r="AP307" s="618"/>
      <c r="AQ307" s="615"/>
      <c r="AR307" s="615"/>
      <c r="AS307" s="615"/>
      <c r="AT307" s="615"/>
      <c r="AU307" s="616"/>
      <c r="AV307" s="617"/>
      <c r="AW307" s="617"/>
      <c r="AX307" s="618"/>
    </row>
    <row r="308" spans="1:50" ht="24" hidden="1" customHeight="1" x14ac:dyDescent="0.15">
      <c r="A308" s="612">
        <v>7</v>
      </c>
      <c r="B308" s="612">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c r="AL308" s="617"/>
      <c r="AM308" s="617"/>
      <c r="AN308" s="617"/>
      <c r="AO308" s="617"/>
      <c r="AP308" s="618"/>
      <c r="AQ308" s="615"/>
      <c r="AR308" s="615"/>
      <c r="AS308" s="615"/>
      <c r="AT308" s="615"/>
      <c r="AU308" s="616"/>
      <c r="AV308" s="617"/>
      <c r="AW308" s="617"/>
      <c r="AX308" s="618"/>
    </row>
    <row r="309" spans="1:50" ht="24" hidden="1" customHeight="1" x14ac:dyDescent="0.15">
      <c r="A309" s="612">
        <v>8</v>
      </c>
      <c r="B309" s="612">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c r="AL309" s="617"/>
      <c r="AM309" s="617"/>
      <c r="AN309" s="617"/>
      <c r="AO309" s="617"/>
      <c r="AP309" s="618"/>
      <c r="AQ309" s="615"/>
      <c r="AR309" s="615"/>
      <c r="AS309" s="615"/>
      <c r="AT309" s="615"/>
      <c r="AU309" s="616"/>
      <c r="AV309" s="617"/>
      <c r="AW309" s="617"/>
      <c r="AX309" s="618"/>
    </row>
    <row r="310" spans="1:50" ht="24" hidden="1" customHeight="1" x14ac:dyDescent="0.15">
      <c r="A310" s="612">
        <v>9</v>
      </c>
      <c r="B310" s="612">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c r="AL310" s="617"/>
      <c r="AM310" s="617"/>
      <c r="AN310" s="617"/>
      <c r="AO310" s="617"/>
      <c r="AP310" s="618"/>
      <c r="AQ310" s="615"/>
      <c r="AR310" s="615"/>
      <c r="AS310" s="615"/>
      <c r="AT310" s="615"/>
      <c r="AU310" s="616"/>
      <c r="AV310" s="617"/>
      <c r="AW310" s="617"/>
      <c r="AX310" s="618"/>
    </row>
    <row r="311" spans="1:50" ht="24" hidden="1" customHeight="1" x14ac:dyDescent="0.15">
      <c r="A311" s="612">
        <v>10</v>
      </c>
      <c r="B311" s="612">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c r="AL311" s="617"/>
      <c r="AM311" s="617"/>
      <c r="AN311" s="617"/>
      <c r="AO311" s="617"/>
      <c r="AP311" s="618"/>
      <c r="AQ311" s="615"/>
      <c r="AR311" s="615"/>
      <c r="AS311" s="615"/>
      <c r="AT311" s="615"/>
      <c r="AU311" s="616"/>
      <c r="AV311" s="617"/>
      <c r="AW311" s="617"/>
      <c r="AX311" s="618"/>
    </row>
    <row r="312" spans="1:50" ht="24" hidden="1" customHeight="1" x14ac:dyDescent="0.15">
      <c r="A312" s="612">
        <v>11</v>
      </c>
      <c r="B312" s="612">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5"/>
      <c r="AR312" s="615"/>
      <c r="AS312" s="615"/>
      <c r="AT312" s="615"/>
      <c r="AU312" s="616"/>
      <c r="AV312" s="617"/>
      <c r="AW312" s="617"/>
      <c r="AX312" s="618"/>
    </row>
    <row r="313" spans="1:50" ht="24" hidden="1" customHeight="1" x14ac:dyDescent="0.15">
      <c r="A313" s="612">
        <v>12</v>
      </c>
      <c r="B313" s="612">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5"/>
      <c r="AR313" s="615"/>
      <c r="AS313" s="615"/>
      <c r="AT313" s="615"/>
      <c r="AU313" s="616"/>
      <c r="AV313" s="617"/>
      <c r="AW313" s="617"/>
      <c r="AX313" s="618"/>
    </row>
    <row r="314" spans="1:50" ht="24" hidden="1" customHeight="1" x14ac:dyDescent="0.15">
      <c r="A314" s="612">
        <v>13</v>
      </c>
      <c r="B314" s="612">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5"/>
      <c r="AR314" s="615"/>
      <c r="AS314" s="615"/>
      <c r="AT314" s="615"/>
      <c r="AU314" s="616"/>
      <c r="AV314" s="617"/>
      <c r="AW314" s="617"/>
      <c r="AX314" s="618"/>
    </row>
    <row r="315" spans="1:50" ht="24" hidden="1" customHeight="1" x14ac:dyDescent="0.15">
      <c r="A315" s="612">
        <v>14</v>
      </c>
      <c r="B315" s="612">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5"/>
      <c r="AR315" s="615"/>
      <c r="AS315" s="615"/>
      <c r="AT315" s="615"/>
      <c r="AU315" s="616"/>
      <c r="AV315" s="617"/>
      <c r="AW315" s="617"/>
      <c r="AX315" s="618"/>
    </row>
    <row r="316" spans="1:50" ht="24" hidden="1" customHeight="1" x14ac:dyDescent="0.15">
      <c r="A316" s="612">
        <v>15</v>
      </c>
      <c r="B316" s="612">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5"/>
      <c r="AR316" s="615"/>
      <c r="AS316" s="615"/>
      <c r="AT316" s="615"/>
      <c r="AU316" s="616"/>
      <c r="AV316" s="617"/>
      <c r="AW316" s="617"/>
      <c r="AX316" s="618"/>
    </row>
    <row r="317" spans="1:50" ht="24" hidden="1" customHeight="1" x14ac:dyDescent="0.15">
      <c r="A317" s="612">
        <v>16</v>
      </c>
      <c r="B317" s="612">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5"/>
      <c r="AR317" s="615"/>
      <c r="AS317" s="615"/>
      <c r="AT317" s="615"/>
      <c r="AU317" s="616"/>
      <c r="AV317" s="617"/>
      <c r="AW317" s="617"/>
      <c r="AX317" s="618"/>
    </row>
    <row r="318" spans="1:50" ht="24" hidden="1" customHeight="1" x14ac:dyDescent="0.15">
      <c r="A318" s="612">
        <v>17</v>
      </c>
      <c r="B318" s="612">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5"/>
      <c r="AR318" s="615"/>
      <c r="AS318" s="615"/>
      <c r="AT318" s="615"/>
      <c r="AU318" s="616"/>
      <c r="AV318" s="617"/>
      <c r="AW318" s="617"/>
      <c r="AX318" s="618"/>
    </row>
    <row r="319" spans="1:50" ht="24" hidden="1" customHeight="1" x14ac:dyDescent="0.15">
      <c r="A319" s="612">
        <v>18</v>
      </c>
      <c r="B319" s="612">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5"/>
      <c r="AR319" s="615"/>
      <c r="AS319" s="615"/>
      <c r="AT319" s="615"/>
      <c r="AU319" s="616"/>
      <c r="AV319" s="617"/>
      <c r="AW319" s="617"/>
      <c r="AX319" s="618"/>
    </row>
    <row r="320" spans="1:50" ht="24" hidden="1" customHeight="1" x14ac:dyDescent="0.15">
      <c r="A320" s="612">
        <v>19</v>
      </c>
      <c r="B320" s="612">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5"/>
      <c r="AR320" s="615"/>
      <c r="AS320" s="615"/>
      <c r="AT320" s="615"/>
      <c r="AU320" s="616"/>
      <c r="AV320" s="617"/>
      <c r="AW320" s="617"/>
      <c r="AX320" s="618"/>
    </row>
    <row r="321" spans="1:50" ht="24" hidden="1" customHeight="1" x14ac:dyDescent="0.15">
      <c r="A321" s="612">
        <v>20</v>
      </c>
      <c r="B321" s="612">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5"/>
      <c r="AR321" s="615"/>
      <c r="AS321" s="615"/>
      <c r="AT321" s="615"/>
      <c r="AU321" s="616"/>
      <c r="AV321" s="617"/>
      <c r="AW321" s="617"/>
      <c r="AX321" s="618"/>
    </row>
    <row r="322" spans="1:50" ht="24" hidden="1" customHeight="1" x14ac:dyDescent="0.15">
      <c r="A322" s="612">
        <v>21</v>
      </c>
      <c r="B322" s="612">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5"/>
      <c r="AR322" s="615"/>
      <c r="AS322" s="615"/>
      <c r="AT322" s="615"/>
      <c r="AU322" s="616"/>
      <c r="AV322" s="617"/>
      <c r="AW322" s="617"/>
      <c r="AX322" s="618"/>
    </row>
    <row r="323" spans="1:50" ht="24" hidden="1" customHeight="1" x14ac:dyDescent="0.15">
      <c r="A323" s="612">
        <v>22</v>
      </c>
      <c r="B323" s="612">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5"/>
      <c r="AR323" s="615"/>
      <c r="AS323" s="615"/>
      <c r="AT323" s="615"/>
      <c r="AU323" s="616"/>
      <c r="AV323" s="617"/>
      <c r="AW323" s="617"/>
      <c r="AX323" s="618"/>
    </row>
    <row r="324" spans="1:50" ht="24" hidden="1" customHeight="1" x14ac:dyDescent="0.15">
      <c r="A324" s="612">
        <v>23</v>
      </c>
      <c r="B324" s="612">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5"/>
      <c r="AR324" s="615"/>
      <c r="AS324" s="615"/>
      <c r="AT324" s="615"/>
      <c r="AU324" s="616"/>
      <c r="AV324" s="617"/>
      <c r="AW324" s="617"/>
      <c r="AX324" s="618"/>
    </row>
    <row r="325" spans="1:50" ht="24" hidden="1" customHeight="1" x14ac:dyDescent="0.15">
      <c r="A325" s="612">
        <v>24</v>
      </c>
      <c r="B325" s="612">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5"/>
      <c r="AR325" s="615"/>
      <c r="AS325" s="615"/>
      <c r="AT325" s="615"/>
      <c r="AU325" s="616"/>
      <c r="AV325" s="617"/>
      <c r="AW325" s="617"/>
      <c r="AX325" s="618"/>
    </row>
    <row r="326" spans="1:50" ht="24" hidden="1" customHeight="1" x14ac:dyDescent="0.15">
      <c r="A326" s="612">
        <v>25</v>
      </c>
      <c r="B326" s="612">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5"/>
      <c r="AR326" s="615"/>
      <c r="AS326" s="615"/>
      <c r="AT326" s="615"/>
      <c r="AU326" s="616"/>
      <c r="AV326" s="617"/>
      <c r="AW326" s="617"/>
      <c r="AX326" s="618"/>
    </row>
    <row r="327" spans="1:50" ht="24" hidden="1" customHeight="1" x14ac:dyDescent="0.15">
      <c r="A327" s="612">
        <v>26</v>
      </c>
      <c r="B327" s="612">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5"/>
      <c r="AR327" s="615"/>
      <c r="AS327" s="615"/>
      <c r="AT327" s="615"/>
      <c r="AU327" s="616"/>
      <c r="AV327" s="617"/>
      <c r="AW327" s="617"/>
      <c r="AX327" s="618"/>
    </row>
    <row r="328" spans="1:50" ht="24" hidden="1" customHeight="1" x14ac:dyDescent="0.15">
      <c r="A328" s="612">
        <v>27</v>
      </c>
      <c r="B328" s="612">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5"/>
      <c r="AR328" s="615"/>
      <c r="AS328" s="615"/>
      <c r="AT328" s="615"/>
      <c r="AU328" s="616"/>
      <c r="AV328" s="617"/>
      <c r="AW328" s="617"/>
      <c r="AX328" s="618"/>
    </row>
    <row r="329" spans="1:50" ht="24" hidden="1" customHeight="1" x14ac:dyDescent="0.15">
      <c r="A329" s="612">
        <v>28</v>
      </c>
      <c r="B329" s="612">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5"/>
      <c r="AR329" s="615"/>
      <c r="AS329" s="615"/>
      <c r="AT329" s="615"/>
      <c r="AU329" s="616"/>
      <c r="AV329" s="617"/>
      <c r="AW329" s="617"/>
      <c r="AX329" s="618"/>
    </row>
    <row r="330" spans="1:50" ht="24" hidden="1" customHeight="1" x14ac:dyDescent="0.15">
      <c r="A330" s="612">
        <v>29</v>
      </c>
      <c r="B330" s="612">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5"/>
      <c r="AR330" s="615"/>
      <c r="AS330" s="615"/>
      <c r="AT330" s="615"/>
      <c r="AU330" s="616"/>
      <c r="AV330" s="617"/>
      <c r="AW330" s="617"/>
      <c r="AX330" s="618"/>
    </row>
    <row r="331" spans="1:50" ht="24" hidden="1" customHeight="1" x14ac:dyDescent="0.15">
      <c r="A331" s="612">
        <v>30</v>
      </c>
      <c r="B331" s="612">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5"/>
      <c r="AR331" s="615"/>
      <c r="AS331" s="615"/>
      <c r="AT331" s="615"/>
      <c r="AU331" s="616"/>
      <c r="AV331" s="617"/>
      <c r="AW331" s="617"/>
      <c r="AX331" s="618"/>
    </row>
    <row r="333" spans="1:50" x14ac:dyDescent="0.15">
      <c r="A333" s="609"/>
      <c r="B333" s="611" t="s">
        <v>269</v>
      </c>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row>
    <row r="334" spans="1:50" ht="34.5" customHeight="1" x14ac:dyDescent="0.15">
      <c r="A334" s="612"/>
      <c r="B334" s="612"/>
      <c r="C334" s="264" t="s">
        <v>229</v>
      </c>
      <c r="D334" s="264"/>
      <c r="E334" s="264"/>
      <c r="F334" s="264"/>
      <c r="G334" s="264"/>
      <c r="H334" s="264"/>
      <c r="I334" s="264"/>
      <c r="J334" s="264"/>
      <c r="K334" s="264"/>
      <c r="L334" s="264"/>
      <c r="M334" s="264" t="s">
        <v>230</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3" t="s">
        <v>231</v>
      </c>
      <c r="AL334" s="264"/>
      <c r="AM334" s="264"/>
      <c r="AN334" s="264"/>
      <c r="AO334" s="264"/>
      <c r="AP334" s="264"/>
      <c r="AQ334" s="264" t="s">
        <v>169</v>
      </c>
      <c r="AR334" s="264"/>
      <c r="AS334" s="264"/>
      <c r="AT334" s="264"/>
      <c r="AU334" s="91" t="s">
        <v>170</v>
      </c>
      <c r="AV334" s="92"/>
      <c r="AW334" s="92"/>
      <c r="AX334" s="614"/>
    </row>
    <row r="335" spans="1:50" ht="34.5" customHeight="1" x14ac:dyDescent="0.15">
      <c r="A335" s="612">
        <v>1</v>
      </c>
      <c r="B335" s="612">
        <v>1</v>
      </c>
      <c r="C335" s="615" t="s">
        <v>656</v>
      </c>
      <c r="D335" s="615"/>
      <c r="E335" s="615"/>
      <c r="F335" s="615"/>
      <c r="G335" s="615"/>
      <c r="H335" s="615"/>
      <c r="I335" s="615"/>
      <c r="J335" s="615"/>
      <c r="K335" s="615"/>
      <c r="L335" s="615"/>
      <c r="M335" s="615" t="s">
        <v>657</v>
      </c>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v>3</v>
      </c>
      <c r="AL335" s="617"/>
      <c r="AM335" s="617"/>
      <c r="AN335" s="617"/>
      <c r="AO335" s="617"/>
      <c r="AP335" s="618"/>
      <c r="AQ335" s="615" t="s">
        <v>235</v>
      </c>
      <c r="AR335" s="615"/>
      <c r="AS335" s="615"/>
      <c r="AT335" s="615"/>
      <c r="AU335" s="616" t="s">
        <v>235</v>
      </c>
      <c r="AV335" s="617"/>
      <c r="AW335" s="617"/>
      <c r="AX335" s="618"/>
    </row>
    <row r="336" spans="1:50" ht="24" hidden="1" customHeight="1" x14ac:dyDescent="0.15">
      <c r="A336" s="612">
        <v>2</v>
      </c>
      <c r="B336" s="612">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c r="AL336" s="617"/>
      <c r="AM336" s="617"/>
      <c r="AN336" s="617"/>
      <c r="AO336" s="617"/>
      <c r="AP336" s="618"/>
      <c r="AQ336" s="615"/>
      <c r="AR336" s="615"/>
      <c r="AS336" s="615"/>
      <c r="AT336" s="615"/>
      <c r="AU336" s="616"/>
      <c r="AV336" s="617"/>
      <c r="AW336" s="617"/>
      <c r="AX336" s="618"/>
    </row>
    <row r="337" spans="1:50" ht="24" hidden="1" customHeight="1" x14ac:dyDescent="0.15">
      <c r="A337" s="612">
        <v>3</v>
      </c>
      <c r="B337" s="612">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c r="AL337" s="617"/>
      <c r="AM337" s="617"/>
      <c r="AN337" s="617"/>
      <c r="AO337" s="617"/>
      <c r="AP337" s="618"/>
      <c r="AQ337" s="615"/>
      <c r="AR337" s="615"/>
      <c r="AS337" s="615"/>
      <c r="AT337" s="615"/>
      <c r="AU337" s="616"/>
      <c r="AV337" s="617"/>
      <c r="AW337" s="617"/>
      <c r="AX337" s="618"/>
    </row>
    <row r="338" spans="1:50" ht="24" hidden="1" customHeight="1" x14ac:dyDescent="0.15">
      <c r="A338" s="612">
        <v>4</v>
      </c>
      <c r="B338" s="612">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c r="AL338" s="617"/>
      <c r="AM338" s="617"/>
      <c r="AN338" s="617"/>
      <c r="AO338" s="617"/>
      <c r="AP338" s="618"/>
      <c r="AQ338" s="615"/>
      <c r="AR338" s="615"/>
      <c r="AS338" s="615"/>
      <c r="AT338" s="615"/>
      <c r="AU338" s="616"/>
      <c r="AV338" s="617"/>
      <c r="AW338" s="617"/>
      <c r="AX338" s="618"/>
    </row>
    <row r="339" spans="1:50" ht="24" hidden="1" customHeight="1" x14ac:dyDescent="0.15">
      <c r="A339" s="612">
        <v>5</v>
      </c>
      <c r="B339" s="612">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c r="AL339" s="617"/>
      <c r="AM339" s="617"/>
      <c r="AN339" s="617"/>
      <c r="AO339" s="617"/>
      <c r="AP339" s="618"/>
      <c r="AQ339" s="615"/>
      <c r="AR339" s="615"/>
      <c r="AS339" s="615"/>
      <c r="AT339" s="615"/>
      <c r="AU339" s="616"/>
      <c r="AV339" s="617"/>
      <c r="AW339" s="617"/>
      <c r="AX339" s="618"/>
    </row>
    <row r="340" spans="1:50" ht="24" hidden="1" customHeight="1" x14ac:dyDescent="0.15">
      <c r="A340" s="612">
        <v>6</v>
      </c>
      <c r="B340" s="612">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c r="AL340" s="617"/>
      <c r="AM340" s="617"/>
      <c r="AN340" s="617"/>
      <c r="AO340" s="617"/>
      <c r="AP340" s="618"/>
      <c r="AQ340" s="615"/>
      <c r="AR340" s="615"/>
      <c r="AS340" s="615"/>
      <c r="AT340" s="615"/>
      <c r="AU340" s="616"/>
      <c r="AV340" s="617"/>
      <c r="AW340" s="617"/>
      <c r="AX340" s="618"/>
    </row>
    <row r="341" spans="1:50" ht="24" hidden="1" customHeight="1" x14ac:dyDescent="0.15">
      <c r="A341" s="612">
        <v>7</v>
      </c>
      <c r="B341" s="612">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c r="AL341" s="617"/>
      <c r="AM341" s="617"/>
      <c r="AN341" s="617"/>
      <c r="AO341" s="617"/>
      <c r="AP341" s="618"/>
      <c r="AQ341" s="615"/>
      <c r="AR341" s="615"/>
      <c r="AS341" s="615"/>
      <c r="AT341" s="615"/>
      <c r="AU341" s="616"/>
      <c r="AV341" s="617"/>
      <c r="AW341" s="617"/>
      <c r="AX341" s="618"/>
    </row>
    <row r="342" spans="1:50" ht="24" hidden="1" customHeight="1" x14ac:dyDescent="0.15">
      <c r="A342" s="612">
        <v>8</v>
      </c>
      <c r="B342" s="612">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c r="AL342" s="617"/>
      <c r="AM342" s="617"/>
      <c r="AN342" s="617"/>
      <c r="AO342" s="617"/>
      <c r="AP342" s="618"/>
      <c r="AQ342" s="615"/>
      <c r="AR342" s="615"/>
      <c r="AS342" s="615"/>
      <c r="AT342" s="615"/>
      <c r="AU342" s="616"/>
      <c r="AV342" s="617"/>
      <c r="AW342" s="617"/>
      <c r="AX342" s="618"/>
    </row>
    <row r="343" spans="1:50" ht="24" hidden="1" customHeight="1" x14ac:dyDescent="0.15">
      <c r="A343" s="612">
        <v>9</v>
      </c>
      <c r="B343" s="612">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c r="AL343" s="617"/>
      <c r="AM343" s="617"/>
      <c r="AN343" s="617"/>
      <c r="AO343" s="617"/>
      <c r="AP343" s="618"/>
      <c r="AQ343" s="615"/>
      <c r="AR343" s="615"/>
      <c r="AS343" s="615"/>
      <c r="AT343" s="615"/>
      <c r="AU343" s="616"/>
      <c r="AV343" s="617"/>
      <c r="AW343" s="617"/>
      <c r="AX343" s="618"/>
    </row>
    <row r="344" spans="1:50" ht="24" hidden="1" customHeight="1" x14ac:dyDescent="0.15">
      <c r="A344" s="612">
        <v>10</v>
      </c>
      <c r="B344" s="612">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5"/>
      <c r="AR344" s="615"/>
      <c r="AS344" s="615"/>
      <c r="AT344" s="615"/>
      <c r="AU344" s="616"/>
      <c r="AV344" s="617"/>
      <c r="AW344" s="617"/>
      <c r="AX344" s="618"/>
    </row>
    <row r="345" spans="1:50" ht="24" hidden="1" customHeight="1" x14ac:dyDescent="0.15">
      <c r="A345" s="612">
        <v>11</v>
      </c>
      <c r="B345" s="612">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5"/>
      <c r="AR345" s="615"/>
      <c r="AS345" s="615"/>
      <c r="AT345" s="615"/>
      <c r="AU345" s="616"/>
      <c r="AV345" s="617"/>
      <c r="AW345" s="617"/>
      <c r="AX345" s="618"/>
    </row>
    <row r="346" spans="1:50" ht="24" hidden="1" customHeight="1" x14ac:dyDescent="0.15">
      <c r="A346" s="612">
        <v>12</v>
      </c>
      <c r="B346" s="612">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5"/>
      <c r="AR346" s="615"/>
      <c r="AS346" s="615"/>
      <c r="AT346" s="615"/>
      <c r="AU346" s="616"/>
      <c r="AV346" s="617"/>
      <c r="AW346" s="617"/>
      <c r="AX346" s="618"/>
    </row>
    <row r="347" spans="1:50" ht="24" hidden="1" customHeight="1" x14ac:dyDescent="0.15">
      <c r="A347" s="612">
        <v>13</v>
      </c>
      <c r="B347" s="612">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5"/>
      <c r="AR347" s="615"/>
      <c r="AS347" s="615"/>
      <c r="AT347" s="615"/>
      <c r="AU347" s="616"/>
      <c r="AV347" s="617"/>
      <c r="AW347" s="617"/>
      <c r="AX347" s="618"/>
    </row>
    <row r="348" spans="1:50" ht="24" hidden="1" customHeight="1" x14ac:dyDescent="0.15">
      <c r="A348" s="612">
        <v>14</v>
      </c>
      <c r="B348" s="612">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5"/>
      <c r="AR348" s="615"/>
      <c r="AS348" s="615"/>
      <c r="AT348" s="615"/>
      <c r="AU348" s="616"/>
      <c r="AV348" s="617"/>
      <c r="AW348" s="617"/>
      <c r="AX348" s="618"/>
    </row>
    <row r="349" spans="1:50" ht="24" hidden="1" customHeight="1" x14ac:dyDescent="0.15">
      <c r="A349" s="612">
        <v>15</v>
      </c>
      <c r="B349" s="612">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5"/>
      <c r="AR349" s="615"/>
      <c r="AS349" s="615"/>
      <c r="AT349" s="615"/>
      <c r="AU349" s="616"/>
      <c r="AV349" s="617"/>
      <c r="AW349" s="617"/>
      <c r="AX349" s="618"/>
    </row>
    <row r="350" spans="1:50" ht="24" hidden="1" customHeight="1" x14ac:dyDescent="0.15">
      <c r="A350" s="612">
        <v>16</v>
      </c>
      <c r="B350" s="612">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5"/>
      <c r="AR350" s="615"/>
      <c r="AS350" s="615"/>
      <c r="AT350" s="615"/>
      <c r="AU350" s="616"/>
      <c r="AV350" s="617"/>
      <c r="AW350" s="617"/>
      <c r="AX350" s="618"/>
    </row>
    <row r="351" spans="1:50" ht="24" hidden="1" customHeight="1" x14ac:dyDescent="0.15">
      <c r="A351" s="612">
        <v>17</v>
      </c>
      <c r="B351" s="612">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5"/>
      <c r="AR351" s="615"/>
      <c r="AS351" s="615"/>
      <c r="AT351" s="615"/>
      <c r="AU351" s="616"/>
      <c r="AV351" s="617"/>
      <c r="AW351" s="617"/>
      <c r="AX351" s="618"/>
    </row>
    <row r="352" spans="1:50" ht="24" hidden="1" customHeight="1" x14ac:dyDescent="0.15">
      <c r="A352" s="612">
        <v>18</v>
      </c>
      <c r="B352" s="612">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5"/>
      <c r="AR352" s="615"/>
      <c r="AS352" s="615"/>
      <c r="AT352" s="615"/>
      <c r="AU352" s="616"/>
      <c r="AV352" s="617"/>
      <c r="AW352" s="617"/>
      <c r="AX352" s="618"/>
    </row>
    <row r="353" spans="1:50" ht="24" hidden="1" customHeight="1" x14ac:dyDescent="0.15">
      <c r="A353" s="612">
        <v>19</v>
      </c>
      <c r="B353" s="612">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5"/>
      <c r="AR353" s="615"/>
      <c r="AS353" s="615"/>
      <c r="AT353" s="615"/>
      <c r="AU353" s="616"/>
      <c r="AV353" s="617"/>
      <c r="AW353" s="617"/>
      <c r="AX353" s="618"/>
    </row>
    <row r="354" spans="1:50" ht="24" hidden="1" customHeight="1" x14ac:dyDescent="0.15">
      <c r="A354" s="612">
        <v>20</v>
      </c>
      <c r="B354" s="612">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5"/>
      <c r="AR354" s="615"/>
      <c r="AS354" s="615"/>
      <c r="AT354" s="615"/>
      <c r="AU354" s="616"/>
      <c r="AV354" s="617"/>
      <c r="AW354" s="617"/>
      <c r="AX354" s="618"/>
    </row>
    <row r="355" spans="1:50" ht="24" hidden="1" customHeight="1" x14ac:dyDescent="0.15">
      <c r="A355" s="612">
        <v>21</v>
      </c>
      <c r="B355" s="612">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5"/>
      <c r="AR355" s="615"/>
      <c r="AS355" s="615"/>
      <c r="AT355" s="615"/>
      <c r="AU355" s="616"/>
      <c r="AV355" s="617"/>
      <c r="AW355" s="617"/>
      <c r="AX355" s="618"/>
    </row>
    <row r="356" spans="1:50" ht="24" hidden="1" customHeight="1" x14ac:dyDescent="0.15">
      <c r="A356" s="612">
        <v>22</v>
      </c>
      <c r="B356" s="612">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5"/>
      <c r="AR356" s="615"/>
      <c r="AS356" s="615"/>
      <c r="AT356" s="615"/>
      <c r="AU356" s="616"/>
      <c r="AV356" s="617"/>
      <c r="AW356" s="617"/>
      <c r="AX356" s="618"/>
    </row>
    <row r="357" spans="1:50" ht="24" hidden="1" customHeight="1" x14ac:dyDescent="0.15">
      <c r="A357" s="612">
        <v>23</v>
      </c>
      <c r="B357" s="612">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5"/>
      <c r="AR357" s="615"/>
      <c r="AS357" s="615"/>
      <c r="AT357" s="615"/>
      <c r="AU357" s="616"/>
      <c r="AV357" s="617"/>
      <c r="AW357" s="617"/>
      <c r="AX357" s="618"/>
    </row>
    <row r="358" spans="1:50" ht="24" hidden="1" customHeight="1" x14ac:dyDescent="0.15">
      <c r="A358" s="612">
        <v>24</v>
      </c>
      <c r="B358" s="612">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5"/>
      <c r="AR358" s="615"/>
      <c r="AS358" s="615"/>
      <c r="AT358" s="615"/>
      <c r="AU358" s="616"/>
      <c r="AV358" s="617"/>
      <c r="AW358" s="617"/>
      <c r="AX358" s="618"/>
    </row>
    <row r="359" spans="1:50" ht="24" hidden="1" customHeight="1" x14ac:dyDescent="0.15">
      <c r="A359" s="612">
        <v>25</v>
      </c>
      <c r="B359" s="612">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5"/>
      <c r="AR359" s="615"/>
      <c r="AS359" s="615"/>
      <c r="AT359" s="615"/>
      <c r="AU359" s="616"/>
      <c r="AV359" s="617"/>
      <c r="AW359" s="617"/>
      <c r="AX359" s="618"/>
    </row>
    <row r="360" spans="1:50" ht="24" hidden="1" customHeight="1" x14ac:dyDescent="0.15">
      <c r="A360" s="612">
        <v>26</v>
      </c>
      <c r="B360" s="612">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5"/>
      <c r="AR360" s="615"/>
      <c r="AS360" s="615"/>
      <c r="AT360" s="615"/>
      <c r="AU360" s="616"/>
      <c r="AV360" s="617"/>
      <c r="AW360" s="617"/>
      <c r="AX360" s="618"/>
    </row>
    <row r="361" spans="1:50" ht="24" hidden="1" customHeight="1" x14ac:dyDescent="0.15">
      <c r="A361" s="612">
        <v>27</v>
      </c>
      <c r="B361" s="612">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5"/>
      <c r="AR361" s="615"/>
      <c r="AS361" s="615"/>
      <c r="AT361" s="615"/>
      <c r="AU361" s="616"/>
      <c r="AV361" s="617"/>
      <c r="AW361" s="617"/>
      <c r="AX361" s="618"/>
    </row>
    <row r="362" spans="1:50" ht="24" hidden="1" customHeight="1" x14ac:dyDescent="0.15">
      <c r="A362" s="612">
        <v>28</v>
      </c>
      <c r="B362" s="612">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5"/>
      <c r="AR362" s="615"/>
      <c r="AS362" s="615"/>
      <c r="AT362" s="615"/>
      <c r="AU362" s="616"/>
      <c r="AV362" s="617"/>
      <c r="AW362" s="617"/>
      <c r="AX362" s="618"/>
    </row>
    <row r="363" spans="1:50" ht="24" hidden="1" customHeight="1" x14ac:dyDescent="0.15">
      <c r="A363" s="612">
        <v>29</v>
      </c>
      <c r="B363" s="612">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5"/>
      <c r="AR363" s="615"/>
      <c r="AS363" s="615"/>
      <c r="AT363" s="615"/>
      <c r="AU363" s="616"/>
      <c r="AV363" s="617"/>
      <c r="AW363" s="617"/>
      <c r="AX363" s="618"/>
    </row>
    <row r="364" spans="1:50" ht="24" hidden="1" customHeight="1" x14ac:dyDescent="0.15">
      <c r="A364" s="612">
        <v>30</v>
      </c>
      <c r="B364" s="612">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5"/>
      <c r="AR364" s="615"/>
      <c r="AS364" s="615"/>
      <c r="AT364" s="615"/>
      <c r="AU364" s="616"/>
      <c r="AV364" s="617"/>
      <c r="AW364" s="617"/>
      <c r="AX364" s="618"/>
    </row>
    <row r="366" spans="1:50" x14ac:dyDescent="0.15">
      <c r="A366" s="609"/>
      <c r="B366" s="611" t="s">
        <v>270</v>
      </c>
      <c r="C366" s="609"/>
      <c r="D366" s="609"/>
      <c r="E366" s="609"/>
      <c r="F366" s="609"/>
      <c r="G366" s="609"/>
      <c r="H366" s="609"/>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09"/>
      <c r="AO366" s="609"/>
      <c r="AP366" s="609"/>
      <c r="AQ366" s="609"/>
      <c r="AR366" s="609"/>
      <c r="AS366" s="609"/>
      <c r="AT366" s="609"/>
      <c r="AU366" s="609"/>
      <c r="AV366" s="609"/>
      <c r="AW366" s="609"/>
      <c r="AX366" s="609"/>
    </row>
    <row r="367" spans="1:50" ht="34.5" customHeight="1" x14ac:dyDescent="0.15">
      <c r="A367" s="612"/>
      <c r="B367" s="612"/>
      <c r="C367" s="264" t="s">
        <v>229</v>
      </c>
      <c r="D367" s="264"/>
      <c r="E367" s="264"/>
      <c r="F367" s="264"/>
      <c r="G367" s="264"/>
      <c r="H367" s="264"/>
      <c r="I367" s="264"/>
      <c r="J367" s="264"/>
      <c r="K367" s="264"/>
      <c r="L367" s="264"/>
      <c r="M367" s="264" t="s">
        <v>230</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3" t="s">
        <v>231</v>
      </c>
      <c r="AL367" s="264"/>
      <c r="AM367" s="264"/>
      <c r="AN367" s="264"/>
      <c r="AO367" s="264"/>
      <c r="AP367" s="264"/>
      <c r="AQ367" s="264" t="s">
        <v>169</v>
      </c>
      <c r="AR367" s="264"/>
      <c r="AS367" s="264"/>
      <c r="AT367" s="264"/>
      <c r="AU367" s="91" t="s">
        <v>170</v>
      </c>
      <c r="AV367" s="92"/>
      <c r="AW367" s="92"/>
      <c r="AX367" s="614"/>
    </row>
    <row r="368" spans="1:50" ht="34.5" customHeight="1" x14ac:dyDescent="0.15">
      <c r="A368" s="612">
        <v>1</v>
      </c>
      <c r="B368" s="612">
        <v>1</v>
      </c>
      <c r="C368" s="615" t="s">
        <v>658</v>
      </c>
      <c r="D368" s="615"/>
      <c r="E368" s="615"/>
      <c r="F368" s="615"/>
      <c r="G368" s="615"/>
      <c r="H368" s="615"/>
      <c r="I368" s="615"/>
      <c r="J368" s="615"/>
      <c r="K368" s="615"/>
      <c r="L368" s="615"/>
      <c r="M368" s="615" t="s">
        <v>659</v>
      </c>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v>182</v>
      </c>
      <c r="AL368" s="617"/>
      <c r="AM368" s="617"/>
      <c r="AN368" s="617"/>
      <c r="AO368" s="617"/>
      <c r="AP368" s="618"/>
      <c r="AQ368" s="615">
        <v>6</v>
      </c>
      <c r="AR368" s="615"/>
      <c r="AS368" s="615"/>
      <c r="AT368" s="615"/>
      <c r="AU368" s="616">
        <v>87.2</v>
      </c>
      <c r="AV368" s="617"/>
      <c r="AW368" s="617"/>
      <c r="AX368" s="618"/>
    </row>
    <row r="369" spans="1:50" ht="24" hidden="1" customHeight="1" x14ac:dyDescent="0.15">
      <c r="A369" s="612">
        <v>2</v>
      </c>
      <c r="B369" s="612">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c r="AL369" s="617"/>
      <c r="AM369" s="617"/>
      <c r="AN369" s="617"/>
      <c r="AO369" s="617"/>
      <c r="AP369" s="618"/>
      <c r="AQ369" s="615"/>
      <c r="AR369" s="615"/>
      <c r="AS369" s="615"/>
      <c r="AT369" s="615"/>
      <c r="AU369" s="616"/>
      <c r="AV369" s="617"/>
      <c r="AW369" s="617"/>
      <c r="AX369" s="618"/>
    </row>
    <row r="370" spans="1:50" ht="24" hidden="1" customHeight="1" x14ac:dyDescent="0.15">
      <c r="A370" s="612">
        <v>3</v>
      </c>
      <c r="B370" s="612">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c r="AL370" s="617"/>
      <c r="AM370" s="617"/>
      <c r="AN370" s="617"/>
      <c r="AO370" s="617"/>
      <c r="AP370" s="618"/>
      <c r="AQ370" s="615"/>
      <c r="AR370" s="615"/>
      <c r="AS370" s="615"/>
      <c r="AT370" s="615"/>
      <c r="AU370" s="616"/>
      <c r="AV370" s="617"/>
      <c r="AW370" s="617"/>
      <c r="AX370" s="618"/>
    </row>
    <row r="371" spans="1:50" ht="24" hidden="1" customHeight="1" x14ac:dyDescent="0.15">
      <c r="A371" s="612">
        <v>4</v>
      </c>
      <c r="B371" s="612">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c r="AL371" s="617"/>
      <c r="AM371" s="617"/>
      <c r="AN371" s="617"/>
      <c r="AO371" s="617"/>
      <c r="AP371" s="618"/>
      <c r="AQ371" s="615"/>
      <c r="AR371" s="615"/>
      <c r="AS371" s="615"/>
      <c r="AT371" s="615"/>
      <c r="AU371" s="616"/>
      <c r="AV371" s="617"/>
      <c r="AW371" s="617"/>
      <c r="AX371" s="618"/>
    </row>
    <row r="372" spans="1:50" ht="24" hidden="1" customHeight="1" x14ac:dyDescent="0.15">
      <c r="A372" s="612">
        <v>5</v>
      </c>
      <c r="B372" s="612">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c r="AL372" s="617"/>
      <c r="AM372" s="617"/>
      <c r="AN372" s="617"/>
      <c r="AO372" s="617"/>
      <c r="AP372" s="618"/>
      <c r="AQ372" s="615"/>
      <c r="AR372" s="615"/>
      <c r="AS372" s="615"/>
      <c r="AT372" s="615"/>
      <c r="AU372" s="616"/>
      <c r="AV372" s="617"/>
      <c r="AW372" s="617"/>
      <c r="AX372" s="618"/>
    </row>
    <row r="373" spans="1:50" ht="24" hidden="1" customHeight="1" x14ac:dyDescent="0.15">
      <c r="A373" s="612">
        <v>6</v>
      </c>
      <c r="B373" s="612">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c r="AL373" s="617"/>
      <c r="AM373" s="617"/>
      <c r="AN373" s="617"/>
      <c r="AO373" s="617"/>
      <c r="AP373" s="618"/>
      <c r="AQ373" s="615"/>
      <c r="AR373" s="615"/>
      <c r="AS373" s="615"/>
      <c r="AT373" s="615"/>
      <c r="AU373" s="616"/>
      <c r="AV373" s="617"/>
      <c r="AW373" s="617"/>
      <c r="AX373" s="618"/>
    </row>
    <row r="374" spans="1:50" ht="24" hidden="1" customHeight="1" x14ac:dyDescent="0.15">
      <c r="A374" s="612">
        <v>7</v>
      </c>
      <c r="B374" s="612">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c r="AL374" s="617"/>
      <c r="AM374" s="617"/>
      <c r="AN374" s="617"/>
      <c r="AO374" s="617"/>
      <c r="AP374" s="618"/>
      <c r="AQ374" s="615"/>
      <c r="AR374" s="615"/>
      <c r="AS374" s="615"/>
      <c r="AT374" s="615"/>
      <c r="AU374" s="616"/>
      <c r="AV374" s="617"/>
      <c r="AW374" s="617"/>
      <c r="AX374" s="618"/>
    </row>
    <row r="375" spans="1:50" ht="24" hidden="1" customHeight="1" x14ac:dyDescent="0.15">
      <c r="A375" s="612">
        <v>8</v>
      </c>
      <c r="B375" s="612">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c r="AL375" s="617"/>
      <c r="AM375" s="617"/>
      <c r="AN375" s="617"/>
      <c r="AO375" s="617"/>
      <c r="AP375" s="618"/>
      <c r="AQ375" s="615"/>
      <c r="AR375" s="615"/>
      <c r="AS375" s="615"/>
      <c r="AT375" s="615"/>
      <c r="AU375" s="616"/>
      <c r="AV375" s="617"/>
      <c r="AW375" s="617"/>
      <c r="AX375" s="618"/>
    </row>
    <row r="376" spans="1:50" ht="24" hidden="1" customHeight="1" x14ac:dyDescent="0.15">
      <c r="A376" s="612">
        <v>9</v>
      </c>
      <c r="B376" s="612">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5"/>
      <c r="AR376" s="615"/>
      <c r="AS376" s="615"/>
      <c r="AT376" s="615"/>
      <c r="AU376" s="616"/>
      <c r="AV376" s="617"/>
      <c r="AW376" s="617"/>
      <c r="AX376" s="618"/>
    </row>
    <row r="377" spans="1:50" ht="24" hidden="1" customHeight="1" x14ac:dyDescent="0.15">
      <c r="A377" s="612">
        <v>10</v>
      </c>
      <c r="B377" s="612">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5"/>
      <c r="AR377" s="615"/>
      <c r="AS377" s="615"/>
      <c r="AT377" s="615"/>
      <c r="AU377" s="616"/>
      <c r="AV377" s="617"/>
      <c r="AW377" s="617"/>
      <c r="AX377" s="618"/>
    </row>
    <row r="378" spans="1:50" ht="24" hidden="1" customHeight="1" x14ac:dyDescent="0.15">
      <c r="A378" s="612">
        <v>11</v>
      </c>
      <c r="B378" s="612">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5"/>
      <c r="AR378" s="615"/>
      <c r="AS378" s="615"/>
      <c r="AT378" s="615"/>
      <c r="AU378" s="616"/>
      <c r="AV378" s="617"/>
      <c r="AW378" s="617"/>
      <c r="AX378" s="618"/>
    </row>
    <row r="379" spans="1:50" ht="24" hidden="1" customHeight="1" x14ac:dyDescent="0.15">
      <c r="A379" s="612">
        <v>12</v>
      </c>
      <c r="B379" s="612">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5"/>
      <c r="AR379" s="615"/>
      <c r="AS379" s="615"/>
      <c r="AT379" s="615"/>
      <c r="AU379" s="616"/>
      <c r="AV379" s="617"/>
      <c r="AW379" s="617"/>
      <c r="AX379" s="618"/>
    </row>
    <row r="380" spans="1:50" ht="24" hidden="1" customHeight="1" x14ac:dyDescent="0.15">
      <c r="A380" s="612">
        <v>13</v>
      </c>
      <c r="B380" s="612">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5"/>
      <c r="AR380" s="615"/>
      <c r="AS380" s="615"/>
      <c r="AT380" s="615"/>
      <c r="AU380" s="616"/>
      <c r="AV380" s="617"/>
      <c r="AW380" s="617"/>
      <c r="AX380" s="618"/>
    </row>
    <row r="381" spans="1:50" ht="24" hidden="1" customHeight="1" x14ac:dyDescent="0.15">
      <c r="A381" s="612">
        <v>14</v>
      </c>
      <c r="B381" s="612">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5"/>
      <c r="AR381" s="615"/>
      <c r="AS381" s="615"/>
      <c r="AT381" s="615"/>
      <c r="AU381" s="616"/>
      <c r="AV381" s="617"/>
      <c r="AW381" s="617"/>
      <c r="AX381" s="618"/>
    </row>
    <row r="382" spans="1:50" ht="24" hidden="1" customHeight="1" x14ac:dyDescent="0.15">
      <c r="A382" s="612">
        <v>15</v>
      </c>
      <c r="B382" s="612">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5"/>
      <c r="AR382" s="615"/>
      <c r="AS382" s="615"/>
      <c r="AT382" s="615"/>
      <c r="AU382" s="616"/>
      <c r="AV382" s="617"/>
      <c r="AW382" s="617"/>
      <c r="AX382" s="618"/>
    </row>
    <row r="383" spans="1:50" ht="24" hidden="1" customHeight="1" x14ac:dyDescent="0.15">
      <c r="A383" s="612">
        <v>16</v>
      </c>
      <c r="B383" s="612">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5"/>
      <c r="AR383" s="615"/>
      <c r="AS383" s="615"/>
      <c r="AT383" s="615"/>
      <c r="AU383" s="616"/>
      <c r="AV383" s="617"/>
      <c r="AW383" s="617"/>
      <c r="AX383" s="618"/>
    </row>
    <row r="384" spans="1:50" ht="24" hidden="1" customHeight="1" x14ac:dyDescent="0.15">
      <c r="A384" s="612">
        <v>17</v>
      </c>
      <c r="B384" s="612">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5"/>
      <c r="AR384" s="615"/>
      <c r="AS384" s="615"/>
      <c r="AT384" s="615"/>
      <c r="AU384" s="616"/>
      <c r="AV384" s="617"/>
      <c r="AW384" s="617"/>
      <c r="AX384" s="618"/>
    </row>
    <row r="385" spans="1:50" ht="24" hidden="1" customHeight="1" x14ac:dyDescent="0.15">
      <c r="A385" s="612">
        <v>18</v>
      </c>
      <c r="B385" s="612">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5"/>
      <c r="AR385" s="615"/>
      <c r="AS385" s="615"/>
      <c r="AT385" s="615"/>
      <c r="AU385" s="616"/>
      <c r="AV385" s="617"/>
      <c r="AW385" s="617"/>
      <c r="AX385" s="618"/>
    </row>
    <row r="386" spans="1:50" ht="24" hidden="1" customHeight="1" x14ac:dyDescent="0.15">
      <c r="A386" s="612">
        <v>19</v>
      </c>
      <c r="B386" s="612">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5"/>
      <c r="AR386" s="615"/>
      <c r="AS386" s="615"/>
      <c r="AT386" s="615"/>
      <c r="AU386" s="616"/>
      <c r="AV386" s="617"/>
      <c r="AW386" s="617"/>
      <c r="AX386" s="618"/>
    </row>
    <row r="387" spans="1:50" ht="24" hidden="1" customHeight="1" x14ac:dyDescent="0.15">
      <c r="A387" s="612">
        <v>20</v>
      </c>
      <c r="B387" s="612">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5"/>
      <c r="AR387" s="615"/>
      <c r="AS387" s="615"/>
      <c r="AT387" s="615"/>
      <c r="AU387" s="616"/>
      <c r="AV387" s="617"/>
      <c r="AW387" s="617"/>
      <c r="AX387" s="618"/>
    </row>
    <row r="388" spans="1:50" ht="24" hidden="1" customHeight="1" x14ac:dyDescent="0.15">
      <c r="A388" s="612">
        <v>21</v>
      </c>
      <c r="B388" s="612">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5"/>
      <c r="AR388" s="615"/>
      <c r="AS388" s="615"/>
      <c r="AT388" s="615"/>
      <c r="AU388" s="616"/>
      <c r="AV388" s="617"/>
      <c r="AW388" s="617"/>
      <c r="AX388" s="618"/>
    </row>
    <row r="389" spans="1:50" ht="24" hidden="1" customHeight="1" x14ac:dyDescent="0.15">
      <c r="A389" s="612">
        <v>22</v>
      </c>
      <c r="B389" s="612">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5"/>
      <c r="AR389" s="615"/>
      <c r="AS389" s="615"/>
      <c r="AT389" s="615"/>
      <c r="AU389" s="616"/>
      <c r="AV389" s="617"/>
      <c r="AW389" s="617"/>
      <c r="AX389" s="618"/>
    </row>
    <row r="390" spans="1:50" ht="24" hidden="1" customHeight="1" x14ac:dyDescent="0.15">
      <c r="A390" s="612">
        <v>23</v>
      </c>
      <c r="B390" s="612">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5"/>
      <c r="AR390" s="615"/>
      <c r="AS390" s="615"/>
      <c r="AT390" s="615"/>
      <c r="AU390" s="616"/>
      <c r="AV390" s="617"/>
      <c r="AW390" s="617"/>
      <c r="AX390" s="618"/>
    </row>
    <row r="391" spans="1:50" ht="24" hidden="1" customHeight="1" x14ac:dyDescent="0.15">
      <c r="A391" s="612">
        <v>24</v>
      </c>
      <c r="B391" s="612">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5"/>
      <c r="AR391" s="615"/>
      <c r="AS391" s="615"/>
      <c r="AT391" s="615"/>
      <c r="AU391" s="616"/>
      <c r="AV391" s="617"/>
      <c r="AW391" s="617"/>
      <c r="AX391" s="618"/>
    </row>
    <row r="392" spans="1:50" ht="24" hidden="1" customHeight="1" x14ac:dyDescent="0.15">
      <c r="A392" s="612">
        <v>25</v>
      </c>
      <c r="B392" s="612">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5"/>
      <c r="AR392" s="615"/>
      <c r="AS392" s="615"/>
      <c r="AT392" s="615"/>
      <c r="AU392" s="616"/>
      <c r="AV392" s="617"/>
      <c r="AW392" s="617"/>
      <c r="AX392" s="618"/>
    </row>
    <row r="393" spans="1:50" ht="24" hidden="1" customHeight="1" x14ac:dyDescent="0.15">
      <c r="A393" s="612">
        <v>26</v>
      </c>
      <c r="B393" s="612">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5"/>
      <c r="AR393" s="615"/>
      <c r="AS393" s="615"/>
      <c r="AT393" s="615"/>
      <c r="AU393" s="616"/>
      <c r="AV393" s="617"/>
      <c r="AW393" s="617"/>
      <c r="AX393" s="618"/>
    </row>
    <row r="394" spans="1:50" ht="24" hidden="1" customHeight="1" x14ac:dyDescent="0.15">
      <c r="A394" s="612">
        <v>27</v>
      </c>
      <c r="B394" s="612">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5"/>
      <c r="AR394" s="615"/>
      <c r="AS394" s="615"/>
      <c r="AT394" s="615"/>
      <c r="AU394" s="616"/>
      <c r="AV394" s="617"/>
      <c r="AW394" s="617"/>
      <c r="AX394" s="618"/>
    </row>
    <row r="395" spans="1:50" ht="24" hidden="1" customHeight="1" x14ac:dyDescent="0.15">
      <c r="A395" s="612">
        <v>28</v>
      </c>
      <c r="B395" s="612">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5"/>
      <c r="AR395" s="615"/>
      <c r="AS395" s="615"/>
      <c r="AT395" s="615"/>
      <c r="AU395" s="616"/>
      <c r="AV395" s="617"/>
      <c r="AW395" s="617"/>
      <c r="AX395" s="618"/>
    </row>
    <row r="396" spans="1:50" ht="24" hidden="1" customHeight="1" x14ac:dyDescent="0.15">
      <c r="A396" s="612">
        <v>29</v>
      </c>
      <c r="B396" s="612">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5"/>
      <c r="AR396" s="615"/>
      <c r="AS396" s="615"/>
      <c r="AT396" s="615"/>
      <c r="AU396" s="616"/>
      <c r="AV396" s="617"/>
      <c r="AW396" s="617"/>
      <c r="AX396" s="618"/>
    </row>
    <row r="397" spans="1:50" ht="24" hidden="1" customHeight="1" x14ac:dyDescent="0.15">
      <c r="A397" s="612">
        <v>30</v>
      </c>
      <c r="B397" s="612">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5"/>
      <c r="AR397" s="615"/>
      <c r="AS397" s="615"/>
      <c r="AT397" s="615"/>
      <c r="AU397" s="616"/>
      <c r="AV397" s="617"/>
      <c r="AW397" s="617"/>
      <c r="AX397" s="618"/>
    </row>
    <row r="399" spans="1:50" x14ac:dyDescent="0.15">
      <c r="A399" s="609"/>
      <c r="B399" s="611" t="s">
        <v>271</v>
      </c>
      <c r="C399" s="609"/>
      <c r="D399" s="609"/>
      <c r="E399" s="609"/>
      <c r="F399" s="609"/>
      <c r="G399" s="609"/>
      <c r="H399" s="609"/>
      <c r="I399" s="609"/>
      <c r="J399" s="609"/>
      <c r="K399" s="609"/>
      <c r="L399" s="609"/>
      <c r="M399" s="609"/>
      <c r="N399" s="609"/>
      <c r="O399" s="609"/>
      <c r="P399" s="609"/>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row>
    <row r="400" spans="1:50" ht="34.5" customHeight="1" x14ac:dyDescent="0.15">
      <c r="A400" s="612"/>
      <c r="B400" s="612"/>
      <c r="C400" s="264" t="s">
        <v>229</v>
      </c>
      <c r="D400" s="264"/>
      <c r="E400" s="264"/>
      <c r="F400" s="264"/>
      <c r="G400" s="264"/>
      <c r="H400" s="264"/>
      <c r="I400" s="264"/>
      <c r="J400" s="264"/>
      <c r="K400" s="264"/>
      <c r="L400" s="264"/>
      <c r="M400" s="264" t="s">
        <v>230</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3" t="s">
        <v>231</v>
      </c>
      <c r="AL400" s="264"/>
      <c r="AM400" s="264"/>
      <c r="AN400" s="264"/>
      <c r="AO400" s="264"/>
      <c r="AP400" s="264"/>
      <c r="AQ400" s="264" t="s">
        <v>169</v>
      </c>
      <c r="AR400" s="264"/>
      <c r="AS400" s="264"/>
      <c r="AT400" s="264"/>
      <c r="AU400" s="91" t="s">
        <v>170</v>
      </c>
      <c r="AV400" s="92"/>
      <c r="AW400" s="92"/>
      <c r="AX400" s="614"/>
    </row>
    <row r="401" spans="1:50" ht="34.5" customHeight="1" x14ac:dyDescent="0.15">
      <c r="A401" s="612">
        <v>1</v>
      </c>
      <c r="B401" s="612">
        <v>1</v>
      </c>
      <c r="C401" s="615" t="s">
        <v>660</v>
      </c>
      <c r="D401" s="615"/>
      <c r="E401" s="615"/>
      <c r="F401" s="615"/>
      <c r="G401" s="615"/>
      <c r="H401" s="615"/>
      <c r="I401" s="615"/>
      <c r="J401" s="615"/>
      <c r="K401" s="615"/>
      <c r="L401" s="615"/>
      <c r="M401" s="615" t="s">
        <v>653</v>
      </c>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v>6</v>
      </c>
      <c r="AL401" s="617"/>
      <c r="AM401" s="617"/>
      <c r="AN401" s="617"/>
      <c r="AO401" s="617"/>
      <c r="AP401" s="618"/>
      <c r="AQ401" s="615">
        <v>4</v>
      </c>
      <c r="AR401" s="615"/>
      <c r="AS401" s="615"/>
      <c r="AT401" s="615"/>
      <c r="AU401" s="616" t="s">
        <v>235</v>
      </c>
      <c r="AV401" s="617"/>
      <c r="AW401" s="617"/>
      <c r="AX401" s="618"/>
    </row>
    <row r="402" spans="1:50" ht="24" hidden="1" customHeight="1" x14ac:dyDescent="0.15">
      <c r="A402" s="612">
        <v>2</v>
      </c>
      <c r="B402" s="612">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5"/>
      <c r="AR402" s="615"/>
      <c r="AS402" s="615"/>
      <c r="AT402" s="615"/>
      <c r="AU402" s="616"/>
      <c r="AV402" s="617"/>
      <c r="AW402" s="617"/>
      <c r="AX402" s="618"/>
    </row>
    <row r="403" spans="1:50" ht="24" hidden="1" customHeight="1" x14ac:dyDescent="0.15">
      <c r="A403" s="612">
        <v>3</v>
      </c>
      <c r="B403" s="612">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5"/>
      <c r="AR403" s="615"/>
      <c r="AS403" s="615"/>
      <c r="AT403" s="615"/>
      <c r="AU403" s="616"/>
      <c r="AV403" s="617"/>
      <c r="AW403" s="617"/>
      <c r="AX403" s="618"/>
    </row>
    <row r="404" spans="1:50" ht="24" hidden="1" customHeight="1" x14ac:dyDescent="0.15">
      <c r="A404" s="612">
        <v>4</v>
      </c>
      <c r="B404" s="612">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5"/>
      <c r="AR404" s="615"/>
      <c r="AS404" s="615"/>
      <c r="AT404" s="615"/>
      <c r="AU404" s="616"/>
      <c r="AV404" s="617"/>
      <c r="AW404" s="617"/>
      <c r="AX404" s="618"/>
    </row>
    <row r="405" spans="1:50" ht="24" hidden="1" customHeight="1" x14ac:dyDescent="0.15">
      <c r="A405" s="612">
        <v>5</v>
      </c>
      <c r="B405" s="612">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5"/>
      <c r="AR405" s="615"/>
      <c r="AS405" s="615"/>
      <c r="AT405" s="615"/>
      <c r="AU405" s="616"/>
      <c r="AV405" s="617"/>
      <c r="AW405" s="617"/>
      <c r="AX405" s="618"/>
    </row>
    <row r="406" spans="1:50" ht="24" hidden="1" customHeight="1" x14ac:dyDescent="0.15">
      <c r="A406" s="612">
        <v>6</v>
      </c>
      <c r="B406" s="612">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5"/>
      <c r="AR406" s="615"/>
      <c r="AS406" s="615"/>
      <c r="AT406" s="615"/>
      <c r="AU406" s="616"/>
      <c r="AV406" s="617"/>
      <c r="AW406" s="617"/>
      <c r="AX406" s="618"/>
    </row>
    <row r="407" spans="1:50" ht="24" hidden="1" customHeight="1" x14ac:dyDescent="0.15">
      <c r="A407" s="612">
        <v>7</v>
      </c>
      <c r="B407" s="612">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5"/>
      <c r="AR407" s="615"/>
      <c r="AS407" s="615"/>
      <c r="AT407" s="615"/>
      <c r="AU407" s="616"/>
      <c r="AV407" s="617"/>
      <c r="AW407" s="617"/>
      <c r="AX407" s="618"/>
    </row>
    <row r="408" spans="1:50" ht="24" hidden="1" customHeight="1" x14ac:dyDescent="0.15">
      <c r="A408" s="612">
        <v>8</v>
      </c>
      <c r="B408" s="612">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5"/>
      <c r="AR408" s="615"/>
      <c r="AS408" s="615"/>
      <c r="AT408" s="615"/>
      <c r="AU408" s="616"/>
      <c r="AV408" s="617"/>
      <c r="AW408" s="617"/>
      <c r="AX408" s="618"/>
    </row>
    <row r="409" spans="1:50" ht="24" hidden="1" customHeight="1" x14ac:dyDescent="0.15">
      <c r="A409" s="612">
        <v>9</v>
      </c>
      <c r="B409" s="612">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5"/>
      <c r="AR409" s="615"/>
      <c r="AS409" s="615"/>
      <c r="AT409" s="615"/>
      <c r="AU409" s="616"/>
      <c r="AV409" s="617"/>
      <c r="AW409" s="617"/>
      <c r="AX409" s="618"/>
    </row>
    <row r="410" spans="1:50" ht="24" hidden="1" customHeight="1" x14ac:dyDescent="0.15">
      <c r="A410" s="612">
        <v>10</v>
      </c>
      <c r="B410" s="612">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5"/>
      <c r="AR410" s="615"/>
      <c r="AS410" s="615"/>
      <c r="AT410" s="615"/>
      <c r="AU410" s="616"/>
      <c r="AV410" s="617"/>
      <c r="AW410" s="617"/>
      <c r="AX410" s="618"/>
    </row>
    <row r="411" spans="1:50" ht="24" hidden="1" customHeight="1" x14ac:dyDescent="0.15">
      <c r="A411" s="612">
        <v>11</v>
      </c>
      <c r="B411" s="612">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5"/>
      <c r="AR411" s="615"/>
      <c r="AS411" s="615"/>
      <c r="AT411" s="615"/>
      <c r="AU411" s="616"/>
      <c r="AV411" s="617"/>
      <c r="AW411" s="617"/>
      <c r="AX411" s="618"/>
    </row>
    <row r="412" spans="1:50" ht="24" hidden="1" customHeight="1" x14ac:dyDescent="0.15">
      <c r="A412" s="612">
        <v>12</v>
      </c>
      <c r="B412" s="612">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5"/>
      <c r="AR412" s="615"/>
      <c r="AS412" s="615"/>
      <c r="AT412" s="615"/>
      <c r="AU412" s="616"/>
      <c r="AV412" s="617"/>
      <c r="AW412" s="617"/>
      <c r="AX412" s="618"/>
    </row>
    <row r="413" spans="1:50" ht="24" hidden="1" customHeight="1" x14ac:dyDescent="0.15">
      <c r="A413" s="612">
        <v>13</v>
      </c>
      <c r="B413" s="612">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5"/>
      <c r="AR413" s="615"/>
      <c r="AS413" s="615"/>
      <c r="AT413" s="615"/>
      <c r="AU413" s="616"/>
      <c r="AV413" s="617"/>
      <c r="AW413" s="617"/>
      <c r="AX413" s="618"/>
    </row>
    <row r="414" spans="1:50" ht="24" hidden="1" customHeight="1" x14ac:dyDescent="0.15">
      <c r="A414" s="612">
        <v>14</v>
      </c>
      <c r="B414" s="612">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5"/>
      <c r="AR414" s="615"/>
      <c r="AS414" s="615"/>
      <c r="AT414" s="615"/>
      <c r="AU414" s="616"/>
      <c r="AV414" s="617"/>
      <c r="AW414" s="617"/>
      <c r="AX414" s="618"/>
    </row>
    <row r="415" spans="1:50" ht="24" hidden="1" customHeight="1" x14ac:dyDescent="0.15">
      <c r="A415" s="612">
        <v>15</v>
      </c>
      <c r="B415" s="612">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5"/>
      <c r="AR415" s="615"/>
      <c r="AS415" s="615"/>
      <c r="AT415" s="615"/>
      <c r="AU415" s="616"/>
      <c r="AV415" s="617"/>
      <c r="AW415" s="617"/>
      <c r="AX415" s="618"/>
    </row>
    <row r="416" spans="1:50" ht="24" hidden="1" customHeight="1" x14ac:dyDescent="0.15">
      <c r="A416" s="612">
        <v>16</v>
      </c>
      <c r="B416" s="612">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5"/>
      <c r="AR416" s="615"/>
      <c r="AS416" s="615"/>
      <c r="AT416" s="615"/>
      <c r="AU416" s="616"/>
      <c r="AV416" s="617"/>
      <c r="AW416" s="617"/>
      <c r="AX416" s="618"/>
    </row>
    <row r="417" spans="1:50" ht="24" hidden="1" customHeight="1" x14ac:dyDescent="0.15">
      <c r="A417" s="612">
        <v>17</v>
      </c>
      <c r="B417" s="612">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5"/>
      <c r="AR417" s="615"/>
      <c r="AS417" s="615"/>
      <c r="AT417" s="615"/>
      <c r="AU417" s="616"/>
      <c r="AV417" s="617"/>
      <c r="AW417" s="617"/>
      <c r="AX417" s="618"/>
    </row>
    <row r="418" spans="1:50" ht="24" hidden="1" customHeight="1" x14ac:dyDescent="0.15">
      <c r="A418" s="612">
        <v>18</v>
      </c>
      <c r="B418" s="612">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5"/>
      <c r="AR418" s="615"/>
      <c r="AS418" s="615"/>
      <c r="AT418" s="615"/>
      <c r="AU418" s="616"/>
      <c r="AV418" s="617"/>
      <c r="AW418" s="617"/>
      <c r="AX418" s="618"/>
    </row>
    <row r="419" spans="1:50" ht="24" hidden="1" customHeight="1" x14ac:dyDescent="0.15">
      <c r="A419" s="612">
        <v>19</v>
      </c>
      <c r="B419" s="612">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5"/>
      <c r="AR419" s="615"/>
      <c r="AS419" s="615"/>
      <c r="AT419" s="615"/>
      <c r="AU419" s="616"/>
      <c r="AV419" s="617"/>
      <c r="AW419" s="617"/>
      <c r="AX419" s="618"/>
    </row>
    <row r="420" spans="1:50" ht="24" hidden="1" customHeight="1" x14ac:dyDescent="0.15">
      <c r="A420" s="612">
        <v>20</v>
      </c>
      <c r="B420" s="612">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5"/>
      <c r="AR420" s="615"/>
      <c r="AS420" s="615"/>
      <c r="AT420" s="615"/>
      <c r="AU420" s="616"/>
      <c r="AV420" s="617"/>
      <c r="AW420" s="617"/>
      <c r="AX420" s="618"/>
    </row>
    <row r="421" spans="1:50" ht="24" hidden="1" customHeight="1" x14ac:dyDescent="0.15">
      <c r="A421" s="612">
        <v>21</v>
      </c>
      <c r="B421" s="612">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5"/>
      <c r="AR421" s="615"/>
      <c r="AS421" s="615"/>
      <c r="AT421" s="615"/>
      <c r="AU421" s="616"/>
      <c r="AV421" s="617"/>
      <c r="AW421" s="617"/>
      <c r="AX421" s="618"/>
    </row>
    <row r="422" spans="1:50" ht="24" hidden="1" customHeight="1" x14ac:dyDescent="0.15">
      <c r="A422" s="612">
        <v>22</v>
      </c>
      <c r="B422" s="612">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5"/>
      <c r="AR422" s="615"/>
      <c r="AS422" s="615"/>
      <c r="AT422" s="615"/>
      <c r="AU422" s="616"/>
      <c r="AV422" s="617"/>
      <c r="AW422" s="617"/>
      <c r="AX422" s="618"/>
    </row>
    <row r="423" spans="1:50" ht="24" hidden="1" customHeight="1" x14ac:dyDescent="0.15">
      <c r="A423" s="612">
        <v>23</v>
      </c>
      <c r="B423" s="612">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5"/>
      <c r="AR423" s="615"/>
      <c r="AS423" s="615"/>
      <c r="AT423" s="615"/>
      <c r="AU423" s="616"/>
      <c r="AV423" s="617"/>
      <c r="AW423" s="617"/>
      <c r="AX423" s="618"/>
    </row>
    <row r="424" spans="1:50" ht="24" hidden="1" customHeight="1" x14ac:dyDescent="0.15">
      <c r="A424" s="612">
        <v>24</v>
      </c>
      <c r="B424" s="612">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5"/>
      <c r="AR424" s="615"/>
      <c r="AS424" s="615"/>
      <c r="AT424" s="615"/>
      <c r="AU424" s="616"/>
      <c r="AV424" s="617"/>
      <c r="AW424" s="617"/>
      <c r="AX424" s="618"/>
    </row>
    <row r="425" spans="1:50" ht="24" hidden="1" customHeight="1" x14ac:dyDescent="0.15">
      <c r="A425" s="612">
        <v>25</v>
      </c>
      <c r="B425" s="612">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5"/>
      <c r="AR425" s="615"/>
      <c r="AS425" s="615"/>
      <c r="AT425" s="615"/>
      <c r="AU425" s="616"/>
      <c r="AV425" s="617"/>
      <c r="AW425" s="617"/>
      <c r="AX425" s="618"/>
    </row>
    <row r="426" spans="1:50" ht="24" hidden="1" customHeight="1" x14ac:dyDescent="0.15">
      <c r="A426" s="612">
        <v>26</v>
      </c>
      <c r="B426" s="612">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5"/>
      <c r="AR426" s="615"/>
      <c r="AS426" s="615"/>
      <c r="AT426" s="615"/>
      <c r="AU426" s="616"/>
      <c r="AV426" s="617"/>
      <c r="AW426" s="617"/>
      <c r="AX426" s="618"/>
    </row>
    <row r="427" spans="1:50" ht="24" hidden="1" customHeight="1" x14ac:dyDescent="0.15">
      <c r="A427" s="612">
        <v>27</v>
      </c>
      <c r="B427" s="612">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5"/>
      <c r="AR427" s="615"/>
      <c r="AS427" s="615"/>
      <c r="AT427" s="615"/>
      <c r="AU427" s="616"/>
      <c r="AV427" s="617"/>
      <c r="AW427" s="617"/>
      <c r="AX427" s="618"/>
    </row>
    <row r="428" spans="1:50" ht="24" hidden="1" customHeight="1" x14ac:dyDescent="0.15">
      <c r="A428" s="612">
        <v>28</v>
      </c>
      <c r="B428" s="612">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5"/>
      <c r="AR428" s="615"/>
      <c r="AS428" s="615"/>
      <c r="AT428" s="615"/>
      <c r="AU428" s="616"/>
      <c r="AV428" s="617"/>
      <c r="AW428" s="617"/>
      <c r="AX428" s="618"/>
    </row>
    <row r="429" spans="1:50" ht="24" hidden="1" customHeight="1" x14ac:dyDescent="0.15">
      <c r="A429" s="612">
        <v>29</v>
      </c>
      <c r="B429" s="612">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5"/>
      <c r="AR429" s="615"/>
      <c r="AS429" s="615"/>
      <c r="AT429" s="615"/>
      <c r="AU429" s="616"/>
      <c r="AV429" s="617"/>
      <c r="AW429" s="617"/>
      <c r="AX429" s="618"/>
    </row>
    <row r="430" spans="1:50" ht="24" hidden="1" customHeight="1" x14ac:dyDescent="0.15">
      <c r="A430" s="612">
        <v>30</v>
      </c>
      <c r="B430" s="612">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5"/>
      <c r="AR430" s="615"/>
      <c r="AS430" s="615"/>
      <c r="AT430" s="615"/>
      <c r="AU430" s="616"/>
      <c r="AV430" s="617"/>
      <c r="AW430" s="617"/>
      <c r="AX430" s="618"/>
    </row>
    <row r="432" spans="1:50" x14ac:dyDescent="0.15">
      <c r="A432" s="609"/>
      <c r="B432" s="611" t="s">
        <v>272</v>
      </c>
      <c r="C432" s="609"/>
      <c r="D432" s="609"/>
      <c r="E432" s="609"/>
      <c r="F432" s="609"/>
      <c r="G432" s="609"/>
      <c r="H432" s="609"/>
      <c r="I432" s="609"/>
      <c r="J432" s="609"/>
      <c r="K432" s="609"/>
      <c r="L432" s="609"/>
      <c r="M432" s="609"/>
      <c r="N432" s="609"/>
      <c r="O432" s="609"/>
      <c r="P432" s="609"/>
      <c r="Q432" s="609"/>
      <c r="R432" s="609"/>
      <c r="S432" s="609"/>
      <c r="T432" s="609"/>
      <c r="U432" s="609"/>
      <c r="V432" s="609"/>
      <c r="W432" s="609"/>
      <c r="X432" s="609"/>
      <c r="Y432" s="609"/>
      <c r="Z432" s="609"/>
      <c r="AA432" s="609"/>
      <c r="AB432" s="609"/>
      <c r="AC432" s="609"/>
      <c r="AD432" s="609"/>
      <c r="AE432" s="609"/>
      <c r="AF432" s="609"/>
      <c r="AG432" s="609"/>
      <c r="AH432" s="609"/>
      <c r="AI432" s="609"/>
      <c r="AJ432" s="609"/>
      <c r="AK432" s="609"/>
      <c r="AL432" s="609"/>
      <c r="AM432" s="609"/>
      <c r="AN432" s="609"/>
      <c r="AO432" s="609"/>
      <c r="AP432" s="609"/>
      <c r="AQ432" s="609"/>
      <c r="AR432" s="609"/>
      <c r="AS432" s="609"/>
      <c r="AT432" s="609"/>
      <c r="AU432" s="609"/>
      <c r="AV432" s="609"/>
      <c r="AW432" s="609"/>
      <c r="AX432" s="609"/>
    </row>
    <row r="433" spans="1:50" ht="34.5" customHeight="1" x14ac:dyDescent="0.15">
      <c r="A433" s="612"/>
      <c r="B433" s="612"/>
      <c r="C433" s="264" t="s">
        <v>229</v>
      </c>
      <c r="D433" s="264"/>
      <c r="E433" s="264"/>
      <c r="F433" s="264"/>
      <c r="G433" s="264"/>
      <c r="H433" s="264"/>
      <c r="I433" s="264"/>
      <c r="J433" s="264"/>
      <c r="K433" s="264"/>
      <c r="L433" s="264"/>
      <c r="M433" s="264" t="s">
        <v>230</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3" t="s">
        <v>231</v>
      </c>
      <c r="AL433" s="264"/>
      <c r="AM433" s="264"/>
      <c r="AN433" s="264"/>
      <c r="AO433" s="264"/>
      <c r="AP433" s="264"/>
      <c r="AQ433" s="264" t="s">
        <v>169</v>
      </c>
      <c r="AR433" s="264"/>
      <c r="AS433" s="264"/>
      <c r="AT433" s="264"/>
      <c r="AU433" s="91" t="s">
        <v>170</v>
      </c>
      <c r="AV433" s="92"/>
      <c r="AW433" s="92"/>
      <c r="AX433" s="614"/>
    </row>
    <row r="434" spans="1:50" ht="34.5" customHeight="1" x14ac:dyDescent="0.15">
      <c r="A434" s="612">
        <v>1</v>
      </c>
      <c r="B434" s="612">
        <v>1</v>
      </c>
      <c r="C434" s="615" t="s">
        <v>654</v>
      </c>
      <c r="D434" s="615"/>
      <c r="E434" s="615"/>
      <c r="F434" s="615"/>
      <c r="G434" s="615"/>
      <c r="H434" s="615"/>
      <c r="I434" s="615"/>
      <c r="J434" s="615"/>
      <c r="K434" s="615"/>
      <c r="L434" s="615"/>
      <c r="M434" s="615" t="s">
        <v>655</v>
      </c>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v>10</v>
      </c>
      <c r="AL434" s="617"/>
      <c r="AM434" s="617"/>
      <c r="AN434" s="617"/>
      <c r="AO434" s="617"/>
      <c r="AP434" s="618"/>
      <c r="AQ434" s="615">
        <v>7</v>
      </c>
      <c r="AR434" s="615"/>
      <c r="AS434" s="615"/>
      <c r="AT434" s="615"/>
      <c r="AU434" s="616">
        <v>74</v>
      </c>
      <c r="AV434" s="617"/>
      <c r="AW434" s="617"/>
      <c r="AX434" s="618"/>
    </row>
    <row r="435" spans="1:50" ht="24" hidden="1" customHeight="1" x14ac:dyDescent="0.15">
      <c r="A435" s="612">
        <v>2</v>
      </c>
      <c r="B435" s="612">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5"/>
      <c r="AR435" s="615"/>
      <c r="AS435" s="615"/>
      <c r="AT435" s="615"/>
      <c r="AU435" s="616"/>
      <c r="AV435" s="617"/>
      <c r="AW435" s="617"/>
      <c r="AX435" s="618"/>
    </row>
    <row r="436" spans="1:50" ht="24" hidden="1" customHeight="1" x14ac:dyDescent="0.15">
      <c r="A436" s="612">
        <v>3</v>
      </c>
      <c r="B436" s="612">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5"/>
      <c r="AR436" s="615"/>
      <c r="AS436" s="615"/>
      <c r="AT436" s="615"/>
      <c r="AU436" s="616"/>
      <c r="AV436" s="617"/>
      <c r="AW436" s="617"/>
      <c r="AX436" s="618"/>
    </row>
    <row r="437" spans="1:50" ht="24" hidden="1" customHeight="1" x14ac:dyDescent="0.15">
      <c r="A437" s="612">
        <v>4</v>
      </c>
      <c r="B437" s="612">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5"/>
      <c r="AR437" s="615"/>
      <c r="AS437" s="615"/>
      <c r="AT437" s="615"/>
      <c r="AU437" s="616"/>
      <c r="AV437" s="617"/>
      <c r="AW437" s="617"/>
      <c r="AX437" s="618"/>
    </row>
    <row r="438" spans="1:50" ht="24" hidden="1" customHeight="1" x14ac:dyDescent="0.15">
      <c r="A438" s="612">
        <v>5</v>
      </c>
      <c r="B438" s="612">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5"/>
      <c r="AR438" s="615"/>
      <c r="AS438" s="615"/>
      <c r="AT438" s="615"/>
      <c r="AU438" s="616"/>
      <c r="AV438" s="617"/>
      <c r="AW438" s="617"/>
      <c r="AX438" s="618"/>
    </row>
    <row r="439" spans="1:50" ht="24" hidden="1" customHeight="1" x14ac:dyDescent="0.15">
      <c r="A439" s="612">
        <v>6</v>
      </c>
      <c r="B439" s="612">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5"/>
      <c r="AR439" s="615"/>
      <c r="AS439" s="615"/>
      <c r="AT439" s="615"/>
      <c r="AU439" s="616"/>
      <c r="AV439" s="617"/>
      <c r="AW439" s="617"/>
      <c r="AX439" s="618"/>
    </row>
    <row r="440" spans="1:50" ht="24" hidden="1" customHeight="1" x14ac:dyDescent="0.15">
      <c r="A440" s="612">
        <v>7</v>
      </c>
      <c r="B440" s="612">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5"/>
      <c r="AR440" s="615"/>
      <c r="AS440" s="615"/>
      <c r="AT440" s="615"/>
      <c r="AU440" s="616"/>
      <c r="AV440" s="617"/>
      <c r="AW440" s="617"/>
      <c r="AX440" s="618"/>
    </row>
    <row r="441" spans="1:50" ht="24" hidden="1" customHeight="1" x14ac:dyDescent="0.15">
      <c r="A441" s="612">
        <v>8</v>
      </c>
      <c r="B441" s="612">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5"/>
      <c r="AR441" s="615"/>
      <c r="AS441" s="615"/>
      <c r="AT441" s="615"/>
      <c r="AU441" s="616"/>
      <c r="AV441" s="617"/>
      <c r="AW441" s="617"/>
      <c r="AX441" s="618"/>
    </row>
    <row r="442" spans="1:50" ht="24" hidden="1" customHeight="1" x14ac:dyDescent="0.15">
      <c r="A442" s="612">
        <v>9</v>
      </c>
      <c r="B442" s="612">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5"/>
      <c r="AR442" s="615"/>
      <c r="AS442" s="615"/>
      <c r="AT442" s="615"/>
      <c r="AU442" s="616"/>
      <c r="AV442" s="617"/>
      <c r="AW442" s="617"/>
      <c r="AX442" s="618"/>
    </row>
    <row r="443" spans="1:50" ht="24" hidden="1" customHeight="1" x14ac:dyDescent="0.15">
      <c r="A443" s="612">
        <v>10</v>
      </c>
      <c r="B443" s="612">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5"/>
      <c r="AR443" s="615"/>
      <c r="AS443" s="615"/>
      <c r="AT443" s="615"/>
      <c r="AU443" s="616"/>
      <c r="AV443" s="617"/>
      <c r="AW443" s="617"/>
      <c r="AX443" s="618"/>
    </row>
    <row r="444" spans="1:50" ht="24" hidden="1" customHeight="1" x14ac:dyDescent="0.15">
      <c r="A444" s="612">
        <v>11</v>
      </c>
      <c r="B444" s="612">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5"/>
      <c r="AR444" s="615"/>
      <c r="AS444" s="615"/>
      <c r="AT444" s="615"/>
      <c r="AU444" s="616"/>
      <c r="AV444" s="617"/>
      <c r="AW444" s="617"/>
      <c r="AX444" s="618"/>
    </row>
    <row r="445" spans="1:50" ht="24" hidden="1" customHeight="1" x14ac:dyDescent="0.15">
      <c r="A445" s="612">
        <v>12</v>
      </c>
      <c r="B445" s="612">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5"/>
      <c r="AR445" s="615"/>
      <c r="AS445" s="615"/>
      <c r="AT445" s="615"/>
      <c r="AU445" s="616"/>
      <c r="AV445" s="617"/>
      <c r="AW445" s="617"/>
      <c r="AX445" s="618"/>
    </row>
    <row r="446" spans="1:50" ht="24" hidden="1" customHeight="1" x14ac:dyDescent="0.15">
      <c r="A446" s="612">
        <v>13</v>
      </c>
      <c r="B446" s="612">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5"/>
      <c r="AR446" s="615"/>
      <c r="AS446" s="615"/>
      <c r="AT446" s="615"/>
      <c r="AU446" s="616"/>
      <c r="AV446" s="617"/>
      <c r="AW446" s="617"/>
      <c r="AX446" s="618"/>
    </row>
    <row r="447" spans="1:50" ht="24" hidden="1" customHeight="1" x14ac:dyDescent="0.15">
      <c r="A447" s="612">
        <v>14</v>
      </c>
      <c r="B447" s="612">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5"/>
      <c r="AR447" s="615"/>
      <c r="AS447" s="615"/>
      <c r="AT447" s="615"/>
      <c r="AU447" s="616"/>
      <c r="AV447" s="617"/>
      <c r="AW447" s="617"/>
      <c r="AX447" s="618"/>
    </row>
    <row r="448" spans="1:50" ht="24" hidden="1" customHeight="1" x14ac:dyDescent="0.15">
      <c r="A448" s="612">
        <v>15</v>
      </c>
      <c r="B448" s="612">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5"/>
      <c r="AR448" s="615"/>
      <c r="AS448" s="615"/>
      <c r="AT448" s="615"/>
      <c r="AU448" s="616"/>
      <c r="AV448" s="617"/>
      <c r="AW448" s="617"/>
      <c r="AX448" s="618"/>
    </row>
    <row r="449" spans="1:50" ht="24" hidden="1" customHeight="1" x14ac:dyDescent="0.15">
      <c r="A449" s="612">
        <v>16</v>
      </c>
      <c r="B449" s="612">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5"/>
      <c r="AR449" s="615"/>
      <c r="AS449" s="615"/>
      <c r="AT449" s="615"/>
      <c r="AU449" s="616"/>
      <c r="AV449" s="617"/>
      <c r="AW449" s="617"/>
      <c r="AX449" s="618"/>
    </row>
    <row r="450" spans="1:50" ht="24" hidden="1" customHeight="1" x14ac:dyDescent="0.15">
      <c r="A450" s="612">
        <v>17</v>
      </c>
      <c r="B450" s="612">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5"/>
      <c r="AR450" s="615"/>
      <c r="AS450" s="615"/>
      <c r="AT450" s="615"/>
      <c r="AU450" s="616"/>
      <c r="AV450" s="617"/>
      <c r="AW450" s="617"/>
      <c r="AX450" s="618"/>
    </row>
    <row r="451" spans="1:50" ht="24" hidden="1" customHeight="1" x14ac:dyDescent="0.15">
      <c r="A451" s="612">
        <v>18</v>
      </c>
      <c r="B451" s="612">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5"/>
      <c r="AR451" s="615"/>
      <c r="AS451" s="615"/>
      <c r="AT451" s="615"/>
      <c r="AU451" s="616"/>
      <c r="AV451" s="617"/>
      <c r="AW451" s="617"/>
      <c r="AX451" s="618"/>
    </row>
    <row r="452" spans="1:50" ht="24" hidden="1" customHeight="1" x14ac:dyDescent="0.15">
      <c r="A452" s="612">
        <v>19</v>
      </c>
      <c r="B452" s="612">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5"/>
      <c r="AR452" s="615"/>
      <c r="AS452" s="615"/>
      <c r="AT452" s="615"/>
      <c r="AU452" s="616"/>
      <c r="AV452" s="617"/>
      <c r="AW452" s="617"/>
      <c r="AX452" s="618"/>
    </row>
    <row r="453" spans="1:50" ht="24" hidden="1" customHeight="1" x14ac:dyDescent="0.15">
      <c r="A453" s="612">
        <v>20</v>
      </c>
      <c r="B453" s="612">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5"/>
      <c r="AR453" s="615"/>
      <c r="AS453" s="615"/>
      <c r="AT453" s="615"/>
      <c r="AU453" s="616"/>
      <c r="AV453" s="617"/>
      <c r="AW453" s="617"/>
      <c r="AX453" s="618"/>
    </row>
    <row r="454" spans="1:50" ht="24" hidden="1" customHeight="1" x14ac:dyDescent="0.15">
      <c r="A454" s="612">
        <v>21</v>
      </c>
      <c r="B454" s="612">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5"/>
      <c r="AR454" s="615"/>
      <c r="AS454" s="615"/>
      <c r="AT454" s="615"/>
      <c r="AU454" s="616"/>
      <c r="AV454" s="617"/>
      <c r="AW454" s="617"/>
      <c r="AX454" s="618"/>
    </row>
    <row r="455" spans="1:50" ht="24" hidden="1" customHeight="1" x14ac:dyDescent="0.15">
      <c r="A455" s="612">
        <v>22</v>
      </c>
      <c r="B455" s="612">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5"/>
      <c r="AR455" s="615"/>
      <c r="AS455" s="615"/>
      <c r="AT455" s="615"/>
      <c r="AU455" s="616"/>
      <c r="AV455" s="617"/>
      <c r="AW455" s="617"/>
      <c r="AX455" s="618"/>
    </row>
    <row r="456" spans="1:50" ht="24" hidden="1" customHeight="1" x14ac:dyDescent="0.15">
      <c r="A456" s="612">
        <v>23</v>
      </c>
      <c r="B456" s="612">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5"/>
      <c r="AR456" s="615"/>
      <c r="AS456" s="615"/>
      <c r="AT456" s="615"/>
      <c r="AU456" s="616"/>
      <c r="AV456" s="617"/>
      <c r="AW456" s="617"/>
      <c r="AX456" s="618"/>
    </row>
    <row r="457" spans="1:50" ht="24" hidden="1" customHeight="1" x14ac:dyDescent="0.15">
      <c r="A457" s="612">
        <v>24</v>
      </c>
      <c r="B457" s="612">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5"/>
      <c r="AR457" s="615"/>
      <c r="AS457" s="615"/>
      <c r="AT457" s="615"/>
      <c r="AU457" s="616"/>
      <c r="AV457" s="617"/>
      <c r="AW457" s="617"/>
      <c r="AX457" s="618"/>
    </row>
    <row r="458" spans="1:50" ht="24" hidden="1" customHeight="1" x14ac:dyDescent="0.15">
      <c r="A458" s="612">
        <v>25</v>
      </c>
      <c r="B458" s="612">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5"/>
      <c r="AR458" s="615"/>
      <c r="AS458" s="615"/>
      <c r="AT458" s="615"/>
      <c r="AU458" s="616"/>
      <c r="AV458" s="617"/>
      <c r="AW458" s="617"/>
      <c r="AX458" s="618"/>
    </row>
    <row r="459" spans="1:50" ht="24" hidden="1" customHeight="1" x14ac:dyDescent="0.15">
      <c r="A459" s="612">
        <v>26</v>
      </c>
      <c r="B459" s="612">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5"/>
      <c r="AR459" s="615"/>
      <c r="AS459" s="615"/>
      <c r="AT459" s="615"/>
      <c r="AU459" s="616"/>
      <c r="AV459" s="617"/>
      <c r="AW459" s="617"/>
      <c r="AX459" s="618"/>
    </row>
    <row r="460" spans="1:50" ht="24" hidden="1" customHeight="1" x14ac:dyDescent="0.15">
      <c r="A460" s="612">
        <v>27</v>
      </c>
      <c r="B460" s="612">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5"/>
      <c r="AR460" s="615"/>
      <c r="AS460" s="615"/>
      <c r="AT460" s="615"/>
      <c r="AU460" s="616"/>
      <c r="AV460" s="617"/>
      <c r="AW460" s="617"/>
      <c r="AX460" s="618"/>
    </row>
    <row r="461" spans="1:50" ht="24" hidden="1" customHeight="1" x14ac:dyDescent="0.15">
      <c r="A461" s="612">
        <v>28</v>
      </c>
      <c r="B461" s="612">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5"/>
      <c r="AR461" s="615"/>
      <c r="AS461" s="615"/>
      <c r="AT461" s="615"/>
      <c r="AU461" s="616"/>
      <c r="AV461" s="617"/>
      <c r="AW461" s="617"/>
      <c r="AX461" s="618"/>
    </row>
    <row r="462" spans="1:50" ht="24" hidden="1" customHeight="1" x14ac:dyDescent="0.15">
      <c r="A462" s="612">
        <v>29</v>
      </c>
      <c r="B462" s="612">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5"/>
      <c r="AR462" s="615"/>
      <c r="AS462" s="615"/>
      <c r="AT462" s="615"/>
      <c r="AU462" s="616"/>
      <c r="AV462" s="617"/>
      <c r="AW462" s="617"/>
      <c r="AX462" s="618"/>
    </row>
    <row r="463" spans="1:50" ht="24" hidden="1" customHeight="1" x14ac:dyDescent="0.15">
      <c r="A463" s="612">
        <v>30</v>
      </c>
      <c r="B463" s="612">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5"/>
      <c r="AR463" s="615"/>
      <c r="AS463" s="615"/>
      <c r="AT463" s="615"/>
      <c r="AU463" s="616"/>
      <c r="AV463" s="617"/>
      <c r="AW463" s="617"/>
      <c r="AX463" s="618"/>
    </row>
    <row r="464" spans="1:50" hidden="1" x14ac:dyDescent="0.15"/>
    <row r="465" spans="1:50" hidden="1" x14ac:dyDescent="0.15">
      <c r="A465" s="609"/>
      <c r="B465" s="611" t="s">
        <v>273</v>
      </c>
      <c r="C465" s="609"/>
      <c r="D465" s="609"/>
      <c r="E465" s="609"/>
      <c r="F465" s="609"/>
      <c r="G465" s="609"/>
      <c r="H465" s="609"/>
      <c r="I465" s="609"/>
      <c r="J465" s="609"/>
      <c r="K465" s="609"/>
      <c r="L465" s="609"/>
      <c r="M465" s="609"/>
      <c r="N465" s="609"/>
      <c r="O465" s="609"/>
      <c r="P465" s="609"/>
      <c r="Q465" s="609"/>
      <c r="R465" s="609"/>
      <c r="S465" s="609"/>
      <c r="T465" s="609"/>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09"/>
    </row>
    <row r="466" spans="1:50" ht="34.5" hidden="1" customHeight="1" x14ac:dyDescent="0.15">
      <c r="A466" s="612"/>
      <c r="B466" s="612"/>
      <c r="C466" s="264" t="s">
        <v>229</v>
      </c>
      <c r="D466" s="264"/>
      <c r="E466" s="264"/>
      <c r="F466" s="264"/>
      <c r="G466" s="264"/>
      <c r="H466" s="264"/>
      <c r="I466" s="264"/>
      <c r="J466" s="264"/>
      <c r="K466" s="264"/>
      <c r="L466" s="264"/>
      <c r="M466" s="264" t="s">
        <v>230</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3" t="s">
        <v>231</v>
      </c>
      <c r="AL466" s="264"/>
      <c r="AM466" s="264"/>
      <c r="AN466" s="264"/>
      <c r="AO466" s="264"/>
      <c r="AP466" s="264"/>
      <c r="AQ466" s="264" t="s">
        <v>169</v>
      </c>
      <c r="AR466" s="264"/>
      <c r="AS466" s="264"/>
      <c r="AT466" s="264"/>
      <c r="AU466" s="91" t="s">
        <v>170</v>
      </c>
      <c r="AV466" s="92"/>
      <c r="AW466" s="92"/>
      <c r="AX466" s="614"/>
    </row>
    <row r="467" spans="1:50" ht="24" hidden="1" customHeight="1" x14ac:dyDescent="0.15">
      <c r="A467" s="612">
        <v>1</v>
      </c>
      <c r="B467" s="612">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5"/>
      <c r="AR467" s="615"/>
      <c r="AS467" s="615"/>
      <c r="AT467" s="615"/>
      <c r="AU467" s="616"/>
      <c r="AV467" s="617"/>
      <c r="AW467" s="617"/>
      <c r="AX467" s="618"/>
    </row>
    <row r="468" spans="1:50" ht="24" hidden="1" customHeight="1" x14ac:dyDescent="0.15">
      <c r="A468" s="612">
        <v>2</v>
      </c>
      <c r="B468" s="612">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5"/>
      <c r="AR468" s="615"/>
      <c r="AS468" s="615"/>
      <c r="AT468" s="615"/>
      <c r="AU468" s="616"/>
      <c r="AV468" s="617"/>
      <c r="AW468" s="617"/>
      <c r="AX468" s="618"/>
    </row>
    <row r="469" spans="1:50" ht="24" hidden="1" customHeight="1" x14ac:dyDescent="0.15">
      <c r="A469" s="612">
        <v>3</v>
      </c>
      <c r="B469" s="612">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5"/>
      <c r="AR469" s="615"/>
      <c r="AS469" s="615"/>
      <c r="AT469" s="615"/>
      <c r="AU469" s="616"/>
      <c r="AV469" s="617"/>
      <c r="AW469" s="617"/>
      <c r="AX469" s="618"/>
    </row>
    <row r="470" spans="1:50" ht="24" hidden="1" customHeight="1" x14ac:dyDescent="0.15">
      <c r="A470" s="612">
        <v>4</v>
      </c>
      <c r="B470" s="612">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5"/>
      <c r="AR470" s="615"/>
      <c r="AS470" s="615"/>
      <c r="AT470" s="615"/>
      <c r="AU470" s="616"/>
      <c r="AV470" s="617"/>
      <c r="AW470" s="617"/>
      <c r="AX470" s="618"/>
    </row>
    <row r="471" spans="1:50" ht="24" hidden="1" customHeight="1" x14ac:dyDescent="0.15">
      <c r="A471" s="612">
        <v>5</v>
      </c>
      <c r="B471" s="612">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5"/>
      <c r="AR471" s="615"/>
      <c r="AS471" s="615"/>
      <c r="AT471" s="615"/>
      <c r="AU471" s="616"/>
      <c r="AV471" s="617"/>
      <c r="AW471" s="617"/>
      <c r="AX471" s="618"/>
    </row>
    <row r="472" spans="1:50" ht="24" hidden="1" customHeight="1" x14ac:dyDescent="0.15">
      <c r="A472" s="612">
        <v>6</v>
      </c>
      <c r="B472" s="612">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5"/>
      <c r="AR472" s="615"/>
      <c r="AS472" s="615"/>
      <c r="AT472" s="615"/>
      <c r="AU472" s="616"/>
      <c r="AV472" s="617"/>
      <c r="AW472" s="617"/>
      <c r="AX472" s="618"/>
    </row>
    <row r="473" spans="1:50" ht="24" hidden="1" customHeight="1" x14ac:dyDescent="0.15">
      <c r="A473" s="612">
        <v>7</v>
      </c>
      <c r="B473" s="612">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5"/>
      <c r="AR473" s="615"/>
      <c r="AS473" s="615"/>
      <c r="AT473" s="615"/>
      <c r="AU473" s="616"/>
      <c r="AV473" s="617"/>
      <c r="AW473" s="617"/>
      <c r="AX473" s="618"/>
    </row>
    <row r="474" spans="1:50" ht="24" hidden="1" customHeight="1" x14ac:dyDescent="0.15">
      <c r="A474" s="612">
        <v>8</v>
      </c>
      <c r="B474" s="612">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5"/>
      <c r="AR474" s="615"/>
      <c r="AS474" s="615"/>
      <c r="AT474" s="615"/>
      <c r="AU474" s="616"/>
      <c r="AV474" s="617"/>
      <c r="AW474" s="617"/>
      <c r="AX474" s="618"/>
    </row>
    <row r="475" spans="1:50" ht="24" hidden="1" customHeight="1" x14ac:dyDescent="0.15">
      <c r="A475" s="612">
        <v>9</v>
      </c>
      <c r="B475" s="612">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5"/>
      <c r="AR475" s="615"/>
      <c r="AS475" s="615"/>
      <c r="AT475" s="615"/>
      <c r="AU475" s="616"/>
      <c r="AV475" s="617"/>
      <c r="AW475" s="617"/>
      <c r="AX475" s="618"/>
    </row>
    <row r="476" spans="1:50" ht="24" hidden="1" customHeight="1" x14ac:dyDescent="0.15">
      <c r="A476" s="612">
        <v>10</v>
      </c>
      <c r="B476" s="612">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5"/>
      <c r="AR476" s="615"/>
      <c r="AS476" s="615"/>
      <c r="AT476" s="615"/>
      <c r="AU476" s="616"/>
      <c r="AV476" s="617"/>
      <c r="AW476" s="617"/>
      <c r="AX476" s="618"/>
    </row>
    <row r="477" spans="1:50" ht="24" hidden="1" customHeight="1" x14ac:dyDescent="0.15">
      <c r="A477" s="612">
        <v>11</v>
      </c>
      <c r="B477" s="612">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5"/>
      <c r="AR477" s="615"/>
      <c r="AS477" s="615"/>
      <c r="AT477" s="615"/>
      <c r="AU477" s="616"/>
      <c r="AV477" s="617"/>
      <c r="AW477" s="617"/>
      <c r="AX477" s="618"/>
    </row>
    <row r="478" spans="1:50" ht="24" hidden="1" customHeight="1" x14ac:dyDescent="0.15">
      <c r="A478" s="612">
        <v>12</v>
      </c>
      <c r="B478" s="612">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5"/>
      <c r="AR478" s="615"/>
      <c r="AS478" s="615"/>
      <c r="AT478" s="615"/>
      <c r="AU478" s="616"/>
      <c r="AV478" s="617"/>
      <c r="AW478" s="617"/>
      <c r="AX478" s="618"/>
    </row>
    <row r="479" spans="1:50" ht="24" hidden="1" customHeight="1" x14ac:dyDescent="0.15">
      <c r="A479" s="612">
        <v>13</v>
      </c>
      <c r="B479" s="612">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5"/>
      <c r="AR479" s="615"/>
      <c r="AS479" s="615"/>
      <c r="AT479" s="615"/>
      <c r="AU479" s="616"/>
      <c r="AV479" s="617"/>
      <c r="AW479" s="617"/>
      <c r="AX479" s="618"/>
    </row>
    <row r="480" spans="1:50" ht="24" hidden="1" customHeight="1" x14ac:dyDescent="0.15">
      <c r="A480" s="612">
        <v>14</v>
      </c>
      <c r="B480" s="612">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5"/>
      <c r="AR480" s="615"/>
      <c r="AS480" s="615"/>
      <c r="AT480" s="615"/>
      <c r="AU480" s="616"/>
      <c r="AV480" s="617"/>
      <c r="AW480" s="617"/>
      <c r="AX480" s="618"/>
    </row>
    <row r="481" spans="1:50" ht="24" hidden="1" customHeight="1" x14ac:dyDescent="0.15">
      <c r="A481" s="612">
        <v>15</v>
      </c>
      <c r="B481" s="612">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5"/>
      <c r="AR481" s="615"/>
      <c r="AS481" s="615"/>
      <c r="AT481" s="615"/>
      <c r="AU481" s="616"/>
      <c r="AV481" s="617"/>
      <c r="AW481" s="617"/>
      <c r="AX481" s="618"/>
    </row>
    <row r="482" spans="1:50" ht="24" hidden="1" customHeight="1" x14ac:dyDescent="0.15">
      <c r="A482" s="612">
        <v>16</v>
      </c>
      <c r="B482" s="612">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5"/>
      <c r="AR482" s="615"/>
      <c r="AS482" s="615"/>
      <c r="AT482" s="615"/>
      <c r="AU482" s="616"/>
      <c r="AV482" s="617"/>
      <c r="AW482" s="617"/>
      <c r="AX482" s="618"/>
    </row>
    <row r="483" spans="1:50" ht="24" hidden="1" customHeight="1" x14ac:dyDescent="0.15">
      <c r="A483" s="612">
        <v>17</v>
      </c>
      <c r="B483" s="612">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5"/>
      <c r="AR483" s="615"/>
      <c r="AS483" s="615"/>
      <c r="AT483" s="615"/>
      <c r="AU483" s="616"/>
      <c r="AV483" s="617"/>
      <c r="AW483" s="617"/>
      <c r="AX483" s="618"/>
    </row>
    <row r="484" spans="1:50" ht="24" hidden="1" customHeight="1" x14ac:dyDescent="0.15">
      <c r="A484" s="612">
        <v>18</v>
      </c>
      <c r="B484" s="612">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5"/>
      <c r="AR484" s="615"/>
      <c r="AS484" s="615"/>
      <c r="AT484" s="615"/>
      <c r="AU484" s="616"/>
      <c r="AV484" s="617"/>
      <c r="AW484" s="617"/>
      <c r="AX484" s="618"/>
    </row>
    <row r="485" spans="1:50" ht="24" hidden="1" customHeight="1" x14ac:dyDescent="0.15">
      <c r="A485" s="612">
        <v>19</v>
      </c>
      <c r="B485" s="612">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5"/>
      <c r="AR485" s="615"/>
      <c r="AS485" s="615"/>
      <c r="AT485" s="615"/>
      <c r="AU485" s="616"/>
      <c r="AV485" s="617"/>
      <c r="AW485" s="617"/>
      <c r="AX485" s="618"/>
    </row>
    <row r="486" spans="1:50" ht="24" hidden="1" customHeight="1" x14ac:dyDescent="0.15">
      <c r="A486" s="612">
        <v>20</v>
      </c>
      <c r="B486" s="612">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5"/>
      <c r="AR486" s="615"/>
      <c r="AS486" s="615"/>
      <c r="AT486" s="615"/>
      <c r="AU486" s="616"/>
      <c r="AV486" s="617"/>
      <c r="AW486" s="617"/>
      <c r="AX486" s="618"/>
    </row>
    <row r="487" spans="1:50" ht="24" hidden="1" customHeight="1" x14ac:dyDescent="0.15">
      <c r="A487" s="612">
        <v>21</v>
      </c>
      <c r="B487" s="612">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5"/>
      <c r="AR487" s="615"/>
      <c r="AS487" s="615"/>
      <c r="AT487" s="615"/>
      <c r="AU487" s="616"/>
      <c r="AV487" s="617"/>
      <c r="AW487" s="617"/>
      <c r="AX487" s="618"/>
    </row>
    <row r="488" spans="1:50" ht="24" hidden="1" customHeight="1" x14ac:dyDescent="0.15">
      <c r="A488" s="612">
        <v>22</v>
      </c>
      <c r="B488" s="612">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5"/>
      <c r="AR488" s="615"/>
      <c r="AS488" s="615"/>
      <c r="AT488" s="615"/>
      <c r="AU488" s="616"/>
      <c r="AV488" s="617"/>
      <c r="AW488" s="617"/>
      <c r="AX488" s="618"/>
    </row>
    <row r="489" spans="1:50" ht="24" hidden="1" customHeight="1" x14ac:dyDescent="0.15">
      <c r="A489" s="612">
        <v>23</v>
      </c>
      <c r="B489" s="612">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5"/>
      <c r="AR489" s="615"/>
      <c r="AS489" s="615"/>
      <c r="AT489" s="615"/>
      <c r="AU489" s="616"/>
      <c r="AV489" s="617"/>
      <c r="AW489" s="617"/>
      <c r="AX489" s="618"/>
    </row>
    <row r="490" spans="1:50" ht="24" hidden="1" customHeight="1" x14ac:dyDescent="0.15">
      <c r="A490" s="612">
        <v>24</v>
      </c>
      <c r="B490" s="612">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5"/>
      <c r="AR490" s="615"/>
      <c r="AS490" s="615"/>
      <c r="AT490" s="615"/>
      <c r="AU490" s="616"/>
      <c r="AV490" s="617"/>
      <c r="AW490" s="617"/>
      <c r="AX490" s="618"/>
    </row>
    <row r="491" spans="1:50" ht="24" hidden="1" customHeight="1" x14ac:dyDescent="0.15">
      <c r="A491" s="612">
        <v>25</v>
      </c>
      <c r="B491" s="612">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5"/>
      <c r="AR491" s="615"/>
      <c r="AS491" s="615"/>
      <c r="AT491" s="615"/>
      <c r="AU491" s="616"/>
      <c r="AV491" s="617"/>
      <c r="AW491" s="617"/>
      <c r="AX491" s="618"/>
    </row>
    <row r="492" spans="1:50" ht="24" hidden="1" customHeight="1" x14ac:dyDescent="0.15">
      <c r="A492" s="612">
        <v>26</v>
      </c>
      <c r="B492" s="612">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5"/>
      <c r="AR492" s="615"/>
      <c r="AS492" s="615"/>
      <c r="AT492" s="615"/>
      <c r="AU492" s="616"/>
      <c r="AV492" s="617"/>
      <c r="AW492" s="617"/>
      <c r="AX492" s="618"/>
    </row>
    <row r="493" spans="1:50" ht="24" hidden="1" customHeight="1" x14ac:dyDescent="0.15">
      <c r="A493" s="612">
        <v>27</v>
      </c>
      <c r="B493" s="612">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5"/>
      <c r="AR493" s="615"/>
      <c r="AS493" s="615"/>
      <c r="AT493" s="615"/>
      <c r="AU493" s="616"/>
      <c r="AV493" s="617"/>
      <c r="AW493" s="617"/>
      <c r="AX493" s="618"/>
    </row>
    <row r="494" spans="1:50" ht="24" hidden="1" customHeight="1" x14ac:dyDescent="0.15">
      <c r="A494" s="612">
        <v>28</v>
      </c>
      <c r="B494" s="612">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5"/>
      <c r="AR494" s="615"/>
      <c r="AS494" s="615"/>
      <c r="AT494" s="615"/>
      <c r="AU494" s="616"/>
      <c r="AV494" s="617"/>
      <c r="AW494" s="617"/>
      <c r="AX494" s="618"/>
    </row>
    <row r="495" spans="1:50" ht="24" hidden="1" customHeight="1" x14ac:dyDescent="0.15">
      <c r="A495" s="612">
        <v>29</v>
      </c>
      <c r="B495" s="612">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5"/>
      <c r="AR495" s="615"/>
      <c r="AS495" s="615"/>
      <c r="AT495" s="615"/>
      <c r="AU495" s="616"/>
      <c r="AV495" s="617"/>
      <c r="AW495" s="617"/>
      <c r="AX495" s="618"/>
    </row>
    <row r="496" spans="1:50" ht="24" hidden="1" customHeight="1" x14ac:dyDescent="0.15">
      <c r="A496" s="612">
        <v>30</v>
      </c>
      <c r="B496" s="612">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5"/>
      <c r="AR496" s="615"/>
      <c r="AS496" s="615"/>
      <c r="AT496" s="615"/>
      <c r="AU496" s="616"/>
      <c r="AV496" s="617"/>
      <c r="AW496" s="617"/>
      <c r="AX496" s="618"/>
    </row>
    <row r="497" spans="1:50" ht="22.5" hidden="1" customHeight="1" x14ac:dyDescent="0.15">
      <c r="A497" s="621" t="s">
        <v>180</v>
      </c>
      <c r="B497" s="622"/>
      <c r="C497" s="622"/>
      <c r="D497" s="622"/>
      <c r="E497" s="622"/>
      <c r="F497" s="622"/>
      <c r="G497" s="622"/>
      <c r="H497" s="622"/>
      <c r="I497" s="622"/>
      <c r="J497" s="622"/>
      <c r="K497" s="622"/>
      <c r="L497" s="622"/>
      <c r="M497" s="622"/>
      <c r="N497" s="622"/>
      <c r="O497" s="622"/>
      <c r="P497" s="622"/>
      <c r="Q497" s="622"/>
      <c r="R497" s="622"/>
      <c r="S497" s="622"/>
      <c r="T497" s="622"/>
      <c r="U497" s="622"/>
      <c r="V497" s="622"/>
      <c r="W497" s="622"/>
      <c r="X497" s="622"/>
      <c r="Y497" s="622"/>
      <c r="Z497" s="622"/>
      <c r="AA497" s="622"/>
      <c r="AB497" s="622"/>
      <c r="AC497" s="622"/>
      <c r="AD497" s="622"/>
      <c r="AE497" s="622"/>
      <c r="AF497" s="622"/>
      <c r="AG497" s="622"/>
      <c r="AH497" s="622"/>
      <c r="AI497" s="622"/>
      <c r="AJ497" s="622"/>
      <c r="AK497" s="623"/>
      <c r="AL497" s="211"/>
      <c r="AM497" s="211"/>
      <c r="AN497" s="211"/>
      <c r="AO497" s="211"/>
      <c r="AP497" s="211"/>
      <c r="AQ497" s="211"/>
      <c r="AR497" s="211"/>
      <c r="AS497" s="211"/>
      <c r="AT497" s="211"/>
      <c r="AU497" s="211"/>
      <c r="AV497" s="211"/>
      <c r="AW497" s="211"/>
      <c r="AX497" s="624"/>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B62:F66"/>
    <mergeCell ref="G62:O63"/>
    <mergeCell ref="P62:X63"/>
    <mergeCell ref="Y62:AA63"/>
    <mergeCell ref="AB62:AD63"/>
    <mergeCell ref="AE62:AI63"/>
    <mergeCell ref="Y66:AA66"/>
    <mergeCell ref="AB66:AD66"/>
    <mergeCell ref="AE66:AI66"/>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J54:AN54"/>
    <mergeCell ref="AO54:AS54"/>
    <mergeCell ref="AT54:AX54"/>
    <mergeCell ref="Y55:AA55"/>
    <mergeCell ref="AB55:AD55"/>
    <mergeCell ref="AE55:AI55"/>
    <mergeCell ref="AJ55:AN55"/>
    <mergeCell ref="AO55:AS55"/>
    <mergeCell ref="AT55:AX55"/>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Y56:AA56"/>
    <mergeCell ref="AB56:AD56"/>
    <mergeCell ref="AE56:AI56"/>
    <mergeCell ref="AJ45:AN45"/>
    <mergeCell ref="AO45:AS45"/>
    <mergeCell ref="AT45:AX45"/>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G38:O40"/>
    <mergeCell ref="P38:X40"/>
    <mergeCell ref="Y38:AA38"/>
    <mergeCell ref="AB38:AD38"/>
    <mergeCell ref="AE38:AI38"/>
    <mergeCell ref="AJ38:AN38"/>
    <mergeCell ref="AJ35:AN35"/>
    <mergeCell ref="AO35:AS35"/>
    <mergeCell ref="AT35:AX35"/>
    <mergeCell ref="A36:F40"/>
    <mergeCell ref="G36:O37"/>
    <mergeCell ref="P36:X37"/>
    <mergeCell ref="Y36:AA37"/>
    <mergeCell ref="AB36:AD37"/>
    <mergeCell ref="AE36:AI37"/>
    <mergeCell ref="AJ36:AN37"/>
    <mergeCell ref="AJ33:AN33"/>
    <mergeCell ref="AO33:AS33"/>
    <mergeCell ref="AT33:AX33"/>
    <mergeCell ref="Y34:AA34"/>
    <mergeCell ref="AB34:AD34"/>
    <mergeCell ref="AE34:AI34"/>
    <mergeCell ref="AJ34:AN34"/>
    <mergeCell ref="AO34:AS34"/>
    <mergeCell ref="AT34:AX34"/>
    <mergeCell ref="AJ31:AN32"/>
    <mergeCell ref="AO31:AS32"/>
    <mergeCell ref="AT31:AX31"/>
    <mergeCell ref="AU32:AV32"/>
    <mergeCell ref="AW32:AX32"/>
    <mergeCell ref="G33:O35"/>
    <mergeCell ref="P33:X35"/>
    <mergeCell ref="Y33:AA33"/>
    <mergeCell ref="AB33:AD33"/>
    <mergeCell ref="AE33:AI33"/>
    <mergeCell ref="A31:F35"/>
    <mergeCell ref="G31:O32"/>
    <mergeCell ref="P31:X32"/>
    <mergeCell ref="Y31:AA32"/>
    <mergeCell ref="AB31:AD32"/>
    <mergeCell ref="AE31:AI32"/>
    <mergeCell ref="Y35:AA35"/>
    <mergeCell ref="AB35:AD35"/>
    <mergeCell ref="AE35:AI35"/>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s>
  <phoneticPr fontId="1"/>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3:AX13 AR15:AX15 P15:AQ17">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35">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36:AX364">
    <cfRule type="expression" dxfId="93" priority="91">
      <formula>IF(AND(AU336&gt;=0, RIGHT(TEXT(AU336,"0.#"),1)&lt;&gt;"."),TRUE,FALSE)</formula>
    </cfRule>
    <cfRule type="expression" dxfId="92" priority="92">
      <formula>IF(AND(AU336&gt;=0, RIGHT(TEXT(AU336,"0.#"),1)="."),TRUE,FALSE)</formula>
    </cfRule>
    <cfRule type="expression" dxfId="91" priority="93">
      <formula>IF(AND(AU336&lt;0, RIGHT(TEXT(AU336,"0.#"),1)&lt;&gt;"."),TRUE,FALSE)</formula>
    </cfRule>
    <cfRule type="expression" dxfId="90" priority="94">
      <formula>IF(AND(AU336&lt;0, RIGHT(TEXT(AU336,"0.#"),1)="."),TRUE,FALSE)</formula>
    </cfRule>
  </conditionalFormatting>
  <conditionalFormatting sqref="AK368">
    <cfRule type="expression" dxfId="89" priority="89">
      <formula>IF(RIGHT(TEXT(AK368,"0.#"),1)=".",FALSE,TRUE)</formula>
    </cfRule>
    <cfRule type="expression" dxfId="88" priority="90">
      <formula>IF(RIGHT(TEXT(AK368,"0.#"),1)=".",TRUE,FALSE)</formula>
    </cfRule>
  </conditionalFormatting>
  <conditionalFormatting sqref="AU368:AX368">
    <cfRule type="expression" dxfId="87" priority="85">
      <formula>IF(AND(AU368&gt;=0, RIGHT(TEXT(AU368,"0.#"),1)&lt;&gt;"."),TRUE,FALSE)</formula>
    </cfRule>
    <cfRule type="expression" dxfId="86" priority="86">
      <formula>IF(AND(AU368&gt;=0, RIGHT(TEXT(AU368,"0.#"),1)="."),TRUE,FALSE)</formula>
    </cfRule>
    <cfRule type="expression" dxfId="85" priority="87">
      <formula>IF(AND(AU368&lt;0, RIGHT(TEXT(AU368,"0.#"),1)&lt;&gt;"."),TRUE,FALSE)</formula>
    </cfRule>
    <cfRule type="expression" dxfId="84" priority="88">
      <formula>IF(AND(AU368&lt;0, RIGHT(TEXT(AU368,"0.#"),1)="."),TRUE,FALSE)</formula>
    </cfRule>
  </conditionalFormatting>
  <conditionalFormatting sqref="AK369:AK397">
    <cfRule type="expression" dxfId="83" priority="83">
      <formula>IF(RIGHT(TEXT(AK369,"0.#"),1)=".",FALSE,TRUE)</formula>
    </cfRule>
    <cfRule type="expression" dxfId="82" priority="84">
      <formula>IF(RIGHT(TEXT(AK369,"0.#"),1)=".",TRUE,FALSE)</formula>
    </cfRule>
  </conditionalFormatting>
  <conditionalFormatting sqref="AU369:AX397">
    <cfRule type="expression" dxfId="81" priority="79">
      <formula>IF(AND(AU369&gt;=0, RIGHT(TEXT(AU369,"0.#"),1)&lt;&gt;"."),TRUE,FALSE)</formula>
    </cfRule>
    <cfRule type="expression" dxfId="80" priority="80">
      <formula>IF(AND(AU369&gt;=0, RIGHT(TEXT(AU369,"0.#"),1)="."),TRUE,FALSE)</formula>
    </cfRule>
    <cfRule type="expression" dxfId="79" priority="81">
      <formula>IF(AND(AU369&lt;0, RIGHT(TEXT(AU369,"0.#"),1)&lt;&gt;"."),TRUE,FALSE)</formula>
    </cfRule>
    <cfRule type="expression" dxfId="78" priority="82">
      <formula>IF(AND(AU369&lt;0, RIGHT(TEXT(AU369,"0.#"),1)="."),TRUE,FALSE)</formula>
    </cfRule>
  </conditionalFormatting>
  <conditionalFormatting sqref="AK401">
    <cfRule type="expression" dxfId="77" priority="77">
      <formula>IF(RIGHT(TEXT(AK401,"0.#"),1)=".",FALSE,TRUE)</formula>
    </cfRule>
    <cfRule type="expression" dxfId="76" priority="78">
      <formula>IF(RIGHT(TEXT(AK401,"0.#"),1)=".",TRUE,FALSE)</formula>
    </cfRule>
  </conditionalFormatting>
  <conditionalFormatting sqref="AU401:AX401">
    <cfRule type="expression" dxfId="75" priority="73">
      <formula>IF(AND(AU401&gt;=0, RIGHT(TEXT(AU401,"0.#"),1)&lt;&gt;"."),TRUE,FALSE)</formula>
    </cfRule>
    <cfRule type="expression" dxfId="74" priority="74">
      <formula>IF(AND(AU401&gt;=0, RIGHT(TEXT(AU401,"0.#"),1)="."),TRUE,FALSE)</formula>
    </cfRule>
    <cfRule type="expression" dxfId="73" priority="75">
      <formula>IF(AND(AU401&lt;0, RIGHT(TEXT(AU401,"0.#"),1)&lt;&gt;"."),TRUE,FALSE)</formula>
    </cfRule>
    <cfRule type="expression" dxfId="72" priority="76">
      <formula>IF(AND(AU401&lt;0, RIGHT(TEXT(AU401,"0.#"),1)="."),TRUE,FALSE)</formula>
    </cfRule>
  </conditionalFormatting>
  <conditionalFormatting sqref="AK402:AK430">
    <cfRule type="expression" dxfId="71" priority="71">
      <formula>IF(RIGHT(TEXT(AK402,"0.#"),1)=".",FALSE,TRUE)</formula>
    </cfRule>
    <cfRule type="expression" dxfId="70" priority="72">
      <formula>IF(RIGHT(TEXT(AK402,"0.#"),1)=".",TRUE,FALSE)</formula>
    </cfRule>
  </conditionalFormatting>
  <conditionalFormatting sqref="AU402:AX430">
    <cfRule type="expression" dxfId="69" priority="67">
      <formula>IF(AND(AU402&gt;=0, RIGHT(TEXT(AU402,"0.#"),1)&lt;&gt;"."),TRUE,FALSE)</formula>
    </cfRule>
    <cfRule type="expression" dxfId="68" priority="68">
      <formula>IF(AND(AU402&gt;=0, RIGHT(TEXT(AU402,"0.#"),1)="."),TRUE,FALSE)</formula>
    </cfRule>
    <cfRule type="expression" dxfId="67" priority="69">
      <formula>IF(AND(AU402&lt;0, RIGHT(TEXT(AU402,"0.#"),1)&lt;&gt;"."),TRUE,FALSE)</formula>
    </cfRule>
    <cfRule type="expression" dxfId="66" priority="70">
      <formula>IF(AND(AU402&lt;0, RIGHT(TEXT(AU402,"0.#"),1)="."),TRUE,FALSE)</formula>
    </cfRule>
  </conditionalFormatting>
  <conditionalFormatting sqref="AK434">
    <cfRule type="expression" dxfId="65" priority="65">
      <formula>IF(RIGHT(TEXT(AK434,"0.#"),1)=".",FALSE,TRUE)</formula>
    </cfRule>
    <cfRule type="expression" dxfId="64" priority="66">
      <formula>IF(RIGHT(TEXT(AK434,"0.#"),1)=".",TRUE,FALSE)</formula>
    </cfRule>
  </conditionalFormatting>
  <conditionalFormatting sqref="AU434:AX434">
    <cfRule type="expression" dxfId="63" priority="61">
      <formula>IF(AND(AU434&gt;=0, RIGHT(TEXT(AU434,"0.#"),1)&lt;&gt;"."),TRUE,FALSE)</formula>
    </cfRule>
    <cfRule type="expression" dxfId="62" priority="62">
      <formula>IF(AND(AU434&gt;=0, RIGHT(TEXT(AU434,"0.#"),1)="."),TRUE,FALSE)</formula>
    </cfRule>
    <cfRule type="expression" dxfId="61" priority="63">
      <formula>IF(AND(AU434&lt;0, RIGHT(TEXT(AU434,"0.#"),1)&lt;&gt;"."),TRUE,FALSE)</formula>
    </cfRule>
    <cfRule type="expression" dxfId="60" priority="64">
      <formula>IF(AND(AU434&lt;0, RIGHT(TEXT(AU434,"0.#"),1)="."),TRUE,FALSE)</formula>
    </cfRule>
  </conditionalFormatting>
  <conditionalFormatting sqref="AK435:AK463">
    <cfRule type="expression" dxfId="59" priority="59">
      <formula>IF(RIGHT(TEXT(AK435,"0.#"),1)=".",FALSE,TRUE)</formula>
    </cfRule>
    <cfRule type="expression" dxfId="58" priority="60">
      <formula>IF(RIGHT(TEXT(AK435,"0.#"),1)=".",TRUE,FALSE)</formula>
    </cfRule>
  </conditionalFormatting>
  <conditionalFormatting sqref="AU435:AX463">
    <cfRule type="expression" dxfId="57" priority="55">
      <formula>IF(AND(AU435&gt;=0, RIGHT(TEXT(AU435,"0.#"),1)&lt;&gt;"."),TRUE,FALSE)</formula>
    </cfRule>
    <cfRule type="expression" dxfId="56" priority="56">
      <formula>IF(AND(AU435&gt;=0, RIGHT(TEXT(AU435,"0.#"),1)="."),TRUE,FALSE)</formula>
    </cfRule>
    <cfRule type="expression" dxfId="55" priority="57">
      <formula>IF(AND(AU435&lt;0, RIGHT(TEXT(AU435,"0.#"),1)&lt;&gt;"."),TRUE,FALSE)</formula>
    </cfRule>
    <cfRule type="expression" dxfId="54" priority="58">
      <formula>IF(AND(AU435&lt;0, RIGHT(TEXT(AU435,"0.#"),1)="."),TRUE,FALSE)</formula>
    </cfRule>
  </conditionalFormatting>
  <conditionalFormatting sqref="AK467">
    <cfRule type="expression" dxfId="53" priority="53">
      <formula>IF(RIGHT(TEXT(AK467,"0.#"),1)=".",FALSE,TRUE)</formula>
    </cfRule>
    <cfRule type="expression" dxfId="52" priority="54">
      <formula>IF(RIGHT(TEXT(AK467,"0.#"),1)=".",TRUE,FALSE)</formula>
    </cfRule>
  </conditionalFormatting>
  <conditionalFormatting sqref="AU467:AX467">
    <cfRule type="expression" dxfId="51" priority="49">
      <formula>IF(AND(AU467&gt;=0, RIGHT(TEXT(AU467,"0.#"),1)&lt;&gt;"."),TRUE,FALSE)</formula>
    </cfRule>
    <cfRule type="expression" dxfId="50" priority="50">
      <formula>IF(AND(AU467&gt;=0, RIGHT(TEXT(AU467,"0.#"),1)="."),TRUE,FALSE)</formula>
    </cfRule>
    <cfRule type="expression" dxfId="49" priority="51">
      <formula>IF(AND(AU467&lt;0, RIGHT(TEXT(AU467,"0.#"),1)&lt;&gt;"."),TRUE,FALSE)</formula>
    </cfRule>
    <cfRule type="expression" dxfId="48" priority="52">
      <formula>IF(AND(AU467&lt;0, RIGHT(TEXT(AU467,"0.#"),1)="."),TRUE,FALSE)</formula>
    </cfRule>
  </conditionalFormatting>
  <conditionalFormatting sqref="AK468:AK496">
    <cfRule type="expression" dxfId="47" priority="47">
      <formula>IF(RIGHT(TEXT(AK468,"0.#"),1)=".",FALSE,TRUE)</formula>
    </cfRule>
    <cfRule type="expression" dxfId="46" priority="48">
      <formula>IF(RIGHT(TEXT(AK468,"0.#"),1)=".",TRUE,FALSE)</formula>
    </cfRule>
  </conditionalFormatting>
  <conditionalFormatting sqref="AU468:AX496">
    <cfRule type="expression" dxfId="45" priority="43">
      <formula>IF(AND(AU468&gt;=0, RIGHT(TEXT(AU468,"0.#"),1)&lt;&gt;"."),TRUE,FALSE)</formula>
    </cfRule>
    <cfRule type="expression" dxfId="44" priority="44">
      <formula>IF(AND(AU468&gt;=0, RIGHT(TEXT(AU468,"0.#"),1)="."),TRUE,FALSE)</formula>
    </cfRule>
    <cfRule type="expression" dxfId="43" priority="45">
      <formula>IF(AND(AU468&lt;0, RIGHT(TEXT(AU468,"0.#"),1)&lt;&gt;"."),TRUE,FALSE)</formula>
    </cfRule>
    <cfRule type="expression" dxfId="42" priority="46">
      <formula>IF(AND(AU468&lt;0, RIGHT(TEXT(AU468,"0.#"),1)="."),TRUE,FALSE)</formula>
    </cfRule>
  </conditionalFormatting>
  <conditionalFormatting sqref="AE24:AX24 AJ23:AS23">
    <cfRule type="expression" dxfId="41" priority="41">
      <formula>IF(RIGHT(TEXT(AE23,"0.#"),1)=".",FALSE,TRUE)</formula>
    </cfRule>
    <cfRule type="expression" dxfId="40" priority="42">
      <formula>IF(RIGHT(TEXT(AE23,"0.#"),1)=".",TRUE,FALSE)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105" max="16383" man="1"/>
    <brk id="135" max="16383" man="1"/>
    <brk id="177" max="16383" man="1"/>
    <brk id="23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国際競争組織分担金</vt:lpstr>
      <vt:lpstr>独占禁止政策に関する地方有識者との懇談会</vt:lpstr>
      <vt:lpstr>独占禁止懇話会</vt:lpstr>
      <vt:lpstr>競争政策研究センター</vt:lpstr>
      <vt:lpstr>政府規制・公的制度等に関する検討会議</vt:lpstr>
      <vt:lpstr>消費税の円滑かつ適正な転嫁の確保に係る事業者向け広報等</vt:lpstr>
      <vt:lpstr>消費税の円滑かつ適正な転嫁の確保に係る大規模書面調査</vt:lpstr>
      <vt:lpstr>消費税の円滑かつ適正な転嫁の確保に係る大規模書面調査!Print_Area</vt:lpstr>
      <vt:lpstr>政府規制・公的制度等に関する検討会議!Print_Area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2015-07-09T08:06:01Z</dcterms:created>
  <dcterms:modified xsi:type="dcterms:W3CDTF">2015-07-09T08:42:30Z</dcterms:modified>
</cp:coreProperties>
</file>