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<sst xmlns="http://schemas.openxmlformats.org/spreadsheetml/2006/main" count="805" uniqueCount="463">
  <si>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</si>
  <si>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</si>
  <si>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</si>
  <si>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</si>
  <si>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</si>
  <si>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</si>
  <si>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</si>
  <si>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</si>
  <si>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</si>
  <si>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</si>
  <si>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</si>
  <si>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</si>
  <si>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</si>
  <si>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</si>
  <si>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</si>
  <si>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</si>
  <si>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</si>
  <si>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</si>
  <si>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</si>
  <si>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</si>
  <si>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</si>
  <si>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</si>
  <si>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</si>
  <si>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</si>
  <si>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</si>
  <si>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</si>
  <si>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</si>
  <si>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</si>
  <si>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</si>
  <si>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</si>
  <si>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</si>
  <si>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</si>
  <si>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</si>
  <si>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</si>
  <si>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</si>
  <si>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</si>
  <si>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</si>
  <si>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</si>
  <si>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</si>
  <si>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</si>
  <si>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</si>
  <si>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</si>
  <si>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</si>
  <si>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</si>
  <si>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</si>
  <si>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</si>
  <si>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</si>
  <si>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</si>
  <si>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</si>
  <si>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</si>
  <si>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</si>
  <si>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</si>
  <si>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</si>
  <si>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</si>
  <si>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</si>
  <si>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</si>
  <si>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</si>
  <si>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</si>
  <si>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</si>
  <si>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</si>
  <si>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</si>
  <si>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</si>
  <si>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</si>
  <si>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</si>
  <si>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</si>
  <si>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</si>
  <si>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</si>
  <si>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</si>
  <si>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</si>
  <si>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</si>
  <si>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</si>
  <si>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</si>
  <si>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</si>
  <si>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</si>
  <si>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</si>
  <si>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</si>
  <si>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</si>
  <si>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</si>
  <si>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</si>
  <si>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</si>
  <si>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</si>
  <si>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</si>
  <si>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</si>
  <si>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</si>
  <si>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</si>
  <si>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</si>
  <si>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</si>
  <si>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</si>
  <si>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</si>
  <si>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</si>
  <si>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</si>
  <si>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</si>
  <si>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</si>
  <si>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</si>
  <si>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</si>
  <si>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</si>
  <si>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</si>
  <si>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</si>
  <si>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</si>
  <si>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</si>
  <si>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</si>
  <si>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</si>
  <si>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</si>
  <si>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</si>
  <si>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</si>
  <si>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</si>
  <si>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</si>
  <si>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</si>
  <si>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</si>
  <si>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</si>
  <si>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</si>
  <si>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</si>
  <si>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</si>
  <si>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</si>
  <si>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</si>
  <si>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</si>
  <si>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</si>
  <si>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</si>
  <si>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</si>
  <si>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</si>
  <si>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</si>
  <si>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</si>
  <si>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</si>
  <si>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</si>
  <si>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</si>
  <si>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</si>
  <si>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</si>
  <si>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</si>
  <si>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</si>
  <si>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</si>
  <si>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</si>
  <si>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</si>
  <si>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</si>
  <si>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</si>
  <si>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</si>
  <si>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</si>
  <si>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</si>
  <si>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</si>
  <si>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</si>
  <si>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</si>
  <si>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</si>
  <si>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</si>
  <si>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</si>
  <si>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</si>
  <si>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</si>
  <si>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</si>
  <si>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</si>
  <si>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</si>
  <si>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</si>
  <si>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</si>
  <si>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</si>
  <si>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</si>
  <si>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</si>
  <si>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</si>
  <si>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</si>
  <si>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</si>
  <si>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</si>
  <si>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</si>
  <si>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</si>
  <si>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</si>
  <si>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</si>
  <si>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</si>
  <si>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</si>
  <si>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</si>
  <si>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</si>
  <si>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</si>
  <si>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</si>
  <si>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</si>
  <si>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</si>
  <si>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</si>
  <si>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</si>
  <si>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</si>
  <si>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</si>
  <si>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</si>
  <si>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</si>
  <si>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</si>
  <si>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</si>
  <si>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</si>
  <si>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</si>
  <si>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</si>
  <si>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</si>
  <si>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</si>
  <si>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</si>
  <si>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</si>
  <si>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</si>
  <si>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</si>
  <si>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</si>
  <si>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</si>
  <si>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</si>
  <si>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</si>
  <si>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</si>
  <si>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</si>
  <si>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</si>
  <si>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</si>
  <si>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</si>
  <si>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</si>
  <si>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</si>
  <si>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</si>
  <si>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</si>
  <si>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</si>
  <si>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</si>
  <si>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</si>
  <si>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</si>
  <si>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</si>
  <si>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</si>
  <si>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</si>
  <si>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</si>
  <si>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</si>
  <si>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</si>
  <si>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</si>
  <si>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</si>
  <si>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</si>
  <si>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</si>
  <si>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</si>
  <si>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</si>
  <si>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</si>
  <si>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</si>
  <si>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</si>
  <si>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</si>
  <si>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</si>
  <si>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</si>
  <si>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</si>
  <si>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</si>
  <si>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</si>
  <si>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</si>
  <si>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</si>
  <si>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</si>
  <si>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</si>
  <si>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</si>
  <si>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</si>
  <si>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</si>
  <si>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</si>
  <si>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</si>
  <si>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</si>
  <si>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</si>
  <si>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</si>
  <si>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</si>
  <si>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</si>
  <si>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</si>
  <si>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</si>
  <si>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</si>
  <si>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</si>
  <si>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</si>
  <si>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</si>
  <si>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</si>
  <si>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</si>
  <si>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</si>
  <si>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</si>
  <si>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</si>
  <si>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</si>
  <si>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</si>
  <si>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</si>
  <si>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</si>
  <si>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</si>
  <si>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</si>
  <si>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</si>
  <si>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</si>
  <si>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</si>
  <si>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</si>
  <si>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</si>
  <si>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</si>
  <si>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</si>
  <si>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</si>
  <si>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</si>
  <si>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</si>
  <si>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</si>
  <si>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</si>
  <si>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</si>
  <si>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</si>
  <si>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</si>
  <si>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</si>
  <si>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</si>
  <si>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</si>
  <si>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</si>
  <si>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</si>
  <si>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</si>
  <si>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</si>
  <si>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</si>
  <si>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</si>
  <si>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</si>
  <si>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</si>
  <si>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</si>
  <si>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</si>
  <si>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</si>
  <si>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</si>
  <si>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</si>
  <si>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</si>
  <si>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</si>
  <si>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</si>
  <si>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</si>
  <si>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</si>
  <si>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</si>
  <si>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</si>
  <si>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</si>
  <si>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</si>
  <si>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</si>
  <si>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</si>
  <si>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</si>
  <si>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</si>
  <si>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</si>
  <si>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</si>
  <si>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</si>
  <si>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</si>
  <si>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</si>
  <si>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</si>
  <si>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</si>
  <si>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</si>
  <si>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</si>
  <si>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</si>
  <si>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</si>
  <si>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</si>
  <si>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</si>
  <si>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</si>
  <si>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</si>
  <si>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</si>
  <si>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</si>
  <si>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</si>
  <si>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</si>
  <si>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</si>
  <si>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</si>
  <si>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</si>
  <si>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</si>
  <si>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</si>
  <si>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</si>
  <si>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</si>
  <si>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</si>
  <si>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</si>
  <si>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</si>
  <si>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</si>
  <si>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</si>
  <si>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</si>
  <si>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</si>
  <si>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</si>
  <si>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</si>
  <si>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</si>
  <si>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</si>
  <si>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</si>
  <si>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</si>
  <si>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</si>
  <si>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</si>
  <si>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</si>
  <si>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</si>
  <si>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</si>
  <si>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</si>
  <si>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</si>
  <si>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</si>
  <si>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</si>
  <si>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</si>
  <si>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</si>
  <si>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</si>
  <si>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</si>
  <si>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</si>
  <si>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</si>
  <si>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</si>
  <si>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</si>
  <si>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</si>
  <si>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</si>
  <si>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</si>
  <si>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</si>
  <si>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</si>
  <si>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</si>
  <si>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</si>
  <si>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</si>
  <si>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</si>
  <si>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</si>
  <si>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</si>
  <si>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</si>
  <si>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</si>
  <si>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</si>
  <si>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</si>
  <si>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</si>
  <si>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政府規制・公的制度等に関する検討会議</t>
    <rPh sb="0" eb="2">
      <t>セイフ</t>
    </rPh>
    <rPh sb="2" eb="4">
      <t>キセイ</t>
    </rPh>
    <rPh sb="5" eb="7">
      <t>コウテキ</t>
    </rPh>
    <rPh sb="7" eb="9">
      <t>セイド</t>
    </rPh>
    <rPh sb="9" eb="10">
      <t>ナド</t>
    </rPh>
    <rPh sb="11" eb="12">
      <t>カン</t>
    </rPh>
    <rPh sb="14" eb="16">
      <t>ケントウ</t>
    </rPh>
    <rPh sb="16" eb="18">
      <t>カイギ</t>
    </rPh>
    <phoneticPr fontId="5"/>
  </si>
  <si>
    <t>公正取引委員会</t>
  </si>
  <si>
    <t>経済取引局</t>
    <rPh sb="0" eb="2">
      <t>ケイザイ</t>
    </rPh>
    <rPh sb="2" eb="4">
      <t>トリヒキ</t>
    </rPh>
    <rPh sb="4" eb="5">
      <t>キョク</t>
    </rPh>
    <phoneticPr fontId="5"/>
  </si>
  <si>
    <t>経済取引局調整課</t>
    <rPh sb="0" eb="2">
      <t>ケイザイ</t>
    </rPh>
    <rPh sb="2" eb="4">
      <t>トリヒキ</t>
    </rPh>
    <rPh sb="4" eb="5">
      <t>キョク</t>
    </rPh>
    <rPh sb="5" eb="8">
      <t>チョウセイカ</t>
    </rPh>
    <phoneticPr fontId="5"/>
  </si>
  <si>
    <t>○</t>
  </si>
  <si>
    <t>③競争政策の広報・広聴等</t>
    <rPh sb="1" eb="3">
      <t>キョウソウ</t>
    </rPh>
    <rPh sb="3" eb="5">
      <t>セイサク</t>
    </rPh>
    <rPh sb="6" eb="8">
      <t>コウホウ</t>
    </rPh>
    <rPh sb="9" eb="11">
      <t>コウチョウ</t>
    </rPh>
    <rPh sb="11" eb="12">
      <t>ナド</t>
    </rPh>
    <phoneticPr fontId="5"/>
  </si>
  <si>
    <t>-</t>
    <phoneticPr fontId="5"/>
  </si>
  <si>
    <t>-</t>
    <phoneticPr fontId="5"/>
  </si>
  <si>
    <t>回</t>
    <rPh sb="0" eb="1">
      <t>カイ</t>
    </rPh>
    <phoneticPr fontId="5"/>
  </si>
  <si>
    <t>件</t>
    <rPh sb="0" eb="1">
      <t>クダン</t>
    </rPh>
    <phoneticPr fontId="5"/>
  </si>
  <si>
    <t>　　円</t>
    <rPh sb="2" eb="3">
      <t>エン</t>
    </rPh>
    <phoneticPr fontId="5"/>
  </si>
  <si>
    <t>　　円/回</t>
    <rPh sb="2" eb="3">
      <t>エン</t>
    </rPh>
    <rPh sb="4" eb="5">
      <t>カイ</t>
    </rPh>
    <phoneticPr fontId="5"/>
  </si>
  <si>
    <t>　　　　　　　</t>
    <phoneticPr fontId="5"/>
  </si>
  <si>
    <t>　　　 290,152/3</t>
    <phoneticPr fontId="5"/>
  </si>
  <si>
    <t>　　　 595,590/5</t>
    <phoneticPr fontId="5"/>
  </si>
  <si>
    <t>　　　　　　　諸謝金</t>
    <rPh sb="7" eb="10">
      <t>ショシャキン</t>
    </rPh>
    <phoneticPr fontId="5"/>
  </si>
  <si>
    <t>　　　　　委員等旅費</t>
    <rPh sb="5" eb="7">
      <t>イイン</t>
    </rPh>
    <rPh sb="7" eb="8">
      <t>ナド</t>
    </rPh>
    <rPh sb="8" eb="10">
      <t>リョヒ</t>
    </rPh>
    <phoneticPr fontId="5"/>
  </si>
  <si>
    <t>　　 経済実態等調査費</t>
    <rPh sb="3" eb="5">
      <t>ケイザイ</t>
    </rPh>
    <rPh sb="5" eb="7">
      <t>ジッタイ</t>
    </rPh>
    <rPh sb="7" eb="8">
      <t>ナド</t>
    </rPh>
    <rPh sb="8" eb="10">
      <t>チョウサ</t>
    </rPh>
    <rPh sb="10" eb="11">
      <t>ヒ</t>
    </rPh>
    <phoneticPr fontId="5"/>
  </si>
  <si>
    <t>‐</t>
  </si>
  <si>
    <t>　引き続き，競争環境を整備するため，今後成長が期待される分野等について，競争政策の観点から調査等を行うよう努める。</t>
    <rPh sb="1" eb="2">
      <t>ヒ</t>
    </rPh>
    <rPh sb="3" eb="4">
      <t>ツヅ</t>
    </rPh>
    <rPh sb="6" eb="8">
      <t>キョウソウ</t>
    </rPh>
    <rPh sb="8" eb="10">
      <t>カンキョウ</t>
    </rPh>
    <rPh sb="11" eb="13">
      <t>セイビ</t>
    </rPh>
    <rPh sb="18" eb="20">
      <t>コンゴ</t>
    </rPh>
    <rPh sb="20" eb="22">
      <t>セイチョウ</t>
    </rPh>
    <rPh sb="23" eb="25">
      <t>キタイ</t>
    </rPh>
    <rPh sb="28" eb="30">
      <t>ブンヤ</t>
    </rPh>
    <rPh sb="30" eb="31">
      <t>ナド</t>
    </rPh>
    <rPh sb="36" eb="38">
      <t>キョウソウ</t>
    </rPh>
    <rPh sb="38" eb="40">
      <t>セイサク</t>
    </rPh>
    <rPh sb="41" eb="43">
      <t>カンテン</t>
    </rPh>
    <rPh sb="45" eb="47">
      <t>チョウサ</t>
    </rPh>
    <rPh sb="47" eb="48">
      <t>ナド</t>
    </rPh>
    <rPh sb="49" eb="50">
      <t>オコナ</t>
    </rPh>
    <rPh sb="53" eb="54">
      <t>ツト</t>
    </rPh>
    <phoneticPr fontId="5"/>
  </si>
  <si>
    <t xml:space="preserve"> 【一般競争入札（※）】</t>
    <rPh sb="2" eb="4">
      <t>イッパン</t>
    </rPh>
    <rPh sb="4" eb="6">
      <t>キョウソウ</t>
    </rPh>
    <rPh sb="6" eb="8">
      <t>ニュウサツ</t>
    </rPh>
    <phoneticPr fontId="5"/>
  </si>
  <si>
    <t xml:space="preserve"> </t>
    <phoneticPr fontId="5"/>
  </si>
  <si>
    <t>【随意契約】</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</si>
  <si>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</si>
  <si>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</si>
  <si>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</si>
  <si>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</si>
  <si>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</si>
  <si>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</si>
  <si>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</si>
  <si>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</si>
  <si>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</si>
  <si>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</si>
  <si>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会議への出席</t>
    <rPh sb="0" eb="2">
      <t>カイギ</t>
    </rPh>
    <rPh sb="4" eb="6">
      <t>シュッセキ</t>
    </rPh>
    <phoneticPr fontId="5"/>
  </si>
  <si>
    <t>-</t>
    <phoneticPr fontId="5"/>
  </si>
  <si>
    <t>-</t>
    <phoneticPr fontId="5"/>
  </si>
  <si>
    <t>速記録の作成</t>
    <rPh sb="0" eb="2">
      <t>ソッキ</t>
    </rPh>
    <rPh sb="2" eb="3">
      <t>ロク</t>
    </rPh>
    <rPh sb="4" eb="6">
      <t>サクセイ</t>
    </rPh>
    <phoneticPr fontId="5"/>
  </si>
  <si>
    <t>随意契約</t>
    <rPh sb="0" eb="2">
      <t>ズイイ</t>
    </rPh>
    <rPh sb="2" eb="4">
      <t>ケイヤク</t>
    </rPh>
    <phoneticPr fontId="5"/>
  </si>
  <si>
    <t>検討会議の開催回数</t>
    <rPh sb="0" eb="2">
      <t>ケントウ</t>
    </rPh>
    <rPh sb="2" eb="4">
      <t>カイギ</t>
    </rPh>
    <phoneticPr fontId="5"/>
  </si>
  <si>
    <t>　有識者を交えて議論した結果，より充実した検討を行うことができ，その成果を報告書として公表することにより，競争的な市場環境の創出に役立ったと評価できる。成果目標と対比しても，達成度は概ね上昇傾向にある。
　したがって，引き続き，来年度以降も事業を実施する。</t>
    <rPh sb="1" eb="4">
      <t>ユウシキシャ</t>
    </rPh>
    <rPh sb="5" eb="6">
      <t>マジ</t>
    </rPh>
    <rPh sb="8" eb="10">
      <t>ギロン</t>
    </rPh>
    <rPh sb="12" eb="14">
      <t>ケッカ</t>
    </rPh>
    <rPh sb="17" eb="19">
      <t>ジュウジツ</t>
    </rPh>
    <rPh sb="21" eb="23">
      <t>ケントウ</t>
    </rPh>
    <rPh sb="24" eb="25">
      <t>オコナ</t>
    </rPh>
    <rPh sb="34" eb="36">
      <t>セイカ</t>
    </rPh>
    <rPh sb="37" eb="40">
      <t>ホウコクショ</t>
    </rPh>
    <rPh sb="43" eb="45">
      <t>コウヒョウ</t>
    </rPh>
    <rPh sb="53" eb="56">
      <t>キョウソウテキ</t>
    </rPh>
    <rPh sb="57" eb="59">
      <t>シジョウ</t>
    </rPh>
    <rPh sb="59" eb="61">
      <t>カンキョウ</t>
    </rPh>
    <rPh sb="62" eb="64">
      <t>ソウシュツ</t>
    </rPh>
    <rPh sb="65" eb="67">
      <t>ヤクダ</t>
    </rPh>
    <rPh sb="70" eb="72">
      <t>ヒョウカ</t>
    </rPh>
    <rPh sb="76" eb="78">
      <t>セイカ</t>
    </rPh>
    <rPh sb="78" eb="80">
      <t>モクヒョウ</t>
    </rPh>
    <rPh sb="81" eb="83">
      <t>タイヒ</t>
    </rPh>
    <rPh sb="87" eb="89">
      <t>タッセイ</t>
    </rPh>
    <rPh sb="89" eb="90">
      <t>ド</t>
    </rPh>
    <rPh sb="91" eb="92">
      <t>オオム</t>
    </rPh>
    <rPh sb="93" eb="95">
      <t>ジョウショウ</t>
    </rPh>
    <rPh sb="95" eb="97">
      <t>ケイコウ</t>
    </rPh>
    <rPh sb="109" eb="110">
      <t>ヒ</t>
    </rPh>
    <rPh sb="111" eb="112">
      <t>ツヅ</t>
    </rPh>
    <rPh sb="114" eb="117">
      <t>ライネンド</t>
    </rPh>
    <rPh sb="117" eb="119">
      <t>イコウ</t>
    </rPh>
    <rPh sb="120" eb="122">
      <t>ジギョウ</t>
    </rPh>
    <rPh sb="123" eb="125">
      <t>ジッシ</t>
    </rPh>
    <phoneticPr fontId="5"/>
  </si>
  <si>
    <t>A.</t>
    <phoneticPr fontId="5"/>
  </si>
  <si>
    <t>E.</t>
    <phoneticPr fontId="5"/>
  </si>
  <si>
    <t>B.</t>
    <phoneticPr fontId="5"/>
  </si>
  <si>
    <t>C.</t>
    <phoneticPr fontId="5"/>
  </si>
  <si>
    <t>株式会社会議録研究所</t>
    <rPh sb="0" eb="4">
      <t>カブシキガイシャ</t>
    </rPh>
    <rPh sb="4" eb="7">
      <t>カイギロク</t>
    </rPh>
    <rPh sb="7" eb="10">
      <t>ケンキュウジョ</t>
    </rPh>
    <phoneticPr fontId="5"/>
  </si>
  <si>
    <t>株式会社サイマル・インターナショナル</t>
    <rPh sb="0" eb="4">
      <t>カブシキガイシャ</t>
    </rPh>
    <phoneticPr fontId="5"/>
  </si>
  <si>
    <t>我が国における社会的・経済的情勢の変化を踏まえ，政府規制・公的制度について，競争政策の観点から検討し，必要に応じて提言等を行い，また，各府省における規制の事前評価に当たっての競争評価の内容の向上を図ることで，競争的な市場環境を創出する。</t>
    <rPh sb="0" eb="1">
      <t>ワ</t>
    </rPh>
    <rPh sb="2" eb="3">
      <t>クニ</t>
    </rPh>
    <rPh sb="7" eb="10">
      <t>シャカイテキ</t>
    </rPh>
    <rPh sb="11" eb="14">
      <t>ケイザイテキ</t>
    </rPh>
    <rPh sb="14" eb="16">
      <t>ジョウセイ</t>
    </rPh>
    <rPh sb="17" eb="19">
      <t>ヘンカ</t>
    </rPh>
    <rPh sb="20" eb="21">
      <t>フ</t>
    </rPh>
    <rPh sb="24" eb="26">
      <t>セイフ</t>
    </rPh>
    <rPh sb="26" eb="28">
      <t>キセイ</t>
    </rPh>
    <rPh sb="29" eb="31">
      <t>コウテキ</t>
    </rPh>
    <rPh sb="31" eb="33">
      <t>セイド</t>
    </rPh>
    <rPh sb="38" eb="40">
      <t>キョウソウ</t>
    </rPh>
    <rPh sb="40" eb="42">
      <t>セイサク</t>
    </rPh>
    <rPh sb="43" eb="45">
      <t>カンテン</t>
    </rPh>
    <rPh sb="47" eb="49">
      <t>ケントウ</t>
    </rPh>
    <rPh sb="51" eb="53">
      <t>ヒツヨウ</t>
    </rPh>
    <rPh sb="54" eb="55">
      <t>オウ</t>
    </rPh>
    <rPh sb="57" eb="59">
      <t>テイゲン</t>
    </rPh>
    <rPh sb="59" eb="60">
      <t>ナド</t>
    </rPh>
    <rPh sb="61" eb="62">
      <t>オコナ</t>
    </rPh>
    <rPh sb="67" eb="69">
      <t>カクフ</t>
    </rPh>
    <rPh sb="69" eb="70">
      <t>ショウ</t>
    </rPh>
    <rPh sb="74" eb="76">
      <t>キセイ</t>
    </rPh>
    <rPh sb="77" eb="79">
      <t>ジゼン</t>
    </rPh>
    <rPh sb="79" eb="81">
      <t>ヒョウカ</t>
    </rPh>
    <rPh sb="82" eb="83">
      <t>ア</t>
    </rPh>
    <rPh sb="87" eb="89">
      <t>キョウソウ</t>
    </rPh>
    <rPh sb="89" eb="91">
      <t>ヒョウカ</t>
    </rPh>
    <rPh sb="92" eb="94">
      <t>ナイヨウ</t>
    </rPh>
    <rPh sb="95" eb="97">
      <t>コウジョウ</t>
    </rPh>
    <rPh sb="98" eb="99">
      <t>ハカ</t>
    </rPh>
    <rPh sb="104" eb="107">
      <t>キョウソウテキ</t>
    </rPh>
    <rPh sb="108" eb="110">
      <t>シジョウ</t>
    </rPh>
    <rPh sb="110" eb="112">
      <t>カンキョウ</t>
    </rPh>
    <rPh sb="113" eb="115">
      <t>ソウシュツ</t>
    </rPh>
    <phoneticPr fontId="5"/>
  </si>
  <si>
    <t>【出席依頼】</t>
  </si>
  <si>
    <t>【随意契約】</t>
    <rPh sb="1" eb="3">
      <t>ズイイ</t>
    </rPh>
    <rPh sb="3" eb="5">
      <t>ケイヤク</t>
    </rPh>
    <phoneticPr fontId="5"/>
  </si>
  <si>
    <t>会議における同時通訳</t>
    <rPh sb="0" eb="2">
      <t>カイギ</t>
    </rPh>
    <rPh sb="6" eb="8">
      <t>ドウジ</t>
    </rPh>
    <rPh sb="8" eb="10">
      <t>ツウヤク</t>
    </rPh>
    <phoneticPr fontId="5"/>
  </si>
  <si>
    <t>E.</t>
    <phoneticPr fontId="5"/>
  </si>
  <si>
    <t>株式会社スペースユース</t>
    <rPh sb="0" eb="4">
      <t>カブシキガイシャ</t>
    </rPh>
    <phoneticPr fontId="5"/>
  </si>
  <si>
    <t>会議室の提供</t>
    <rPh sb="0" eb="3">
      <t>カイギシツ</t>
    </rPh>
    <rPh sb="4" eb="6">
      <t>テイキョウ</t>
    </rPh>
    <phoneticPr fontId="5"/>
  </si>
  <si>
    <t>随意契約</t>
    <rPh sb="0" eb="2">
      <t>ズイイ</t>
    </rPh>
    <rPh sb="2" eb="4">
      <t>ケイヤク</t>
    </rPh>
    <phoneticPr fontId="5"/>
  </si>
  <si>
    <t>B.</t>
    <phoneticPr fontId="5"/>
  </si>
  <si>
    <t>3
(共同調達)</t>
    <rPh sb="3" eb="5">
      <t>キョウドウ</t>
    </rPh>
    <rPh sb="5" eb="7">
      <t>チョウタツ</t>
    </rPh>
    <phoneticPr fontId="5"/>
  </si>
  <si>
    <t>検討会議開催に係る費用／開催回数　　　　　　</t>
    <rPh sb="0" eb="2">
      <t>ケントウ</t>
    </rPh>
    <rPh sb="2" eb="4">
      <t>カイギ</t>
    </rPh>
    <rPh sb="4" eb="6">
      <t>カイサイ</t>
    </rPh>
    <rPh sb="7" eb="8">
      <t>カカ</t>
    </rPh>
    <rPh sb="9" eb="11">
      <t>ヒヨウ</t>
    </rPh>
    <rPh sb="12" eb="14">
      <t>カイサイ</t>
    </rPh>
    <rPh sb="14" eb="16">
      <t>カイスウ</t>
    </rPh>
    <phoneticPr fontId="5"/>
  </si>
  <si>
    <t>　　　1,255,612/8</t>
    <phoneticPr fontId="5"/>
  </si>
  <si>
    <t>　　　　 1,288,000/7</t>
    <phoneticPr fontId="5"/>
  </si>
  <si>
    <t>政府規制・公的制度の競争政策の観点からの提言等については，経済法や各分野で知見を有する有識者から意見を聴取するなどして，検討を行っている。また，競争評価の在り方については，経済学や規制の事前評価の知見を有する有識者を招いて検討を行っている。</t>
    <rPh sb="0" eb="2">
      <t>セイフ</t>
    </rPh>
    <rPh sb="2" eb="4">
      <t>キセイ</t>
    </rPh>
    <rPh sb="5" eb="7">
      <t>コウテキ</t>
    </rPh>
    <rPh sb="7" eb="9">
      <t>セイド</t>
    </rPh>
    <rPh sb="10" eb="12">
      <t>キョウソウ</t>
    </rPh>
    <rPh sb="12" eb="14">
      <t>セイサク</t>
    </rPh>
    <rPh sb="15" eb="17">
      <t>カンテン</t>
    </rPh>
    <rPh sb="20" eb="22">
      <t>テイゲン</t>
    </rPh>
    <rPh sb="22" eb="23">
      <t>ナド</t>
    </rPh>
    <rPh sb="29" eb="32">
      <t>ケイザイホウ</t>
    </rPh>
    <rPh sb="33" eb="36">
      <t>カクブンヤ</t>
    </rPh>
    <rPh sb="37" eb="39">
      <t>チケン</t>
    </rPh>
    <rPh sb="40" eb="41">
      <t>ユウ</t>
    </rPh>
    <rPh sb="43" eb="46">
      <t>ユウシキシャ</t>
    </rPh>
    <rPh sb="48" eb="50">
      <t>イケン</t>
    </rPh>
    <rPh sb="51" eb="53">
      <t>チョウシュ</t>
    </rPh>
    <rPh sb="60" eb="62">
      <t>ケントウ</t>
    </rPh>
    <rPh sb="63" eb="64">
      <t>オコナ</t>
    </rPh>
    <rPh sb="72" eb="74">
      <t>キョウソウ</t>
    </rPh>
    <rPh sb="74" eb="76">
      <t>ヒョウカ</t>
    </rPh>
    <rPh sb="77" eb="78">
      <t>ア</t>
    </rPh>
    <rPh sb="79" eb="80">
      <t>カタ</t>
    </rPh>
    <rPh sb="86" eb="89">
      <t>ケイザイガク</t>
    </rPh>
    <rPh sb="90" eb="92">
      <t>キセイ</t>
    </rPh>
    <rPh sb="93" eb="95">
      <t>ジゼン</t>
    </rPh>
    <rPh sb="95" eb="97">
      <t>ヒョウカ</t>
    </rPh>
    <rPh sb="98" eb="100">
      <t>チケン</t>
    </rPh>
    <rPh sb="101" eb="102">
      <t>ユウ</t>
    </rPh>
    <rPh sb="104" eb="107">
      <t>ユウシキシャ</t>
    </rPh>
    <rPh sb="108" eb="109">
      <t>マネ</t>
    </rPh>
    <rPh sb="111" eb="113">
      <t>ケントウ</t>
    </rPh>
    <rPh sb="114" eb="115">
      <t>オコナ</t>
    </rPh>
    <phoneticPr fontId="5"/>
  </si>
  <si>
    <t>政府規制・公的制度，競争評価等に関する有識者からの意見聴取・検討が中心であり，政策への反映状況について定量的な指標を設定することは困難。</t>
    <phoneticPr fontId="5"/>
  </si>
  <si>
    <t>回</t>
    <rPh sb="0" eb="1">
      <t>カイ</t>
    </rPh>
    <phoneticPr fontId="5"/>
  </si>
  <si>
    <t>検討会議により得られた提言を，規制・制度を所管する行政機関のみならずより広く周知し，競争政策の観点から規制・制度の当否，見直し等に関する議論を喚起することによって競争的な市場環境を創出する。</t>
    <rPh sb="0" eb="2">
      <t>ケントウ</t>
    </rPh>
    <rPh sb="2" eb="3">
      <t>カイ</t>
    </rPh>
    <rPh sb="3" eb="4">
      <t>ギ</t>
    </rPh>
    <rPh sb="7" eb="8">
      <t>エ</t>
    </rPh>
    <rPh sb="11" eb="13">
      <t>テイゲン</t>
    </rPh>
    <rPh sb="15" eb="17">
      <t>キセイ</t>
    </rPh>
    <rPh sb="18" eb="20">
      <t>セイド</t>
    </rPh>
    <rPh sb="21" eb="23">
      <t>ショカン</t>
    </rPh>
    <rPh sb="25" eb="27">
      <t>ギョウセイ</t>
    </rPh>
    <rPh sb="27" eb="29">
      <t>キカン</t>
    </rPh>
    <rPh sb="36" eb="37">
      <t>ヒロ</t>
    </rPh>
    <rPh sb="38" eb="40">
      <t>シュウチ</t>
    </rPh>
    <rPh sb="42" eb="44">
      <t>キョウソウ</t>
    </rPh>
    <rPh sb="44" eb="46">
      <t>セイサク</t>
    </rPh>
    <rPh sb="47" eb="49">
      <t>カンテン</t>
    </rPh>
    <rPh sb="51" eb="53">
      <t>キセイ</t>
    </rPh>
    <rPh sb="54" eb="56">
      <t>セイド</t>
    </rPh>
    <rPh sb="57" eb="59">
      <t>トウヒ</t>
    </rPh>
    <rPh sb="60" eb="62">
      <t>ミナオ</t>
    </rPh>
    <rPh sb="63" eb="64">
      <t>トウ</t>
    </rPh>
    <rPh sb="65" eb="66">
      <t>カン</t>
    </rPh>
    <rPh sb="68" eb="70">
      <t>ギロン</t>
    </rPh>
    <rPh sb="71" eb="73">
      <t>カンキ</t>
    </rPh>
    <rPh sb="81" eb="84">
      <t>キョウソウテキ</t>
    </rPh>
    <rPh sb="85" eb="87">
      <t>シジョウ</t>
    </rPh>
    <rPh sb="87" eb="89">
      <t>カンキョウ</t>
    </rPh>
    <rPh sb="90" eb="92">
      <t>ソウシュツ</t>
    </rPh>
    <phoneticPr fontId="5"/>
  </si>
  <si>
    <t>⑤</t>
    <phoneticPr fontId="5"/>
  </si>
  <si>
    <t>⑪</t>
    <phoneticPr fontId="5"/>
  </si>
  <si>
    <t>⑥</t>
    <phoneticPr fontId="5"/>
  </si>
  <si>
    <t>検討会議の開催を通じて，競争政策の観点から有効かつ適切な提言を得るとともに，競争評価の内容のより一層の向上により，競争的な市場環境を創出することを目標としている。24～26年度において，保育や公的再生支援について競争政策の観点から有効かつ適切な提言が得られ，また，競争評価の手法等の検討を通じて競争評価の内容のより一層の向上に寄与したため，競争的な市場環境の創出に一定程度貢献できたと考えられる。</t>
    <rPh sb="0" eb="2">
      <t>ケントウ</t>
    </rPh>
    <rPh sb="2" eb="3">
      <t>カイ</t>
    </rPh>
    <rPh sb="3" eb="4">
      <t>ギ</t>
    </rPh>
    <rPh sb="5" eb="7">
      <t>カイサイ</t>
    </rPh>
    <rPh sb="73" eb="75">
      <t>モクヒョウ</t>
    </rPh>
    <rPh sb="86" eb="88">
      <t>ネンド</t>
    </rPh>
    <rPh sb="93" eb="94">
      <t>ホ</t>
    </rPh>
    <rPh sb="94" eb="95">
      <t>イク</t>
    </rPh>
    <rPh sb="96" eb="98">
      <t>コウテキ</t>
    </rPh>
    <rPh sb="98" eb="100">
      <t>サイセイ</t>
    </rPh>
    <rPh sb="100" eb="102">
      <t>シエン</t>
    </rPh>
    <rPh sb="106" eb="108">
      <t>キョウソウ</t>
    </rPh>
    <rPh sb="108" eb="110">
      <t>セイサク</t>
    </rPh>
    <rPh sb="111" eb="113">
      <t>カンテン</t>
    </rPh>
    <rPh sb="115" eb="117">
      <t>ユウコウ</t>
    </rPh>
    <rPh sb="119" eb="121">
      <t>テキセツ</t>
    </rPh>
    <rPh sb="122" eb="124">
      <t>テイゲン</t>
    </rPh>
    <rPh sb="125" eb="126">
      <t>エ</t>
    </rPh>
    <rPh sb="132" eb="134">
      <t>キョウソウ</t>
    </rPh>
    <rPh sb="134" eb="136">
      <t>ヒョウカ</t>
    </rPh>
    <rPh sb="137" eb="139">
      <t>シュホウ</t>
    </rPh>
    <rPh sb="139" eb="140">
      <t>トウ</t>
    </rPh>
    <rPh sb="141" eb="143">
      <t>ケントウ</t>
    </rPh>
    <rPh sb="144" eb="145">
      <t>ツウ</t>
    </rPh>
    <rPh sb="147" eb="149">
      <t>キョウソウ</t>
    </rPh>
    <rPh sb="149" eb="151">
      <t>ヒョウカ</t>
    </rPh>
    <rPh sb="152" eb="154">
      <t>ナイヨウ</t>
    </rPh>
    <rPh sb="157" eb="159">
      <t>イッソウ</t>
    </rPh>
    <rPh sb="160" eb="162">
      <t>コウジョウ</t>
    </rPh>
    <rPh sb="163" eb="165">
      <t>キヨ</t>
    </rPh>
    <rPh sb="170" eb="173">
      <t>キョウソウテキ</t>
    </rPh>
    <rPh sb="174" eb="176">
      <t>シジョウ</t>
    </rPh>
    <rPh sb="176" eb="178">
      <t>カンキョウ</t>
    </rPh>
    <rPh sb="179" eb="181">
      <t>ソウシュツ</t>
    </rPh>
    <rPh sb="182" eb="184">
      <t>イッテイ</t>
    </rPh>
    <rPh sb="184" eb="186">
      <t>テイド</t>
    </rPh>
    <rPh sb="186" eb="188">
      <t>コウケン</t>
    </rPh>
    <rPh sb="192" eb="193">
      <t>カンガ</t>
    </rPh>
    <phoneticPr fontId="5"/>
  </si>
  <si>
    <t>-</t>
    <phoneticPr fontId="5"/>
  </si>
  <si>
    <t>-</t>
    <phoneticPr fontId="5"/>
  </si>
  <si>
    <t>③(7)</t>
    <phoneticPr fontId="5"/>
  </si>
  <si>
    <t>　平成26年度においては，競争政策の観点から公的再生支援について考え方を整理した。これによって，公的再生支援による関連する市場の競争への影響を最小限のものとすることにつながり，ひいては競争的な市場環境の創出という国民・社会のニーズにも合致するものと考えられる。</t>
    <rPh sb="1" eb="3">
      <t>ヘイセイ</t>
    </rPh>
    <rPh sb="5" eb="6">
      <t>ネン</t>
    </rPh>
    <rPh sb="6" eb="7">
      <t>ド</t>
    </rPh>
    <rPh sb="13" eb="15">
      <t>キョウソウ</t>
    </rPh>
    <rPh sb="15" eb="17">
      <t>セイサク</t>
    </rPh>
    <rPh sb="18" eb="20">
      <t>カンテン</t>
    </rPh>
    <rPh sb="22" eb="24">
      <t>コウテキ</t>
    </rPh>
    <rPh sb="24" eb="26">
      <t>サイセイ</t>
    </rPh>
    <rPh sb="26" eb="28">
      <t>シエン</t>
    </rPh>
    <rPh sb="32" eb="33">
      <t>カンガ</t>
    </rPh>
    <rPh sb="34" eb="35">
      <t>カタ</t>
    </rPh>
    <rPh sb="36" eb="38">
      <t>セイリ</t>
    </rPh>
    <rPh sb="48" eb="50">
      <t>コウテキ</t>
    </rPh>
    <rPh sb="50" eb="52">
      <t>サイセイ</t>
    </rPh>
    <rPh sb="92" eb="95">
      <t>キョウソウテキ</t>
    </rPh>
    <rPh sb="96" eb="98">
      <t>シジョウ</t>
    </rPh>
    <rPh sb="98" eb="100">
      <t>カンキョウ</t>
    </rPh>
    <rPh sb="101" eb="103">
      <t>ソウシュツ</t>
    </rPh>
    <rPh sb="106" eb="108">
      <t>コクミン</t>
    </rPh>
    <rPh sb="109" eb="111">
      <t>シャカイ</t>
    </rPh>
    <rPh sb="117" eb="119">
      <t>ガッチ</t>
    </rPh>
    <rPh sb="124" eb="125">
      <t>カンガ</t>
    </rPh>
    <phoneticPr fontId="5"/>
  </si>
  <si>
    <t>　政府規制及び競争政策は国が所管するものであり，競争政策の観点から政府規制等について見直しのための検討を行うことは，これらを所管しない地方自治体や民間等に委ねることは適当ではない。</t>
    <rPh sb="1" eb="3">
      <t>セイフ</t>
    </rPh>
    <rPh sb="3" eb="5">
      <t>キセイ</t>
    </rPh>
    <rPh sb="5" eb="6">
      <t>オヨ</t>
    </rPh>
    <rPh sb="7" eb="9">
      <t>キョウソウ</t>
    </rPh>
    <rPh sb="9" eb="11">
      <t>セイサク</t>
    </rPh>
    <rPh sb="12" eb="13">
      <t>クニ</t>
    </rPh>
    <rPh sb="14" eb="16">
      <t>ショカン</t>
    </rPh>
    <rPh sb="24" eb="26">
      <t>キョウソウ</t>
    </rPh>
    <rPh sb="26" eb="28">
      <t>セイサク</t>
    </rPh>
    <rPh sb="29" eb="31">
      <t>カンテン</t>
    </rPh>
    <rPh sb="33" eb="35">
      <t>セイフ</t>
    </rPh>
    <rPh sb="35" eb="37">
      <t>キセイ</t>
    </rPh>
    <rPh sb="37" eb="38">
      <t>トウ</t>
    </rPh>
    <rPh sb="42" eb="44">
      <t>ミナオ</t>
    </rPh>
    <rPh sb="49" eb="51">
      <t>ケントウ</t>
    </rPh>
    <rPh sb="52" eb="53">
      <t>オコナ</t>
    </rPh>
    <rPh sb="62" eb="64">
      <t>ショカン</t>
    </rPh>
    <rPh sb="67" eb="69">
      <t>チホウ</t>
    </rPh>
    <rPh sb="69" eb="72">
      <t>ジチタイ</t>
    </rPh>
    <rPh sb="73" eb="75">
      <t>ミンカン</t>
    </rPh>
    <rPh sb="75" eb="76">
      <t>トウ</t>
    </rPh>
    <rPh sb="77" eb="78">
      <t>ユダ</t>
    </rPh>
    <rPh sb="83" eb="85">
      <t>テキトウ</t>
    </rPh>
    <phoneticPr fontId="5"/>
  </si>
  <si>
    <t>　政府規制・公的制度について競争政策の観点から検討を行うには，各分野で知見を有する有識者からの意見聴取及び一堂に会した場での議論が不可欠であり，そのための達成手段として検討会議の開催は必要かつ適切である。また，多岐にわたる規制が日々刻々と変化する中で，競争政策の観点から適宜適切に規制の検討を行うことは，競争政策全体の中で優先度の高い事業といえる。</t>
    <rPh sb="1" eb="3">
      <t>セイフ</t>
    </rPh>
    <rPh sb="3" eb="5">
      <t>キセイ</t>
    </rPh>
    <rPh sb="6" eb="8">
      <t>コウテキ</t>
    </rPh>
    <rPh sb="8" eb="10">
      <t>セイド</t>
    </rPh>
    <rPh sb="14" eb="16">
      <t>キョウソウ</t>
    </rPh>
    <rPh sb="16" eb="18">
      <t>セイサク</t>
    </rPh>
    <rPh sb="19" eb="21">
      <t>カンテン</t>
    </rPh>
    <rPh sb="23" eb="25">
      <t>ケントウ</t>
    </rPh>
    <rPh sb="26" eb="27">
      <t>オコナ</t>
    </rPh>
    <rPh sb="31" eb="34">
      <t>カクブンヤ</t>
    </rPh>
    <rPh sb="35" eb="37">
      <t>チケン</t>
    </rPh>
    <rPh sb="38" eb="39">
      <t>ユウ</t>
    </rPh>
    <rPh sb="41" eb="44">
      <t>ユウシキシャ</t>
    </rPh>
    <rPh sb="47" eb="49">
      <t>イケン</t>
    </rPh>
    <rPh sb="49" eb="51">
      <t>チョウシュ</t>
    </rPh>
    <rPh sb="51" eb="52">
      <t>オヨ</t>
    </rPh>
    <rPh sb="53" eb="55">
      <t>イチドウ</t>
    </rPh>
    <rPh sb="56" eb="57">
      <t>カイ</t>
    </rPh>
    <rPh sb="59" eb="60">
      <t>バ</t>
    </rPh>
    <rPh sb="62" eb="64">
      <t>ギロン</t>
    </rPh>
    <rPh sb="65" eb="68">
      <t>フカケツ</t>
    </rPh>
    <rPh sb="77" eb="79">
      <t>タッセイ</t>
    </rPh>
    <rPh sb="79" eb="81">
      <t>シュダン</t>
    </rPh>
    <rPh sb="84" eb="86">
      <t>ケントウ</t>
    </rPh>
    <rPh sb="86" eb="87">
      <t>カイ</t>
    </rPh>
    <rPh sb="87" eb="88">
      <t>ギ</t>
    </rPh>
    <rPh sb="89" eb="91">
      <t>カイサイ</t>
    </rPh>
    <rPh sb="92" eb="94">
      <t>ヒツヨウ</t>
    </rPh>
    <rPh sb="96" eb="98">
      <t>テキセツ</t>
    </rPh>
    <rPh sb="105" eb="107">
      <t>タキ</t>
    </rPh>
    <rPh sb="111" eb="113">
      <t>キセイ</t>
    </rPh>
    <rPh sb="114" eb="116">
      <t>ヒビ</t>
    </rPh>
    <rPh sb="116" eb="118">
      <t>コクコク</t>
    </rPh>
    <rPh sb="119" eb="121">
      <t>ヘンカ</t>
    </rPh>
    <rPh sb="123" eb="124">
      <t>ナカ</t>
    </rPh>
    <rPh sb="126" eb="128">
      <t>キョウソウ</t>
    </rPh>
    <rPh sb="128" eb="130">
      <t>セイサク</t>
    </rPh>
    <rPh sb="131" eb="133">
      <t>カンテン</t>
    </rPh>
    <rPh sb="135" eb="137">
      <t>テキギ</t>
    </rPh>
    <rPh sb="137" eb="139">
      <t>テキセツ</t>
    </rPh>
    <rPh sb="140" eb="142">
      <t>キセイ</t>
    </rPh>
    <rPh sb="143" eb="145">
      <t>ケントウ</t>
    </rPh>
    <rPh sb="146" eb="147">
      <t>オコナ</t>
    </rPh>
    <rPh sb="152" eb="154">
      <t>キョウソウ</t>
    </rPh>
    <rPh sb="154" eb="156">
      <t>セイサク</t>
    </rPh>
    <rPh sb="156" eb="158">
      <t>ゼンタイ</t>
    </rPh>
    <rPh sb="159" eb="160">
      <t>ナカ</t>
    </rPh>
    <rPh sb="161" eb="164">
      <t>ユウセンド</t>
    </rPh>
    <rPh sb="165" eb="166">
      <t>タカ</t>
    </rPh>
    <rPh sb="167" eb="169">
      <t>ジギョウ</t>
    </rPh>
    <phoneticPr fontId="5"/>
  </si>
  <si>
    <t>　速記録作成については法務省との共同調達による年間契約を，同時通訳及び会議室の提供については複数社による価格比較をそれぞれ行うことにより，競争性の確保を図っている。</t>
    <rPh sb="1" eb="3">
      <t>ソッキ</t>
    </rPh>
    <rPh sb="3" eb="4">
      <t>ロク</t>
    </rPh>
    <rPh sb="4" eb="6">
      <t>サクセイ</t>
    </rPh>
    <rPh sb="11" eb="14">
      <t>ホウムショウ</t>
    </rPh>
    <rPh sb="16" eb="18">
      <t>キョウドウ</t>
    </rPh>
    <rPh sb="18" eb="20">
      <t>チョウタツ</t>
    </rPh>
    <rPh sb="23" eb="25">
      <t>ネンカン</t>
    </rPh>
    <rPh sb="25" eb="27">
      <t>ケイヤク</t>
    </rPh>
    <rPh sb="29" eb="31">
      <t>ドウジ</t>
    </rPh>
    <rPh sb="31" eb="33">
      <t>ツウヤク</t>
    </rPh>
    <rPh sb="33" eb="34">
      <t>オヨ</t>
    </rPh>
    <rPh sb="35" eb="38">
      <t>カイギシツ</t>
    </rPh>
    <rPh sb="39" eb="41">
      <t>テイキョウ</t>
    </rPh>
    <rPh sb="46" eb="48">
      <t>フクスウ</t>
    </rPh>
    <rPh sb="48" eb="49">
      <t>シャ</t>
    </rPh>
    <rPh sb="52" eb="54">
      <t>カカク</t>
    </rPh>
    <rPh sb="54" eb="56">
      <t>ヒカク</t>
    </rPh>
    <rPh sb="61" eb="62">
      <t>オコナ</t>
    </rPh>
    <rPh sb="69" eb="72">
      <t>キョウソウセイ</t>
    </rPh>
    <rPh sb="73" eb="75">
      <t>カクホ</t>
    </rPh>
    <rPh sb="76" eb="77">
      <t>ハカ</t>
    </rPh>
    <phoneticPr fontId="5"/>
  </si>
  <si>
    <t>　旅費及び謝金については，規則・統一単価に基づいて支出している。また，速記録作成，同時通訳及び会議室の提供については上記のとおり調達に当たって競争性を確保しており，価格は妥当な水準である。</t>
    <rPh sb="1" eb="3">
      <t>リョヒ</t>
    </rPh>
    <rPh sb="3" eb="4">
      <t>オヨ</t>
    </rPh>
    <rPh sb="5" eb="7">
      <t>シャキン</t>
    </rPh>
    <rPh sb="13" eb="15">
      <t>キソク</t>
    </rPh>
    <rPh sb="16" eb="18">
      <t>トウイツ</t>
    </rPh>
    <rPh sb="18" eb="20">
      <t>タンカ</t>
    </rPh>
    <rPh sb="21" eb="22">
      <t>モト</t>
    </rPh>
    <rPh sb="25" eb="27">
      <t>シシュツ</t>
    </rPh>
    <rPh sb="35" eb="37">
      <t>ソッキ</t>
    </rPh>
    <rPh sb="37" eb="38">
      <t>ロク</t>
    </rPh>
    <rPh sb="38" eb="40">
      <t>サクセイ</t>
    </rPh>
    <rPh sb="41" eb="43">
      <t>ドウジ</t>
    </rPh>
    <rPh sb="43" eb="45">
      <t>ツウヤク</t>
    </rPh>
    <rPh sb="45" eb="46">
      <t>オヨ</t>
    </rPh>
    <rPh sb="47" eb="50">
      <t>カイギシツ</t>
    </rPh>
    <rPh sb="51" eb="53">
      <t>テイキョウ</t>
    </rPh>
    <rPh sb="58" eb="60">
      <t>ジョウキ</t>
    </rPh>
    <rPh sb="64" eb="66">
      <t>チョウタツ</t>
    </rPh>
    <rPh sb="67" eb="68">
      <t>ア</t>
    </rPh>
    <rPh sb="71" eb="74">
      <t>キョウソウセイ</t>
    </rPh>
    <rPh sb="75" eb="77">
      <t>カクホ</t>
    </rPh>
    <rPh sb="82" eb="84">
      <t>カカク</t>
    </rPh>
    <rPh sb="85" eb="87">
      <t>ダトウ</t>
    </rPh>
    <rPh sb="88" eb="90">
      <t>スイジュン</t>
    </rPh>
    <phoneticPr fontId="5"/>
  </si>
  <si>
    <t>　支出は会員への旅費，謝金，速記録作成，同時通訳及び会議室の提供のみであり，必要最小限に限定している。</t>
    <rPh sb="1" eb="3">
      <t>シシュツ</t>
    </rPh>
    <rPh sb="4" eb="6">
      <t>カイイン</t>
    </rPh>
    <rPh sb="8" eb="10">
      <t>リョヒ</t>
    </rPh>
    <rPh sb="11" eb="13">
      <t>シャキン</t>
    </rPh>
    <rPh sb="14" eb="16">
      <t>ソッキ</t>
    </rPh>
    <rPh sb="16" eb="17">
      <t>ロク</t>
    </rPh>
    <rPh sb="17" eb="19">
      <t>サクセイ</t>
    </rPh>
    <rPh sb="20" eb="22">
      <t>ドウジ</t>
    </rPh>
    <rPh sb="22" eb="24">
      <t>ツウヤク</t>
    </rPh>
    <rPh sb="24" eb="25">
      <t>オヨ</t>
    </rPh>
    <rPh sb="26" eb="29">
      <t>カイギシツ</t>
    </rPh>
    <rPh sb="30" eb="32">
      <t>テイキョウ</t>
    </rPh>
    <rPh sb="38" eb="40">
      <t>ヒツヨウ</t>
    </rPh>
    <rPh sb="40" eb="43">
      <t>サイショウゲン</t>
    </rPh>
    <rPh sb="44" eb="46">
      <t>ゲンテイ</t>
    </rPh>
    <phoneticPr fontId="5"/>
  </si>
  <si>
    <t>　経済実態等調査費の支出に当たっては，コスト削減のためより安価の調達先を確保するよう努めている。</t>
    <rPh sb="1" eb="3">
      <t>ケイザイ</t>
    </rPh>
    <rPh sb="3" eb="5">
      <t>ジッタイ</t>
    </rPh>
    <rPh sb="5" eb="6">
      <t>トウ</t>
    </rPh>
    <rPh sb="6" eb="9">
      <t>チョウサヒ</t>
    </rPh>
    <rPh sb="10" eb="12">
      <t>シシュツ</t>
    </rPh>
    <rPh sb="13" eb="14">
      <t>ア</t>
    </rPh>
    <rPh sb="22" eb="24">
      <t>サクゲン</t>
    </rPh>
    <rPh sb="29" eb="31">
      <t>アンカ</t>
    </rPh>
    <rPh sb="32" eb="34">
      <t>チョウタツ</t>
    </rPh>
    <rPh sb="34" eb="35">
      <t>サキ</t>
    </rPh>
    <rPh sb="36" eb="38">
      <t>カクホ</t>
    </rPh>
    <rPh sb="42" eb="43">
      <t>ツト</t>
    </rPh>
    <phoneticPr fontId="5"/>
  </si>
  <si>
    <t>　26年度において，代替指標の実績は目標値を大幅に上回っている。</t>
    <rPh sb="3" eb="5">
      <t>ネンド</t>
    </rPh>
    <rPh sb="10" eb="12">
      <t>ダイタイ</t>
    </rPh>
    <rPh sb="12" eb="14">
      <t>シヒョウ</t>
    </rPh>
    <rPh sb="15" eb="17">
      <t>ジッセキ</t>
    </rPh>
    <rPh sb="18" eb="21">
      <t>モクヒョウチ</t>
    </rPh>
    <rPh sb="22" eb="24">
      <t>オオハバ</t>
    </rPh>
    <rPh sb="25" eb="27">
      <t>ウワマワ</t>
    </rPh>
    <phoneticPr fontId="5"/>
  </si>
  <si>
    <t>　有識者が一堂に会した場で議論を行うこと及び有識者間相互で議論が行われることにより，個別の意見聴取等他の方法に比べて効果的に意見聴取ができている。</t>
    <rPh sb="1" eb="4">
      <t>ユウシキシャ</t>
    </rPh>
    <rPh sb="5" eb="7">
      <t>イチドウ</t>
    </rPh>
    <rPh sb="8" eb="9">
      <t>カイ</t>
    </rPh>
    <rPh sb="11" eb="12">
      <t>バ</t>
    </rPh>
    <rPh sb="13" eb="15">
      <t>ギロン</t>
    </rPh>
    <rPh sb="16" eb="17">
      <t>オコナ</t>
    </rPh>
    <rPh sb="20" eb="21">
      <t>オヨ</t>
    </rPh>
    <rPh sb="22" eb="25">
      <t>ユウシキシャ</t>
    </rPh>
    <rPh sb="25" eb="26">
      <t>カン</t>
    </rPh>
    <rPh sb="26" eb="28">
      <t>ソウゴ</t>
    </rPh>
    <rPh sb="29" eb="31">
      <t>ギロン</t>
    </rPh>
    <rPh sb="32" eb="33">
      <t>オコナ</t>
    </rPh>
    <rPh sb="42" eb="44">
      <t>コベツ</t>
    </rPh>
    <rPh sb="45" eb="47">
      <t>イケン</t>
    </rPh>
    <rPh sb="47" eb="49">
      <t>チョウシュ</t>
    </rPh>
    <rPh sb="49" eb="50">
      <t>トウ</t>
    </rPh>
    <rPh sb="50" eb="51">
      <t>タ</t>
    </rPh>
    <rPh sb="52" eb="54">
      <t>ホウホウ</t>
    </rPh>
    <rPh sb="55" eb="56">
      <t>クラ</t>
    </rPh>
    <rPh sb="58" eb="60">
      <t>コウカ</t>
    </rPh>
    <rPh sb="60" eb="61">
      <t>テキ</t>
    </rPh>
    <rPh sb="62" eb="64">
      <t>イケン</t>
    </rPh>
    <rPh sb="64" eb="66">
      <t>チョウシュ</t>
    </rPh>
    <phoneticPr fontId="5"/>
  </si>
  <si>
    <t>　26年度は当初見込みを上回る活動実績となっている。</t>
    <rPh sb="3" eb="5">
      <t>ネンド</t>
    </rPh>
    <rPh sb="6" eb="8">
      <t>トウショ</t>
    </rPh>
    <rPh sb="8" eb="10">
      <t>ミコ</t>
    </rPh>
    <rPh sb="12" eb="14">
      <t>ウワマワ</t>
    </rPh>
    <rPh sb="15" eb="17">
      <t>カツドウ</t>
    </rPh>
    <rPh sb="17" eb="19">
      <t>ジッセキ</t>
    </rPh>
    <phoneticPr fontId="5"/>
  </si>
  <si>
    <t>　成果物である提言は公表し，関係行政機関のほか広く国民に周知することで競争的な市場環境の創出のために活用している。</t>
    <rPh sb="1" eb="4">
      <t>セイカブツ</t>
    </rPh>
    <rPh sb="7" eb="9">
      <t>テイゲン</t>
    </rPh>
    <rPh sb="10" eb="12">
      <t>コウヒョウ</t>
    </rPh>
    <rPh sb="14" eb="16">
      <t>カンケイ</t>
    </rPh>
    <rPh sb="16" eb="18">
      <t>ギョウセイ</t>
    </rPh>
    <rPh sb="18" eb="20">
      <t>キカン</t>
    </rPh>
    <rPh sb="23" eb="24">
      <t>ヒロ</t>
    </rPh>
    <rPh sb="25" eb="27">
      <t>コクミン</t>
    </rPh>
    <rPh sb="28" eb="30">
      <t>シュウチ</t>
    </rPh>
    <rPh sb="35" eb="38">
      <t>キョウソウテキ</t>
    </rPh>
    <rPh sb="39" eb="41">
      <t>シジョウ</t>
    </rPh>
    <rPh sb="41" eb="43">
      <t>カンキョウ</t>
    </rPh>
    <rPh sb="44" eb="46">
      <t>ソウシュツ</t>
    </rPh>
    <rPh sb="50" eb="52">
      <t>カツヨウ</t>
    </rPh>
    <phoneticPr fontId="5"/>
  </si>
  <si>
    <t>-</t>
    <phoneticPr fontId="5"/>
  </si>
  <si>
    <t>　点検対象外</t>
    <rPh sb="1" eb="3">
      <t>テンケン</t>
    </rPh>
    <rPh sb="3" eb="6">
      <t>タイショウガイ</t>
    </rPh>
    <phoneticPr fontId="5"/>
  </si>
  <si>
    <t>-</t>
    <phoneticPr fontId="5"/>
  </si>
  <si>
    <t>現状通り</t>
  </si>
  <si>
    <t>-</t>
    <phoneticPr fontId="5"/>
  </si>
  <si>
    <t>-</t>
    <phoneticPr fontId="5"/>
  </si>
  <si>
    <t>　規制改革の提言に際しては今後も有識者による検討会議を開催する必要性は認められることから，現状どおりが妥当であるが，執行に当たっては更なる経費の効率化に努めること。</t>
    <rPh sb="1" eb="3">
      <t>キセイ</t>
    </rPh>
    <rPh sb="3" eb="5">
      <t>カイカク</t>
    </rPh>
    <rPh sb="6" eb="8">
      <t>テイゲン</t>
    </rPh>
    <rPh sb="9" eb="10">
      <t>サイ</t>
    </rPh>
    <rPh sb="13" eb="15">
      <t>コンゴ</t>
    </rPh>
    <rPh sb="16" eb="19">
      <t>ユウシキシャ</t>
    </rPh>
    <rPh sb="22" eb="24">
      <t>ケントウ</t>
    </rPh>
    <rPh sb="24" eb="26">
      <t>カイギ</t>
    </rPh>
    <rPh sb="27" eb="29">
      <t>カイサイ</t>
    </rPh>
    <rPh sb="31" eb="34">
      <t>ヒツヨウセイ</t>
    </rPh>
    <rPh sb="35" eb="36">
      <t>ミト</t>
    </rPh>
    <rPh sb="45" eb="47">
      <t>ゲンジョウ</t>
    </rPh>
    <rPh sb="51" eb="53">
      <t>ダトウ</t>
    </rPh>
    <phoneticPr fontId="5"/>
  </si>
  <si>
    <t>ホームページのアクセス件数</t>
    <rPh sb="11" eb="13">
      <t>ケンスウ</t>
    </rPh>
    <phoneticPr fontId="5"/>
  </si>
  <si>
    <t>保育分野に関する調査報告書（概要）の掲載場所（ＵＲＬ）：
http://www.jftc.go.jp/houdou/pressrelease/h26/jun/140625.html
「競争政策と公的再生支援の在り方に関する研究会」中間取りまとめの掲載場所（ＵＲＬ）：
http://www.jftc.go.jp/houdou/pressrelease/h26/dec/141219_1.html</t>
    <phoneticPr fontId="5"/>
  </si>
  <si>
    <t>藤井　宣明</t>
    <rPh sb="0" eb="2">
      <t>フジイ</t>
    </rPh>
    <rPh sb="3" eb="5">
      <t>ノブアキ</t>
    </rPh>
    <phoneticPr fontId="5"/>
  </si>
  <si>
    <t>　推進チームの所見のとおり，事業内容及び要求額を維持するが，引き続き，事業の効率的な予算執行に努める。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</si>
</sst>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140</xdr:row>
      <xdr:rowOff>0</xdr:rowOff>
    </xdr:from>
    <xdr:to>
      <xdr:col>32</xdr:col>
      <xdr:colOff>190499</xdr:colOff>
      <xdr:row>142</xdr:row>
      <xdr:rowOff>21167</xdr:rowOff>
    </xdr:to>
    <xdr:sp macro="" textlink="">
      <xdr:nvSpPr>
        <xdr:cNvPr id="2" name="正方形/長方形 1"/>
        <xdr:cNvSpPr/>
      </xdr:nvSpPr>
      <xdr:spPr>
        <a:xfrm>
          <a:off x="5027083" y="39888583"/>
          <a:ext cx="1598083" cy="719667"/>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公正取引委員会</a:t>
          </a:r>
          <a:endParaRPr kumimoji="1" lang="en-US" altLang="ja-JP" sz="1100">
            <a:solidFill>
              <a:schemeClr val="tx1"/>
            </a:solidFill>
          </a:endParaRPr>
        </a:p>
        <a:p>
          <a:pPr algn="ctr"/>
          <a:r>
            <a:rPr kumimoji="1" lang="en-US" altLang="ja-JP" sz="1100">
              <a:solidFill>
                <a:schemeClr val="tx1"/>
              </a:solidFill>
            </a:rPr>
            <a:t>1.26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25</xdr:col>
      <xdr:colOff>0</xdr:colOff>
      <xdr:row>142</xdr:row>
      <xdr:rowOff>109009</xdr:rowOff>
    </xdr:from>
    <xdr:to>
      <xdr:col>32</xdr:col>
      <xdr:colOff>190500</xdr:colOff>
      <xdr:row>143</xdr:row>
      <xdr:rowOff>123825</xdr:rowOff>
    </xdr:to>
    <xdr:sp macro="" textlink="">
      <xdr:nvSpPr>
        <xdr:cNvPr id="3" name="大かっこ 2"/>
        <xdr:cNvSpPr/>
      </xdr:nvSpPr>
      <xdr:spPr>
        <a:xfrm>
          <a:off x="5000625" y="37751809"/>
          <a:ext cx="1590675" cy="367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rPr>
            <a:t>会議の運営</a:t>
          </a:r>
        </a:p>
      </xdr:txBody>
    </xdr:sp>
    <xdr:clientData/>
  </xdr:twoCellAnchor>
  <xdr:twoCellAnchor>
    <xdr:from>
      <xdr:col>6</xdr:col>
      <xdr:colOff>171452</xdr:colOff>
      <xdr:row>145</xdr:row>
      <xdr:rowOff>201085</xdr:rowOff>
    </xdr:from>
    <xdr:to>
      <xdr:col>14</xdr:col>
      <xdr:colOff>180978</xdr:colOff>
      <xdr:row>147</xdr:row>
      <xdr:rowOff>190501</xdr:rowOff>
    </xdr:to>
    <xdr:sp macro="" textlink="">
      <xdr:nvSpPr>
        <xdr:cNvPr id="4" name="正方形/長方形 3"/>
        <xdr:cNvSpPr/>
      </xdr:nvSpPr>
      <xdr:spPr>
        <a:xfrm>
          <a:off x="1371602" y="38901160"/>
          <a:ext cx="1609726" cy="69426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有識者等（</a:t>
          </a:r>
          <a:r>
            <a:rPr kumimoji="1" lang="en-US" altLang="ja-JP" sz="1100">
              <a:solidFill>
                <a:schemeClr val="tx1"/>
              </a:solidFill>
            </a:rPr>
            <a:t>14</a:t>
          </a:r>
          <a:r>
            <a:rPr kumimoji="1" lang="ja-JP" altLang="en-US" sz="1100">
              <a:solidFill>
                <a:schemeClr val="tx1"/>
              </a:solidFill>
            </a:rPr>
            <a:t>名）</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0.65</a:t>
          </a:r>
          <a:r>
            <a:rPr kumimoji="1" lang="ja-JP" altLang="en-US" sz="1100">
              <a:solidFill>
                <a:schemeClr val="tx1"/>
              </a:solidFill>
            </a:rPr>
            <a:t>百万円</a:t>
          </a:r>
        </a:p>
      </xdr:txBody>
    </xdr:sp>
    <xdr:clientData/>
  </xdr:twoCellAnchor>
  <xdr:twoCellAnchor>
    <xdr:from>
      <xdr:col>18</xdr:col>
      <xdr:colOff>130175</xdr:colOff>
      <xdr:row>145</xdr:row>
      <xdr:rowOff>211667</xdr:rowOff>
    </xdr:from>
    <xdr:to>
      <xdr:col>27</xdr:col>
      <xdr:colOff>24342</xdr:colOff>
      <xdr:row>147</xdr:row>
      <xdr:rowOff>201084</xdr:rowOff>
    </xdr:to>
    <xdr:sp macro="" textlink="">
      <xdr:nvSpPr>
        <xdr:cNvPr id="5" name="正方形/長方形 4"/>
        <xdr:cNvSpPr/>
      </xdr:nvSpPr>
      <xdr:spPr>
        <a:xfrm>
          <a:off x="3730625" y="38911742"/>
          <a:ext cx="1694392" cy="694267"/>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㈱会議録研究所</a:t>
          </a:r>
          <a:endParaRPr kumimoji="1" lang="en-US" altLang="ja-JP" sz="1100">
            <a:solidFill>
              <a:schemeClr val="tx1"/>
            </a:solidFill>
          </a:endParaRPr>
        </a:p>
        <a:p>
          <a:pPr algn="ctr"/>
          <a:r>
            <a:rPr kumimoji="1" lang="en-US" altLang="ja-JP" sz="1100">
              <a:solidFill>
                <a:schemeClr val="tx1"/>
              </a:solidFill>
            </a:rPr>
            <a:t>0.30</a:t>
          </a:r>
          <a:r>
            <a:rPr kumimoji="1" lang="ja-JP" altLang="en-US" sz="1100">
              <a:solidFill>
                <a:schemeClr val="tx1"/>
              </a:solidFill>
            </a:rPr>
            <a:t>百万円</a:t>
          </a:r>
        </a:p>
      </xdr:txBody>
    </xdr:sp>
    <xdr:clientData/>
  </xdr:twoCellAnchor>
  <xdr:twoCellAnchor>
    <xdr:from>
      <xdr:col>42</xdr:col>
      <xdr:colOff>59268</xdr:colOff>
      <xdr:row>145</xdr:row>
      <xdr:rowOff>260350</xdr:rowOff>
    </xdr:from>
    <xdr:to>
      <xdr:col>49</xdr:col>
      <xdr:colOff>238126</xdr:colOff>
      <xdr:row>147</xdr:row>
      <xdr:rowOff>196850</xdr:rowOff>
    </xdr:to>
    <xdr:sp macro="" textlink="">
      <xdr:nvSpPr>
        <xdr:cNvPr id="6" name="正方形/長方形 5"/>
        <xdr:cNvSpPr/>
      </xdr:nvSpPr>
      <xdr:spPr>
        <a:xfrm>
          <a:off x="8460318" y="38960425"/>
          <a:ext cx="1579033" cy="64135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D.</a:t>
          </a:r>
          <a:r>
            <a:rPr kumimoji="1" lang="ja-JP" altLang="en-US" sz="1100">
              <a:solidFill>
                <a:schemeClr val="tx1"/>
              </a:solidFill>
            </a:rPr>
            <a:t>㈱スペースユース</a:t>
          </a:r>
          <a:r>
            <a:rPr kumimoji="1" lang="en-US" altLang="ja-JP" sz="1100">
              <a:solidFill>
                <a:schemeClr val="tx1"/>
              </a:solidFill>
            </a:rPr>
            <a:t>0.11</a:t>
          </a:r>
          <a:r>
            <a:rPr kumimoji="1" lang="ja-JP" altLang="en-US" sz="1100">
              <a:solidFill>
                <a:schemeClr val="tx1"/>
              </a:solidFill>
            </a:rPr>
            <a:t>百万円</a:t>
          </a:r>
        </a:p>
      </xdr:txBody>
    </xdr:sp>
    <xdr:clientData/>
  </xdr:twoCellAnchor>
  <xdr:twoCellAnchor>
    <xdr:from>
      <xdr:col>31</xdr:col>
      <xdr:colOff>107949</xdr:colOff>
      <xdr:row>145</xdr:row>
      <xdr:rowOff>222250</xdr:rowOff>
    </xdr:from>
    <xdr:to>
      <xdr:col>38</xdr:col>
      <xdr:colOff>97366</xdr:colOff>
      <xdr:row>147</xdr:row>
      <xdr:rowOff>211667</xdr:rowOff>
    </xdr:to>
    <xdr:sp macro="" textlink="">
      <xdr:nvSpPr>
        <xdr:cNvPr id="8" name="正方形/長方形 7"/>
        <xdr:cNvSpPr/>
      </xdr:nvSpPr>
      <xdr:spPr>
        <a:xfrm>
          <a:off x="6308724" y="38922325"/>
          <a:ext cx="1389592" cy="694267"/>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C.</a:t>
          </a:r>
          <a:r>
            <a:rPr kumimoji="1" lang="ja-JP" altLang="en-US" sz="1100">
              <a:solidFill>
                <a:schemeClr val="tx1"/>
              </a:solidFill>
            </a:rPr>
            <a:t>㈱サイマル・インターナショナル</a:t>
          </a:r>
          <a:endParaRPr kumimoji="1" lang="en-US" altLang="ja-JP" sz="1100">
            <a:solidFill>
              <a:schemeClr val="tx1"/>
            </a:solidFill>
          </a:endParaRPr>
        </a:p>
        <a:p>
          <a:pPr algn="ctr"/>
          <a:r>
            <a:rPr kumimoji="1" lang="en-US" altLang="ja-JP" sz="1100">
              <a:solidFill>
                <a:schemeClr val="tx1"/>
              </a:solidFill>
            </a:rPr>
            <a:t>0.20</a:t>
          </a:r>
          <a:r>
            <a:rPr kumimoji="1" lang="ja-JP" altLang="en-US" sz="1100">
              <a:solidFill>
                <a:schemeClr val="tx1"/>
              </a:solidFill>
            </a:rPr>
            <a:t>百万円</a:t>
          </a:r>
        </a:p>
      </xdr:txBody>
    </xdr:sp>
    <xdr:clientData/>
  </xdr:twoCellAnchor>
  <xdr:twoCellAnchor>
    <xdr:from>
      <xdr:col>6</xdr:col>
      <xdr:colOff>171450</xdr:colOff>
      <xdr:row>147</xdr:row>
      <xdr:rowOff>323850</xdr:rowOff>
    </xdr:from>
    <xdr:to>
      <xdr:col>14</xdr:col>
      <xdr:colOff>161925</xdr:colOff>
      <xdr:row>148</xdr:row>
      <xdr:rowOff>238124</xdr:rowOff>
    </xdr:to>
    <xdr:sp macro="" textlink="">
      <xdr:nvSpPr>
        <xdr:cNvPr id="9" name="大かっこ 8"/>
        <xdr:cNvSpPr/>
      </xdr:nvSpPr>
      <xdr:spPr>
        <a:xfrm>
          <a:off x="1371600" y="39728775"/>
          <a:ext cx="1590675" cy="266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会議の出席</a:t>
          </a:r>
        </a:p>
      </xdr:txBody>
    </xdr:sp>
    <xdr:clientData/>
  </xdr:twoCellAnchor>
  <xdr:twoCellAnchor>
    <xdr:from>
      <xdr:col>18</xdr:col>
      <xdr:colOff>139700</xdr:colOff>
      <xdr:row>147</xdr:row>
      <xdr:rowOff>291042</xdr:rowOff>
    </xdr:from>
    <xdr:to>
      <xdr:col>27</xdr:col>
      <xdr:colOff>33867</xdr:colOff>
      <xdr:row>148</xdr:row>
      <xdr:rowOff>171450</xdr:rowOff>
    </xdr:to>
    <xdr:sp macro="" textlink="">
      <xdr:nvSpPr>
        <xdr:cNvPr id="10" name="大かっこ 9"/>
        <xdr:cNvSpPr/>
      </xdr:nvSpPr>
      <xdr:spPr>
        <a:xfrm>
          <a:off x="3740150" y="39876942"/>
          <a:ext cx="1694392" cy="232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速記録の作成</a:t>
          </a:r>
        </a:p>
      </xdr:txBody>
    </xdr:sp>
    <xdr:clientData/>
  </xdr:twoCellAnchor>
  <xdr:twoCellAnchor>
    <xdr:from>
      <xdr:col>42</xdr:col>
      <xdr:colOff>48684</xdr:colOff>
      <xdr:row>147</xdr:row>
      <xdr:rowOff>338667</xdr:rowOff>
    </xdr:from>
    <xdr:to>
      <xdr:col>49</xdr:col>
      <xdr:colOff>259292</xdr:colOff>
      <xdr:row>148</xdr:row>
      <xdr:rowOff>276225</xdr:rowOff>
    </xdr:to>
    <xdr:sp macro="" textlink="">
      <xdr:nvSpPr>
        <xdr:cNvPr id="11" name="大かっこ 10"/>
        <xdr:cNvSpPr/>
      </xdr:nvSpPr>
      <xdr:spPr>
        <a:xfrm>
          <a:off x="8449734" y="39743592"/>
          <a:ext cx="1610783" cy="289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chemeClr val="tx1"/>
              </a:solidFill>
            </a:rPr>
            <a:t>会議室の提供</a:t>
          </a:r>
        </a:p>
      </xdr:txBody>
    </xdr:sp>
    <xdr:clientData/>
  </xdr:twoCellAnchor>
  <xdr:twoCellAnchor>
    <xdr:from>
      <xdr:col>16</xdr:col>
      <xdr:colOff>190499</xdr:colOff>
      <xdr:row>148</xdr:row>
      <xdr:rowOff>287864</xdr:rowOff>
    </xdr:from>
    <xdr:to>
      <xdr:col>30</xdr:col>
      <xdr:colOff>23812</xdr:colOff>
      <xdr:row>149</xdr:row>
      <xdr:rowOff>231772</xdr:rowOff>
    </xdr:to>
    <xdr:sp macro="" textlink="">
      <xdr:nvSpPr>
        <xdr:cNvPr id="14" name="正方形/長方形 13"/>
        <xdr:cNvSpPr/>
      </xdr:nvSpPr>
      <xdr:spPr>
        <a:xfrm>
          <a:off x="3365499" y="40062677"/>
          <a:ext cx="2611438" cy="2931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a:t>
          </a:r>
          <a:r>
            <a:rPr kumimoji="1" lang="en-US" altLang="ja-JP" sz="1000">
              <a:solidFill>
                <a:schemeClr val="tx1"/>
              </a:solidFill>
            </a:rPr>
            <a:t>※</a:t>
          </a:r>
          <a:r>
            <a:rPr kumimoji="1" lang="ja-JP" altLang="en-US" sz="1000">
              <a:solidFill>
                <a:schemeClr val="tx1"/>
              </a:solidFill>
            </a:rPr>
            <a:t>）法務省との共同調達による年間契約</a:t>
          </a:r>
        </a:p>
      </xdr:txBody>
    </xdr:sp>
    <xdr:clientData/>
  </xdr:twoCellAnchor>
  <xdr:twoCellAnchor>
    <xdr:from>
      <xdr:col>30</xdr:col>
      <xdr:colOff>166158</xdr:colOff>
      <xdr:row>147</xdr:row>
      <xdr:rowOff>334435</xdr:rowOff>
    </xdr:from>
    <xdr:to>
      <xdr:col>39</xdr:col>
      <xdr:colOff>19050</xdr:colOff>
      <xdr:row>148</xdr:row>
      <xdr:rowOff>238126</xdr:rowOff>
    </xdr:to>
    <xdr:sp macro="" textlink="">
      <xdr:nvSpPr>
        <xdr:cNvPr id="16" name="大かっこ 15"/>
        <xdr:cNvSpPr/>
      </xdr:nvSpPr>
      <xdr:spPr>
        <a:xfrm>
          <a:off x="6166908" y="39739360"/>
          <a:ext cx="1653117" cy="256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会議における同時通訳</a:t>
          </a:r>
        </a:p>
      </xdr:txBody>
    </xdr:sp>
    <xdr:clientData/>
  </xdr:twoCellAnchor>
  <xdr:twoCellAnchor>
    <xdr:from>
      <xdr:col>29</xdr:col>
      <xdr:colOff>9525</xdr:colOff>
      <xdr:row>143</xdr:row>
      <xdr:rowOff>180975</xdr:rowOff>
    </xdr:from>
    <xdr:to>
      <xdr:col>29</xdr:col>
      <xdr:colOff>9525</xdr:colOff>
      <xdr:row>144</xdr:row>
      <xdr:rowOff>200025</xdr:rowOff>
    </xdr:to>
    <xdr:cxnSp macro="">
      <xdr:nvCxnSpPr>
        <xdr:cNvPr id="18" name="直線矢印コネクタ 17"/>
        <xdr:cNvCxnSpPr/>
      </xdr:nvCxnSpPr>
      <xdr:spPr>
        <a:xfrm>
          <a:off x="5810250" y="38176200"/>
          <a:ext cx="0" cy="3714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144</xdr:row>
      <xdr:rowOff>190500</xdr:rowOff>
    </xdr:from>
    <xdr:to>
      <xdr:col>46</xdr:col>
      <xdr:colOff>47625</xdr:colOff>
      <xdr:row>144</xdr:row>
      <xdr:rowOff>200026</xdr:rowOff>
    </xdr:to>
    <xdr:cxnSp macro="">
      <xdr:nvCxnSpPr>
        <xdr:cNvPr id="20" name="直線コネクタ 19"/>
        <xdr:cNvCxnSpPr/>
      </xdr:nvCxnSpPr>
      <xdr:spPr>
        <a:xfrm flipV="1">
          <a:off x="2133600" y="38538150"/>
          <a:ext cx="71151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144</xdr:row>
      <xdr:rowOff>190500</xdr:rowOff>
    </xdr:from>
    <xdr:to>
      <xdr:col>10</xdr:col>
      <xdr:colOff>123825</xdr:colOff>
      <xdr:row>145</xdr:row>
      <xdr:rowOff>21167</xdr:rowOff>
    </xdr:to>
    <xdr:cxnSp macro="">
      <xdr:nvCxnSpPr>
        <xdr:cNvPr id="22" name="直線矢印コネクタ 21"/>
        <xdr:cNvCxnSpPr/>
      </xdr:nvCxnSpPr>
      <xdr:spPr>
        <a:xfrm>
          <a:off x="2124075" y="38538150"/>
          <a:ext cx="0" cy="1830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28575</xdr:colOff>
      <xdr:row>144</xdr:row>
      <xdr:rowOff>190500</xdr:rowOff>
    </xdr:from>
    <xdr:to>
      <xdr:col>46</xdr:col>
      <xdr:colOff>39158</xdr:colOff>
      <xdr:row>145</xdr:row>
      <xdr:rowOff>10584</xdr:rowOff>
    </xdr:to>
    <xdr:cxnSp macro="">
      <xdr:nvCxnSpPr>
        <xdr:cNvPr id="26" name="直線矢印コネクタ 25"/>
        <xdr:cNvCxnSpPr/>
      </xdr:nvCxnSpPr>
      <xdr:spPr>
        <a:xfrm>
          <a:off x="9229725" y="38538150"/>
          <a:ext cx="10583" cy="172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123825</xdr:colOff>
      <xdr:row>144</xdr:row>
      <xdr:rowOff>200025</xdr:rowOff>
    </xdr:from>
    <xdr:to>
      <xdr:col>34</xdr:col>
      <xdr:colOff>134938</xdr:colOff>
      <xdr:row>144</xdr:row>
      <xdr:rowOff>333375</xdr:rowOff>
    </xdr:to>
    <xdr:cxnSp macro="">
      <xdr:nvCxnSpPr>
        <xdr:cNvPr id="21" name="直線矢印コネクタ 20"/>
        <xdr:cNvCxnSpPr/>
      </xdr:nvCxnSpPr>
      <xdr:spPr>
        <a:xfrm>
          <a:off x="6870700" y="38577838"/>
          <a:ext cx="11113" cy="1333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144</xdr:row>
      <xdr:rowOff>180975</xdr:rowOff>
    </xdr:from>
    <xdr:to>
      <xdr:col>23</xdr:col>
      <xdr:colOff>1058</xdr:colOff>
      <xdr:row>145</xdr:row>
      <xdr:rowOff>1059</xdr:rowOff>
    </xdr:to>
    <xdr:cxnSp macro="">
      <xdr:nvCxnSpPr>
        <xdr:cNvPr id="23" name="直線矢印コネクタ 22"/>
        <xdr:cNvCxnSpPr/>
      </xdr:nvCxnSpPr>
      <xdr:spPr>
        <a:xfrm>
          <a:off x="4591050" y="38528625"/>
          <a:ext cx="10583" cy="172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R101" sqref="R101:W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9" t="s">
        <v>370</v>
      </c>
      <c r="AR2" s="99"/>
      <c r="AS2" s="59" t="str">
        <f>IF(OR(AQ2="　", AQ2=""), "", "-")</f>
        <v/>
      </c>
      <c r="AT2" s="100">
        <v>5</v>
      </c>
      <c r="AU2" s="100"/>
      <c r="AV2" s="60" t="str">
        <f>IF(AW2="", "", "-")</f>
        <v/>
      </c>
      <c r="AW2" s="104"/>
      <c r="AX2" s="104"/>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372</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371</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373</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20" t="s">
        <v>181</v>
      </c>
      <c r="H5" s="321"/>
      <c r="I5" s="321"/>
      <c r="J5" s="321"/>
      <c r="K5" s="321"/>
      <c r="L5" s="321"/>
      <c r="M5" s="322" t="s">
        <v>92</v>
      </c>
      <c r="N5" s="323"/>
      <c r="O5" s="323"/>
      <c r="P5" s="323"/>
      <c r="Q5" s="323"/>
      <c r="R5" s="324"/>
      <c r="S5" s="325" t="s">
        <v>157</v>
      </c>
      <c r="T5" s="321"/>
      <c r="U5" s="321"/>
      <c r="V5" s="321"/>
      <c r="W5" s="321"/>
      <c r="X5" s="326"/>
      <c r="Y5" s="502" t="s">
        <v>3</v>
      </c>
      <c r="Z5" s="503"/>
      <c r="AA5" s="503"/>
      <c r="AB5" s="503"/>
      <c r="AC5" s="503"/>
      <c r="AD5" s="504"/>
      <c r="AE5" s="505" t="s">
        <v>374</v>
      </c>
      <c r="AF5" s="506"/>
      <c r="AG5" s="506"/>
      <c r="AH5" s="506"/>
      <c r="AI5" s="506"/>
      <c r="AJ5" s="506"/>
      <c r="AK5" s="506"/>
      <c r="AL5" s="506"/>
      <c r="AM5" s="506"/>
      <c r="AN5" s="506"/>
      <c r="AO5" s="506"/>
      <c r="AP5" s="507"/>
      <c r="AQ5" s="508" t="s">
        <v>461</v>
      </c>
      <c r="AR5" s="509"/>
      <c r="AS5" s="509"/>
      <c r="AT5" s="509"/>
      <c r="AU5" s="509"/>
      <c r="AV5" s="509"/>
      <c r="AW5" s="509"/>
      <c r="AX5" s="510"/>
    </row>
    <row r="6" spans="1:50" ht="39"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376</v>
      </c>
      <c r="AF6" s="520"/>
      <c r="AG6" s="520"/>
      <c r="AH6" s="520"/>
      <c r="AI6" s="520"/>
      <c r="AJ6" s="520"/>
      <c r="AK6" s="520"/>
      <c r="AL6" s="520"/>
      <c r="AM6" s="520"/>
      <c r="AN6" s="520"/>
      <c r="AO6" s="520"/>
      <c r="AP6" s="520"/>
      <c r="AQ6" s="117"/>
      <c r="AR6" s="117"/>
      <c r="AS6" s="117"/>
      <c r="AT6" s="117"/>
      <c r="AU6" s="117"/>
      <c r="AV6" s="117"/>
      <c r="AW6" s="117"/>
      <c r="AX6" s="521"/>
    </row>
    <row r="7" spans="1:50" ht="49.5" customHeight="1" x14ac:dyDescent="0.15">
      <c r="A7" s="441" t="s">
        <v>25</v>
      </c>
      <c r="B7" s="442"/>
      <c r="C7" s="442"/>
      <c r="D7" s="442"/>
      <c r="E7" s="442"/>
      <c r="F7" s="442"/>
      <c r="G7" s="443" t="s">
        <v>378</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378</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51.75" customHeight="1" x14ac:dyDescent="0.15">
      <c r="A9" s="450" t="s">
        <v>26</v>
      </c>
      <c r="B9" s="451"/>
      <c r="C9" s="451"/>
      <c r="D9" s="451"/>
      <c r="E9" s="451"/>
      <c r="F9" s="451"/>
      <c r="G9" s="479" t="s">
        <v>417</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51.75" customHeight="1" x14ac:dyDescent="0.15">
      <c r="A10" s="450" t="s">
        <v>36</v>
      </c>
      <c r="B10" s="451"/>
      <c r="C10" s="451"/>
      <c r="D10" s="451"/>
      <c r="E10" s="451"/>
      <c r="F10" s="451"/>
      <c r="G10" s="479" t="s">
        <v>430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4" customHeight="1" x14ac:dyDescent="0.15">
      <c r="A11" s="450" t="s">
        <v>6</v>
      </c>
      <c r="B11" s="451"/>
      <c r="C11" s="451"/>
      <c r="D11" s="451"/>
      <c r="E11" s="451"/>
      <c r="F11" s="452"/>
      <c r="G11" s="499" t="str">
        <f>入力規則等!P10</f>
        <v>直接実施</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66"/>
    </row>
    <row r="13" spans="1:50" ht="21" customHeight="1" x14ac:dyDescent="0.15">
      <c r="A13" s="456"/>
      <c r="B13" s="457"/>
      <c r="C13" s="457"/>
      <c r="D13" s="457"/>
      <c r="E13" s="457"/>
      <c r="F13" s="458"/>
      <c r="G13" s="467" t="s">
        <v>7</v>
      </c>
      <c r="H13" s="468"/>
      <c r="I13" s="473" t="s">
        <v>8</v>
      </c>
      <c r="J13" s="474"/>
      <c r="K13" s="474"/>
      <c r="L13" s="474"/>
      <c r="M13" s="474"/>
      <c r="N13" s="474"/>
      <c r="O13" s="475"/>
      <c r="P13" s="64">
        <v>1.5</v>
      </c>
      <c r="Q13" s="65"/>
      <c r="R13" s="65"/>
      <c r="S13" s="65"/>
      <c r="T13" s="65"/>
      <c r="U13" s="65"/>
      <c r="V13" s="66"/>
      <c r="W13" s="64">
        <v>1.3</v>
      </c>
      <c r="X13" s="65"/>
      <c r="Y13" s="65"/>
      <c r="Z13" s="65"/>
      <c r="AA13" s="65"/>
      <c r="AB13" s="65"/>
      <c r="AC13" s="66"/>
      <c r="AD13" s="64">
        <v>1.4</v>
      </c>
      <c r="AE13" s="65"/>
      <c r="AF13" s="65"/>
      <c r="AG13" s="65"/>
      <c r="AH13" s="65"/>
      <c r="AI13" s="65"/>
      <c r="AJ13" s="66"/>
      <c r="AK13" s="64">
        <v>1.3</v>
      </c>
      <c r="AL13" s="65"/>
      <c r="AM13" s="65"/>
      <c r="AN13" s="65"/>
      <c r="AO13" s="65"/>
      <c r="AP13" s="65"/>
      <c r="AQ13" s="66"/>
      <c r="AR13" s="657">
        <v>1.3</v>
      </c>
      <c r="AS13" s="658"/>
      <c r="AT13" s="658"/>
      <c r="AU13" s="658"/>
      <c r="AV13" s="658"/>
      <c r="AW13" s="658"/>
      <c r="AX13" s="659"/>
    </row>
    <row r="14" spans="1:50" ht="21" customHeight="1" x14ac:dyDescent="0.15">
      <c r="A14" s="456"/>
      <c r="B14" s="457"/>
      <c r="C14" s="457"/>
      <c r="D14" s="457"/>
      <c r="E14" s="457"/>
      <c r="F14" s="458"/>
      <c r="G14" s="469"/>
      <c r="H14" s="470"/>
      <c r="I14" s="336" t="s">
        <v>9</v>
      </c>
      <c r="J14" s="464"/>
      <c r="K14" s="464"/>
      <c r="L14" s="464"/>
      <c r="M14" s="464"/>
      <c r="N14" s="464"/>
      <c r="O14" s="465"/>
      <c r="P14" s="64">
        <v>-0.1</v>
      </c>
      <c r="Q14" s="65"/>
      <c r="R14" s="65"/>
      <c r="S14" s="65"/>
      <c r="T14" s="65"/>
      <c r="U14" s="65"/>
      <c r="V14" s="66"/>
      <c r="W14" s="64" t="s">
        <v>452</v>
      </c>
      <c r="X14" s="65"/>
      <c r="Y14" s="65"/>
      <c r="Z14" s="65"/>
      <c r="AA14" s="65"/>
      <c r="AB14" s="65"/>
      <c r="AC14" s="66"/>
      <c r="AD14" s="64" t="s">
        <v>452</v>
      </c>
      <c r="AE14" s="65"/>
      <c r="AF14" s="65"/>
      <c r="AG14" s="65"/>
      <c r="AH14" s="65"/>
      <c r="AI14" s="65"/>
      <c r="AJ14" s="66"/>
      <c r="AK14" s="64" t="s">
        <v>377</v>
      </c>
      <c r="AL14" s="65"/>
      <c r="AM14" s="65"/>
      <c r="AN14" s="65"/>
      <c r="AO14" s="65"/>
      <c r="AP14" s="65"/>
      <c r="AQ14" s="66"/>
      <c r="AR14" s="655"/>
      <c r="AS14" s="655"/>
      <c r="AT14" s="655"/>
      <c r="AU14" s="655"/>
      <c r="AV14" s="655"/>
      <c r="AW14" s="655"/>
      <c r="AX14" s="656"/>
    </row>
    <row r="15" spans="1:50" ht="21" customHeight="1" x14ac:dyDescent="0.15">
      <c r="A15" s="456"/>
      <c r="B15" s="457"/>
      <c r="C15" s="457"/>
      <c r="D15" s="457"/>
      <c r="E15" s="457"/>
      <c r="F15" s="458"/>
      <c r="G15" s="469"/>
      <c r="H15" s="470"/>
      <c r="I15" s="336" t="s">
        <v>62</v>
      </c>
      <c r="J15" s="337"/>
      <c r="K15" s="337"/>
      <c r="L15" s="337"/>
      <c r="M15" s="337"/>
      <c r="N15" s="337"/>
      <c r="O15" s="338"/>
      <c r="P15" s="64" t="s">
        <v>452</v>
      </c>
      <c r="Q15" s="65"/>
      <c r="R15" s="65"/>
      <c r="S15" s="65"/>
      <c r="T15" s="65"/>
      <c r="U15" s="65"/>
      <c r="V15" s="66"/>
      <c r="W15" s="64" t="s">
        <v>452</v>
      </c>
      <c r="X15" s="65"/>
      <c r="Y15" s="65"/>
      <c r="Z15" s="65"/>
      <c r="AA15" s="65"/>
      <c r="AB15" s="65"/>
      <c r="AC15" s="66"/>
      <c r="AD15" s="64" t="s">
        <v>452</v>
      </c>
      <c r="AE15" s="65"/>
      <c r="AF15" s="65"/>
      <c r="AG15" s="65"/>
      <c r="AH15" s="65"/>
      <c r="AI15" s="65"/>
      <c r="AJ15" s="66"/>
      <c r="AK15" s="64" t="s">
        <v>377</v>
      </c>
      <c r="AL15" s="65"/>
      <c r="AM15" s="65"/>
      <c r="AN15" s="65"/>
      <c r="AO15" s="65"/>
      <c r="AP15" s="65"/>
      <c r="AQ15" s="66"/>
      <c r="AR15" s="64" t="s">
        <v>454</v>
      </c>
      <c r="AS15" s="65"/>
      <c r="AT15" s="65"/>
      <c r="AU15" s="65"/>
      <c r="AV15" s="65"/>
      <c r="AW15" s="65"/>
      <c r="AX15" s="654"/>
    </row>
    <row r="16" spans="1:50" ht="21" customHeight="1" x14ac:dyDescent="0.15">
      <c r="A16" s="456"/>
      <c r="B16" s="457"/>
      <c r="C16" s="457"/>
      <c r="D16" s="457"/>
      <c r="E16" s="457"/>
      <c r="F16" s="458"/>
      <c r="G16" s="469"/>
      <c r="H16" s="470"/>
      <c r="I16" s="336" t="s">
        <v>63</v>
      </c>
      <c r="J16" s="337"/>
      <c r="K16" s="337"/>
      <c r="L16" s="337"/>
      <c r="M16" s="337"/>
      <c r="N16" s="337"/>
      <c r="O16" s="338"/>
      <c r="P16" s="64" t="s">
        <v>452</v>
      </c>
      <c r="Q16" s="65"/>
      <c r="R16" s="65"/>
      <c r="S16" s="65"/>
      <c r="T16" s="65"/>
      <c r="U16" s="65"/>
      <c r="V16" s="66"/>
      <c r="W16" s="64" t="s">
        <v>452</v>
      </c>
      <c r="X16" s="65"/>
      <c r="Y16" s="65"/>
      <c r="Z16" s="65"/>
      <c r="AA16" s="65"/>
      <c r="AB16" s="65"/>
      <c r="AC16" s="66"/>
      <c r="AD16" s="64" t="s">
        <v>452</v>
      </c>
      <c r="AE16" s="65"/>
      <c r="AF16" s="65"/>
      <c r="AG16" s="65"/>
      <c r="AH16" s="65"/>
      <c r="AI16" s="65"/>
      <c r="AJ16" s="66"/>
      <c r="AK16" s="64" t="s">
        <v>377</v>
      </c>
      <c r="AL16" s="65"/>
      <c r="AM16" s="65"/>
      <c r="AN16" s="65"/>
      <c r="AO16" s="65"/>
      <c r="AP16" s="65"/>
      <c r="AQ16" s="66"/>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4" t="s">
        <v>452</v>
      </c>
      <c r="Q17" s="65"/>
      <c r="R17" s="65"/>
      <c r="S17" s="65"/>
      <c r="T17" s="65"/>
      <c r="U17" s="65"/>
      <c r="V17" s="66"/>
      <c r="W17" s="64" t="s">
        <v>452</v>
      </c>
      <c r="X17" s="65"/>
      <c r="Y17" s="65"/>
      <c r="Z17" s="65"/>
      <c r="AA17" s="65"/>
      <c r="AB17" s="65"/>
      <c r="AC17" s="66"/>
      <c r="AD17" s="64" t="s">
        <v>452</v>
      </c>
      <c r="AE17" s="65"/>
      <c r="AF17" s="65"/>
      <c r="AG17" s="65"/>
      <c r="AH17" s="65"/>
      <c r="AI17" s="65"/>
      <c r="AJ17" s="66"/>
      <c r="AK17" s="64" t="s">
        <v>377</v>
      </c>
      <c r="AL17" s="65"/>
      <c r="AM17" s="65"/>
      <c r="AN17" s="65"/>
      <c r="AO17" s="65"/>
      <c r="AP17" s="65"/>
      <c r="AQ17" s="66"/>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08">
        <f>SUM(P13:V17)</f>
        <v>1.4</v>
      </c>
      <c r="Q18" s="309"/>
      <c r="R18" s="309"/>
      <c r="S18" s="309"/>
      <c r="T18" s="309"/>
      <c r="U18" s="309"/>
      <c r="V18" s="310"/>
      <c r="W18" s="308">
        <f>SUM(W13:AC17)</f>
        <v>1.3</v>
      </c>
      <c r="X18" s="309"/>
      <c r="Y18" s="309"/>
      <c r="Z18" s="309"/>
      <c r="AA18" s="309"/>
      <c r="AB18" s="309"/>
      <c r="AC18" s="310"/>
      <c r="AD18" s="308">
        <f t="shared" ref="AD18" si="0">SUM(AD13:AJ17)</f>
        <v>1.4</v>
      </c>
      <c r="AE18" s="309"/>
      <c r="AF18" s="309"/>
      <c r="AG18" s="309"/>
      <c r="AH18" s="309"/>
      <c r="AI18" s="309"/>
      <c r="AJ18" s="310"/>
      <c r="AK18" s="308">
        <f t="shared" ref="AK18" si="1">SUM(AK13:AQ17)</f>
        <v>1.3</v>
      </c>
      <c r="AL18" s="309"/>
      <c r="AM18" s="309"/>
      <c r="AN18" s="309"/>
      <c r="AO18" s="309"/>
      <c r="AP18" s="309"/>
      <c r="AQ18" s="310"/>
      <c r="AR18" s="308">
        <f t="shared" ref="AR18" si="2">SUM(AR13:AX17)</f>
        <v>1.3</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4">
        <v>0.3</v>
      </c>
      <c r="Q19" s="65"/>
      <c r="R19" s="65"/>
      <c r="S19" s="65"/>
      <c r="T19" s="65"/>
      <c r="U19" s="65"/>
      <c r="V19" s="66"/>
      <c r="W19" s="64">
        <v>0.6</v>
      </c>
      <c r="X19" s="65"/>
      <c r="Y19" s="65"/>
      <c r="Z19" s="65"/>
      <c r="AA19" s="65"/>
      <c r="AB19" s="65"/>
      <c r="AC19" s="66"/>
      <c r="AD19" s="64">
        <v>1.255612</v>
      </c>
      <c r="AE19" s="65"/>
      <c r="AF19" s="65"/>
      <c r="AG19" s="65"/>
      <c r="AH19" s="65"/>
      <c r="AI19" s="65"/>
      <c r="AJ19" s="66"/>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f>IF(P18=0, "-", P19/P18)</f>
        <v>0.2142857142857143</v>
      </c>
      <c r="Q20" s="313"/>
      <c r="R20" s="313"/>
      <c r="S20" s="313"/>
      <c r="T20" s="313"/>
      <c r="U20" s="313"/>
      <c r="V20" s="313"/>
      <c r="W20" s="313">
        <f>IF(W18=0, "-", W19/W18)</f>
        <v>0.46153846153846151</v>
      </c>
      <c r="X20" s="313"/>
      <c r="Y20" s="313"/>
      <c r="Z20" s="313"/>
      <c r="AA20" s="313"/>
      <c r="AB20" s="313"/>
      <c r="AC20" s="313"/>
      <c r="AD20" s="313">
        <f>IF(AD18=0, "-", AD19/AD18)</f>
        <v>0.89686571428571427</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hidden="1"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9"/>
      <c r="AA21" s="80"/>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hidden="1" customHeight="1" x14ac:dyDescent="0.15">
      <c r="A22" s="207"/>
      <c r="B22" s="208"/>
      <c r="C22" s="208"/>
      <c r="D22" s="208"/>
      <c r="E22" s="208"/>
      <c r="F22" s="209"/>
      <c r="G22" s="217"/>
      <c r="H22" s="101"/>
      <c r="I22" s="101"/>
      <c r="J22" s="101"/>
      <c r="K22" s="101"/>
      <c r="L22" s="101"/>
      <c r="M22" s="101"/>
      <c r="N22" s="101"/>
      <c r="O22" s="218"/>
      <c r="P22" s="235"/>
      <c r="Q22" s="101"/>
      <c r="R22" s="101"/>
      <c r="S22" s="101"/>
      <c r="T22" s="101"/>
      <c r="U22" s="101"/>
      <c r="V22" s="101"/>
      <c r="W22" s="101"/>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3"/>
      <c r="AV22" s="103"/>
      <c r="AW22" s="101" t="s">
        <v>355</v>
      </c>
      <c r="AX22" s="102"/>
    </row>
    <row r="23" spans="1:50" ht="24" hidden="1" customHeight="1" x14ac:dyDescent="0.15">
      <c r="A23" s="210"/>
      <c r="B23" s="208"/>
      <c r="C23" s="208"/>
      <c r="D23" s="208"/>
      <c r="E23" s="208"/>
      <c r="F23" s="209"/>
      <c r="G23" s="314" t="s">
        <v>456</v>
      </c>
      <c r="H23" s="281"/>
      <c r="I23" s="281"/>
      <c r="J23" s="281"/>
      <c r="K23" s="281"/>
      <c r="L23" s="281"/>
      <c r="M23" s="281"/>
      <c r="N23" s="281"/>
      <c r="O23" s="282"/>
      <c r="P23" s="206" t="s">
        <v>456</v>
      </c>
      <c r="Q23" s="188"/>
      <c r="R23" s="188"/>
      <c r="S23" s="188"/>
      <c r="T23" s="188"/>
      <c r="U23" s="188"/>
      <c r="V23" s="188"/>
      <c r="W23" s="188"/>
      <c r="X23" s="189"/>
      <c r="Y23" s="286" t="s">
        <v>14</v>
      </c>
      <c r="Z23" s="287"/>
      <c r="AA23" s="288"/>
      <c r="AB23" s="318" t="s">
        <v>457</v>
      </c>
      <c r="AC23" s="289"/>
      <c r="AD23" s="289"/>
      <c r="AE23" s="86" t="s">
        <v>456</v>
      </c>
      <c r="AF23" s="87"/>
      <c r="AG23" s="87"/>
      <c r="AH23" s="87"/>
      <c r="AI23" s="88"/>
      <c r="AJ23" s="86" t="s">
        <v>456</v>
      </c>
      <c r="AK23" s="87"/>
      <c r="AL23" s="87"/>
      <c r="AM23" s="87"/>
      <c r="AN23" s="88"/>
      <c r="AO23" s="86" t="s">
        <v>456</v>
      </c>
      <c r="AP23" s="87"/>
      <c r="AQ23" s="87"/>
      <c r="AR23" s="87"/>
      <c r="AS23" s="88"/>
      <c r="AT23" s="220"/>
      <c r="AU23" s="220"/>
      <c r="AV23" s="220"/>
      <c r="AW23" s="220"/>
      <c r="AX23" s="221"/>
    </row>
    <row r="24" spans="1:50" ht="24" hidden="1"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4"/>
      <c r="AA24" s="164"/>
      <c r="AB24" s="319" t="s">
        <v>457</v>
      </c>
      <c r="AC24" s="279"/>
      <c r="AD24" s="279"/>
      <c r="AE24" s="86" t="s">
        <v>456</v>
      </c>
      <c r="AF24" s="87"/>
      <c r="AG24" s="87"/>
      <c r="AH24" s="87"/>
      <c r="AI24" s="88"/>
      <c r="AJ24" s="86" t="s">
        <v>456</v>
      </c>
      <c r="AK24" s="87"/>
      <c r="AL24" s="87"/>
      <c r="AM24" s="87"/>
      <c r="AN24" s="88"/>
      <c r="AO24" s="86" t="s">
        <v>456</v>
      </c>
      <c r="AP24" s="87"/>
      <c r="AQ24" s="87"/>
      <c r="AR24" s="87"/>
      <c r="AS24" s="88"/>
      <c r="AT24" s="86" t="s">
        <v>456</v>
      </c>
      <c r="AU24" s="87"/>
      <c r="AV24" s="87"/>
      <c r="AW24" s="87"/>
      <c r="AX24" s="89"/>
    </row>
    <row r="25" spans="1:50" ht="24" hidden="1" customHeight="1" x14ac:dyDescent="0.15">
      <c r="A25" s="660"/>
      <c r="B25" s="661"/>
      <c r="C25" s="661"/>
      <c r="D25" s="661"/>
      <c r="E25" s="661"/>
      <c r="F25" s="662"/>
      <c r="G25" s="315"/>
      <c r="H25" s="316"/>
      <c r="I25" s="316"/>
      <c r="J25" s="316"/>
      <c r="K25" s="316"/>
      <c r="L25" s="316"/>
      <c r="M25" s="316"/>
      <c r="N25" s="316"/>
      <c r="O25" s="317"/>
      <c r="P25" s="190"/>
      <c r="Q25" s="190"/>
      <c r="R25" s="190"/>
      <c r="S25" s="190"/>
      <c r="T25" s="190"/>
      <c r="U25" s="190"/>
      <c r="V25" s="190"/>
      <c r="W25" s="190"/>
      <c r="X25" s="191"/>
      <c r="Y25" s="113" t="s">
        <v>15</v>
      </c>
      <c r="Z25" s="114"/>
      <c r="AA25" s="164"/>
      <c r="AB25" s="672" t="s">
        <v>358</v>
      </c>
      <c r="AC25" s="257"/>
      <c r="AD25" s="257"/>
      <c r="AE25" s="86" t="s">
        <v>456</v>
      </c>
      <c r="AF25" s="87"/>
      <c r="AG25" s="87"/>
      <c r="AH25" s="87"/>
      <c r="AI25" s="88"/>
      <c r="AJ25" s="86" t="s">
        <v>456</v>
      </c>
      <c r="AK25" s="87"/>
      <c r="AL25" s="87"/>
      <c r="AM25" s="87"/>
      <c r="AN25" s="88"/>
      <c r="AO25" s="86" t="s">
        <v>456</v>
      </c>
      <c r="AP25" s="87"/>
      <c r="AQ25" s="87"/>
      <c r="AR25" s="87"/>
      <c r="AS25" s="88"/>
      <c r="AT25" s="261"/>
      <c r="AU25" s="262"/>
      <c r="AV25" s="262"/>
      <c r="AW25" s="262"/>
      <c r="AX25" s="263"/>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9"/>
      <c r="AA26" s="80"/>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1" t="s">
        <v>303</v>
      </c>
      <c r="AU26" s="652"/>
      <c r="AV26" s="652"/>
      <c r="AW26" s="652"/>
      <c r="AX26" s="653"/>
    </row>
    <row r="27" spans="1:50" ht="18.75" hidden="1" customHeight="1" x14ac:dyDescent="0.15">
      <c r="A27" s="207"/>
      <c r="B27" s="208"/>
      <c r="C27" s="208"/>
      <c r="D27" s="208"/>
      <c r="E27" s="208"/>
      <c r="F27" s="209"/>
      <c r="G27" s="217"/>
      <c r="H27" s="101"/>
      <c r="I27" s="101"/>
      <c r="J27" s="101"/>
      <c r="K27" s="101"/>
      <c r="L27" s="101"/>
      <c r="M27" s="101"/>
      <c r="N27" s="101"/>
      <c r="O27" s="218"/>
      <c r="P27" s="235"/>
      <c r="Q27" s="101"/>
      <c r="R27" s="101"/>
      <c r="S27" s="101"/>
      <c r="T27" s="101"/>
      <c r="U27" s="101"/>
      <c r="V27" s="101"/>
      <c r="W27" s="101"/>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3"/>
      <c r="AV27" s="103"/>
      <c r="AW27" s="101" t="s">
        <v>355</v>
      </c>
      <c r="AX27" s="102"/>
    </row>
    <row r="28" spans="1:50" ht="30" hidden="1" customHeight="1" x14ac:dyDescent="0.15">
      <c r="A28" s="210"/>
      <c r="B28" s="208"/>
      <c r="C28" s="208"/>
      <c r="D28" s="208"/>
      <c r="E28" s="208"/>
      <c r="F28" s="209"/>
      <c r="G28" s="314"/>
      <c r="H28" s="281"/>
      <c r="I28" s="281"/>
      <c r="J28" s="281"/>
      <c r="K28" s="281"/>
      <c r="L28" s="281"/>
      <c r="M28" s="281"/>
      <c r="N28" s="281"/>
      <c r="O28" s="282"/>
      <c r="P28" s="206"/>
      <c r="Q28" s="188"/>
      <c r="R28" s="188"/>
      <c r="S28" s="188"/>
      <c r="T28" s="188"/>
      <c r="U28" s="188"/>
      <c r="V28" s="188"/>
      <c r="W28" s="188"/>
      <c r="X28" s="189"/>
      <c r="Y28" s="286" t="s">
        <v>14</v>
      </c>
      <c r="Z28" s="287"/>
      <c r="AA28" s="288"/>
      <c r="AB28" s="318"/>
      <c r="AC28" s="289"/>
      <c r="AD28" s="289"/>
      <c r="AE28" s="86"/>
      <c r="AF28" s="87"/>
      <c r="AG28" s="87"/>
      <c r="AH28" s="87"/>
      <c r="AI28" s="88"/>
      <c r="AJ28" s="86"/>
      <c r="AK28" s="87"/>
      <c r="AL28" s="87"/>
      <c r="AM28" s="87"/>
      <c r="AN28" s="88"/>
      <c r="AO28" s="86"/>
      <c r="AP28" s="87"/>
      <c r="AQ28" s="87"/>
      <c r="AR28" s="87"/>
      <c r="AS28" s="88"/>
      <c r="AT28" s="220"/>
      <c r="AU28" s="220"/>
      <c r="AV28" s="220"/>
      <c r="AW28" s="220"/>
      <c r="AX28" s="221"/>
    </row>
    <row r="29" spans="1:50" ht="29.25" hidden="1"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4"/>
      <c r="AA29" s="164"/>
      <c r="AB29" s="319"/>
      <c r="AC29" s="279"/>
      <c r="AD29" s="279"/>
      <c r="AE29" s="86"/>
      <c r="AF29" s="87"/>
      <c r="AG29" s="87"/>
      <c r="AH29" s="87"/>
      <c r="AI29" s="88"/>
      <c r="AJ29" s="86"/>
      <c r="AK29" s="87"/>
      <c r="AL29" s="87"/>
      <c r="AM29" s="87"/>
      <c r="AN29" s="88"/>
      <c r="AO29" s="86"/>
      <c r="AP29" s="87"/>
      <c r="AQ29" s="87"/>
      <c r="AR29" s="87"/>
      <c r="AS29" s="88"/>
      <c r="AT29" s="86"/>
      <c r="AU29" s="87"/>
      <c r="AV29" s="87"/>
      <c r="AW29" s="87"/>
      <c r="AX29" s="89"/>
    </row>
    <row r="30" spans="1:50" ht="16.5" hidden="1" customHeight="1" x14ac:dyDescent="0.15">
      <c r="A30" s="660"/>
      <c r="B30" s="661"/>
      <c r="C30" s="661"/>
      <c r="D30" s="661"/>
      <c r="E30" s="661"/>
      <c r="F30" s="662"/>
      <c r="G30" s="315"/>
      <c r="H30" s="316"/>
      <c r="I30" s="316"/>
      <c r="J30" s="316"/>
      <c r="K30" s="316"/>
      <c r="L30" s="316"/>
      <c r="M30" s="316"/>
      <c r="N30" s="316"/>
      <c r="O30" s="317"/>
      <c r="P30" s="190"/>
      <c r="Q30" s="190"/>
      <c r="R30" s="190"/>
      <c r="S30" s="190"/>
      <c r="T30" s="190"/>
      <c r="U30" s="190"/>
      <c r="V30" s="190"/>
      <c r="W30" s="190"/>
      <c r="X30" s="191"/>
      <c r="Y30" s="113" t="s">
        <v>15</v>
      </c>
      <c r="Z30" s="114"/>
      <c r="AA30" s="164"/>
      <c r="AB30" s="257" t="s">
        <v>16</v>
      </c>
      <c r="AC30" s="257"/>
      <c r="AD30" s="257"/>
      <c r="AE30" s="86"/>
      <c r="AF30" s="87"/>
      <c r="AG30" s="87"/>
      <c r="AH30" s="87"/>
      <c r="AI30" s="88"/>
      <c r="AJ30" s="86"/>
      <c r="AK30" s="87"/>
      <c r="AL30" s="87"/>
      <c r="AM30" s="87"/>
      <c r="AN30" s="88"/>
      <c r="AO30" s="86"/>
      <c r="AP30" s="87"/>
      <c r="AQ30" s="87"/>
      <c r="AR30" s="87"/>
      <c r="AS30" s="88"/>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9"/>
      <c r="AA31" s="80"/>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101"/>
      <c r="I32" s="101"/>
      <c r="J32" s="101"/>
      <c r="K32" s="101"/>
      <c r="L32" s="101"/>
      <c r="M32" s="101"/>
      <c r="N32" s="101"/>
      <c r="O32" s="218"/>
      <c r="P32" s="235"/>
      <c r="Q32" s="101"/>
      <c r="R32" s="101"/>
      <c r="S32" s="101"/>
      <c r="T32" s="101"/>
      <c r="U32" s="101"/>
      <c r="V32" s="101"/>
      <c r="W32" s="101"/>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3"/>
      <c r="AV32" s="103"/>
      <c r="AW32" s="101" t="s">
        <v>355</v>
      </c>
      <c r="AX32" s="102"/>
    </row>
    <row r="33" spans="1:50" ht="30" hidden="1" customHeight="1" x14ac:dyDescent="0.15">
      <c r="A33" s="210"/>
      <c r="B33" s="208"/>
      <c r="C33" s="208"/>
      <c r="D33" s="208"/>
      <c r="E33" s="208"/>
      <c r="F33" s="209"/>
      <c r="G33" s="314"/>
      <c r="H33" s="281"/>
      <c r="I33" s="281"/>
      <c r="J33" s="281"/>
      <c r="K33" s="281"/>
      <c r="L33" s="281"/>
      <c r="M33" s="281"/>
      <c r="N33" s="281"/>
      <c r="O33" s="282"/>
      <c r="P33" s="206"/>
      <c r="Q33" s="188"/>
      <c r="R33" s="188"/>
      <c r="S33" s="188"/>
      <c r="T33" s="188"/>
      <c r="U33" s="188"/>
      <c r="V33" s="188"/>
      <c r="W33" s="188"/>
      <c r="X33" s="189"/>
      <c r="Y33" s="286" t="s">
        <v>14</v>
      </c>
      <c r="Z33" s="287"/>
      <c r="AA33" s="288"/>
      <c r="AB33" s="318"/>
      <c r="AC33" s="289"/>
      <c r="AD33" s="289"/>
      <c r="AE33" s="86"/>
      <c r="AF33" s="87"/>
      <c r="AG33" s="87"/>
      <c r="AH33" s="87"/>
      <c r="AI33" s="88"/>
      <c r="AJ33" s="86"/>
      <c r="AK33" s="87"/>
      <c r="AL33" s="87"/>
      <c r="AM33" s="87"/>
      <c r="AN33" s="88"/>
      <c r="AO33" s="86"/>
      <c r="AP33" s="87"/>
      <c r="AQ33" s="87"/>
      <c r="AR33" s="87"/>
      <c r="AS33" s="88"/>
      <c r="AT33" s="220"/>
      <c r="AU33" s="220"/>
      <c r="AV33" s="220"/>
      <c r="AW33" s="220"/>
      <c r="AX33" s="221"/>
    </row>
    <row r="34" spans="1:50" ht="30"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4"/>
      <c r="AA34" s="164"/>
      <c r="AB34" s="319"/>
      <c r="AC34" s="279"/>
      <c r="AD34" s="279"/>
      <c r="AE34" s="86"/>
      <c r="AF34" s="87"/>
      <c r="AG34" s="87"/>
      <c r="AH34" s="87"/>
      <c r="AI34" s="88"/>
      <c r="AJ34" s="86"/>
      <c r="AK34" s="87"/>
      <c r="AL34" s="87"/>
      <c r="AM34" s="87"/>
      <c r="AN34" s="88"/>
      <c r="AO34" s="86"/>
      <c r="AP34" s="87"/>
      <c r="AQ34" s="87"/>
      <c r="AR34" s="87"/>
      <c r="AS34" s="88"/>
      <c r="AT34" s="86"/>
      <c r="AU34" s="87"/>
      <c r="AV34" s="87"/>
      <c r="AW34" s="87"/>
      <c r="AX34" s="89"/>
    </row>
    <row r="35" spans="1:50" ht="30" hidden="1" customHeight="1" x14ac:dyDescent="0.15">
      <c r="A35" s="660"/>
      <c r="B35" s="661"/>
      <c r="C35" s="661"/>
      <c r="D35" s="661"/>
      <c r="E35" s="661"/>
      <c r="F35" s="662"/>
      <c r="G35" s="315"/>
      <c r="H35" s="316"/>
      <c r="I35" s="316"/>
      <c r="J35" s="316"/>
      <c r="K35" s="316"/>
      <c r="L35" s="316"/>
      <c r="M35" s="316"/>
      <c r="N35" s="316"/>
      <c r="O35" s="317"/>
      <c r="P35" s="190"/>
      <c r="Q35" s="190"/>
      <c r="R35" s="190"/>
      <c r="S35" s="190"/>
      <c r="T35" s="190"/>
      <c r="U35" s="190"/>
      <c r="V35" s="190"/>
      <c r="W35" s="190"/>
      <c r="X35" s="191"/>
      <c r="Y35" s="113" t="s">
        <v>15</v>
      </c>
      <c r="Z35" s="114"/>
      <c r="AA35" s="164"/>
      <c r="AB35" s="257" t="s">
        <v>16</v>
      </c>
      <c r="AC35" s="257"/>
      <c r="AD35" s="257"/>
      <c r="AE35" s="86"/>
      <c r="AF35" s="87"/>
      <c r="AG35" s="87"/>
      <c r="AH35" s="87"/>
      <c r="AI35" s="88"/>
      <c r="AJ35" s="86"/>
      <c r="AK35" s="87"/>
      <c r="AL35" s="87"/>
      <c r="AM35" s="87"/>
      <c r="AN35" s="88"/>
      <c r="AO35" s="86"/>
      <c r="AP35" s="87"/>
      <c r="AQ35" s="87"/>
      <c r="AR35" s="87"/>
      <c r="AS35" s="88"/>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9"/>
      <c r="AA36" s="80"/>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101"/>
      <c r="I37" s="101"/>
      <c r="J37" s="101"/>
      <c r="K37" s="101"/>
      <c r="L37" s="101"/>
      <c r="M37" s="101"/>
      <c r="N37" s="101"/>
      <c r="O37" s="218"/>
      <c r="P37" s="235"/>
      <c r="Q37" s="101"/>
      <c r="R37" s="101"/>
      <c r="S37" s="101"/>
      <c r="T37" s="101"/>
      <c r="U37" s="101"/>
      <c r="V37" s="101"/>
      <c r="W37" s="101"/>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3"/>
      <c r="AV37" s="103"/>
      <c r="AW37" s="101" t="s">
        <v>355</v>
      </c>
      <c r="AX37" s="102"/>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4"/>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60"/>
      <c r="B40" s="661"/>
      <c r="C40" s="661"/>
      <c r="D40" s="661"/>
      <c r="E40" s="661"/>
      <c r="F40" s="662"/>
      <c r="G40" s="315"/>
      <c r="H40" s="316"/>
      <c r="I40" s="316"/>
      <c r="J40" s="316"/>
      <c r="K40" s="316"/>
      <c r="L40" s="316"/>
      <c r="M40" s="316"/>
      <c r="N40" s="316"/>
      <c r="O40" s="317"/>
      <c r="P40" s="190"/>
      <c r="Q40" s="190"/>
      <c r="R40" s="190"/>
      <c r="S40" s="190"/>
      <c r="T40" s="190"/>
      <c r="U40" s="190"/>
      <c r="V40" s="190"/>
      <c r="W40" s="190"/>
      <c r="X40" s="191"/>
      <c r="Y40" s="113" t="s">
        <v>15</v>
      </c>
      <c r="Z40" s="114"/>
      <c r="AA40" s="164"/>
      <c r="AB40" s="257" t="s">
        <v>16</v>
      </c>
      <c r="AC40" s="257"/>
      <c r="AD40" s="257"/>
      <c r="AE40" s="86"/>
      <c r="AF40" s="87"/>
      <c r="AG40" s="87"/>
      <c r="AH40" s="87"/>
      <c r="AI40" s="88"/>
      <c r="AJ40" s="86"/>
      <c r="AK40" s="87"/>
      <c r="AL40" s="87"/>
      <c r="AM40" s="87"/>
      <c r="AN40" s="88"/>
      <c r="AO40" s="86"/>
      <c r="AP40" s="87"/>
      <c r="AQ40" s="87"/>
      <c r="AR40" s="87"/>
      <c r="AS40" s="88"/>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9"/>
      <c r="AA41" s="80"/>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31.5" hidden="1" customHeight="1" x14ac:dyDescent="0.15">
      <c r="A42" s="207"/>
      <c r="B42" s="208"/>
      <c r="C42" s="208"/>
      <c r="D42" s="208"/>
      <c r="E42" s="208"/>
      <c r="F42" s="209"/>
      <c r="G42" s="217"/>
      <c r="H42" s="101"/>
      <c r="I42" s="101"/>
      <c r="J42" s="101"/>
      <c r="K42" s="101"/>
      <c r="L42" s="101"/>
      <c r="M42" s="101"/>
      <c r="N42" s="101"/>
      <c r="O42" s="218"/>
      <c r="P42" s="235"/>
      <c r="Q42" s="101"/>
      <c r="R42" s="101"/>
      <c r="S42" s="101"/>
      <c r="T42" s="101"/>
      <c r="U42" s="101"/>
      <c r="V42" s="101"/>
      <c r="W42" s="101"/>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3"/>
      <c r="AV42" s="103"/>
      <c r="AW42" s="101" t="s">
        <v>355</v>
      </c>
      <c r="AX42" s="102"/>
    </row>
    <row r="43" spans="1:50" ht="51"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20"/>
      <c r="AU43" s="220"/>
      <c r="AV43" s="220"/>
      <c r="AW43" s="220"/>
      <c r="AX43" s="221"/>
    </row>
    <row r="44" spans="1:50" ht="24.7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4"/>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89"/>
    </row>
    <row r="45" spans="1:50" ht="30.7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6"/>
      <c r="AF45" s="87"/>
      <c r="AG45" s="87"/>
      <c r="AH45" s="87"/>
      <c r="AI45" s="88"/>
      <c r="AJ45" s="86"/>
      <c r="AK45" s="87"/>
      <c r="AL45" s="87"/>
      <c r="AM45" s="87"/>
      <c r="AN45" s="88"/>
      <c r="AO45" s="86"/>
      <c r="AP45" s="87"/>
      <c r="AQ45" s="87"/>
      <c r="AR45" s="87"/>
      <c r="AS45" s="88"/>
      <c r="AT45" s="261"/>
      <c r="AU45" s="262"/>
      <c r="AV45" s="262"/>
      <c r="AW45" s="262"/>
      <c r="AX45" s="263"/>
    </row>
    <row r="46" spans="1:50" ht="2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x14ac:dyDescent="0.15">
      <c r="A47" s="228" t="s">
        <v>320</v>
      </c>
      <c r="B47" s="675" t="s">
        <v>317</v>
      </c>
      <c r="C47" s="230"/>
      <c r="D47" s="230"/>
      <c r="E47" s="230"/>
      <c r="F47" s="231"/>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x14ac:dyDescent="0.15">
      <c r="A48" s="228"/>
      <c r="B48" s="675"/>
      <c r="C48" s="230"/>
      <c r="D48" s="230"/>
      <c r="E48" s="230"/>
      <c r="F48" s="231"/>
      <c r="G48" s="101"/>
      <c r="H48" s="101"/>
      <c r="I48" s="101"/>
      <c r="J48" s="101"/>
      <c r="K48" s="101"/>
      <c r="L48" s="101"/>
      <c r="M48" s="101"/>
      <c r="N48" s="101"/>
      <c r="O48" s="101"/>
      <c r="P48" s="101"/>
      <c r="Q48" s="101"/>
      <c r="R48" s="101"/>
      <c r="S48" s="101"/>
      <c r="T48" s="101"/>
      <c r="U48" s="101"/>
      <c r="V48" s="101"/>
      <c r="W48" s="101"/>
      <c r="X48" s="101"/>
      <c r="Y48" s="101"/>
      <c r="Z48" s="101"/>
      <c r="AA48" s="218"/>
      <c r="AB48" s="235"/>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x14ac:dyDescent="0.15">
      <c r="A49" s="228"/>
      <c r="B49" s="675"/>
      <c r="C49" s="230"/>
      <c r="D49" s="230"/>
      <c r="E49" s="230"/>
      <c r="F49" s="231"/>
      <c r="G49" s="330" t="s">
        <v>431</v>
      </c>
      <c r="H49" s="330"/>
      <c r="I49" s="330"/>
      <c r="J49" s="330"/>
      <c r="K49" s="330"/>
      <c r="L49" s="330"/>
      <c r="M49" s="330"/>
      <c r="N49" s="330"/>
      <c r="O49" s="330"/>
      <c r="P49" s="330"/>
      <c r="Q49" s="330"/>
      <c r="R49" s="330"/>
      <c r="S49" s="330"/>
      <c r="T49" s="330"/>
      <c r="U49" s="330"/>
      <c r="V49" s="330"/>
      <c r="W49" s="330"/>
      <c r="X49" s="330"/>
      <c r="Y49" s="330"/>
      <c r="Z49" s="330"/>
      <c r="AA49" s="331"/>
      <c r="AB49" s="606" t="s">
        <v>437</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7"/>
    </row>
    <row r="50" spans="1:50" x14ac:dyDescent="0.15">
      <c r="A50" s="228"/>
      <c r="B50" s="675"/>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9"/>
    </row>
    <row r="51" spans="1:50" ht="74.25" customHeight="1" x14ac:dyDescent="0.15">
      <c r="A51" s="228"/>
      <c r="B51" s="676"/>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1"/>
    </row>
    <row r="52" spans="1:50"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x14ac:dyDescent="0.15">
      <c r="A53" s="228"/>
      <c r="B53" s="230"/>
      <c r="C53" s="230"/>
      <c r="D53" s="230"/>
      <c r="E53" s="230"/>
      <c r="F53" s="231"/>
      <c r="G53" s="217"/>
      <c r="H53" s="101"/>
      <c r="I53" s="101"/>
      <c r="J53" s="101"/>
      <c r="K53" s="101"/>
      <c r="L53" s="101"/>
      <c r="M53" s="101"/>
      <c r="N53" s="101"/>
      <c r="O53" s="218"/>
      <c r="P53" s="235"/>
      <c r="Q53" s="101"/>
      <c r="R53" s="101"/>
      <c r="S53" s="101"/>
      <c r="T53" s="101"/>
      <c r="U53" s="101"/>
      <c r="V53" s="101"/>
      <c r="W53" s="101"/>
      <c r="X53" s="218"/>
      <c r="Y53" s="239"/>
      <c r="Z53" s="240"/>
      <c r="AA53" s="241"/>
      <c r="AB53" s="245"/>
      <c r="AC53" s="246"/>
      <c r="AD53" s="247"/>
      <c r="AE53" s="235"/>
      <c r="AF53" s="101"/>
      <c r="AG53" s="101"/>
      <c r="AH53" s="101"/>
      <c r="AI53" s="218"/>
      <c r="AJ53" s="235"/>
      <c r="AK53" s="101"/>
      <c r="AL53" s="101"/>
      <c r="AM53" s="101"/>
      <c r="AN53" s="218"/>
      <c r="AO53" s="235"/>
      <c r="AP53" s="101"/>
      <c r="AQ53" s="101"/>
      <c r="AR53" s="101"/>
      <c r="AS53" s="218"/>
      <c r="AT53" s="58"/>
      <c r="AU53" s="103"/>
      <c r="AV53" s="103"/>
      <c r="AW53" s="101" t="s">
        <v>355</v>
      </c>
      <c r="AX53" s="102"/>
    </row>
    <row r="54" spans="1:50" ht="39.75" customHeight="1" x14ac:dyDescent="0.15">
      <c r="A54" s="228"/>
      <c r="B54" s="230"/>
      <c r="C54" s="230"/>
      <c r="D54" s="230"/>
      <c r="E54" s="230"/>
      <c r="F54" s="231"/>
      <c r="G54" s="267" t="s">
        <v>433</v>
      </c>
      <c r="H54" s="188"/>
      <c r="I54" s="188"/>
      <c r="J54" s="188"/>
      <c r="K54" s="188"/>
      <c r="L54" s="188"/>
      <c r="M54" s="188"/>
      <c r="N54" s="188"/>
      <c r="O54" s="189"/>
      <c r="P54" s="206" t="s">
        <v>459</v>
      </c>
      <c r="Q54" s="248"/>
      <c r="R54" s="248"/>
      <c r="S54" s="248"/>
      <c r="T54" s="248"/>
      <c r="U54" s="248"/>
      <c r="V54" s="248"/>
      <c r="W54" s="248"/>
      <c r="X54" s="249"/>
      <c r="Y54" s="254" t="s">
        <v>86</v>
      </c>
      <c r="Z54" s="255"/>
      <c r="AA54" s="256"/>
      <c r="AB54" s="362" t="s">
        <v>432</v>
      </c>
      <c r="AC54" s="219"/>
      <c r="AD54" s="219"/>
      <c r="AE54" s="86" t="s">
        <v>438</v>
      </c>
      <c r="AF54" s="87"/>
      <c r="AG54" s="87"/>
      <c r="AH54" s="87"/>
      <c r="AI54" s="88"/>
      <c r="AJ54" s="86" t="s">
        <v>438</v>
      </c>
      <c r="AK54" s="87"/>
      <c r="AL54" s="87"/>
      <c r="AM54" s="87"/>
      <c r="AN54" s="88"/>
      <c r="AO54" s="86">
        <v>8004</v>
      </c>
      <c r="AP54" s="87"/>
      <c r="AQ54" s="87"/>
      <c r="AR54" s="87"/>
      <c r="AS54" s="88"/>
      <c r="AT54" s="220"/>
      <c r="AU54" s="220"/>
      <c r="AV54" s="220"/>
      <c r="AW54" s="220"/>
      <c r="AX54" s="221"/>
    </row>
    <row r="55" spans="1:50" ht="39.75"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49" t="s">
        <v>432</v>
      </c>
      <c r="AC55" s="225"/>
      <c r="AD55" s="225"/>
      <c r="AE55" s="86" t="s">
        <v>438</v>
      </c>
      <c r="AF55" s="87"/>
      <c r="AG55" s="87"/>
      <c r="AH55" s="87"/>
      <c r="AI55" s="88"/>
      <c r="AJ55" s="86" t="s">
        <v>438</v>
      </c>
      <c r="AK55" s="87"/>
      <c r="AL55" s="87"/>
      <c r="AM55" s="87"/>
      <c r="AN55" s="88"/>
      <c r="AO55" s="86">
        <v>3000</v>
      </c>
      <c r="AP55" s="87"/>
      <c r="AQ55" s="87"/>
      <c r="AR55" s="87"/>
      <c r="AS55" s="88"/>
      <c r="AT55" s="86" t="s">
        <v>377</v>
      </c>
      <c r="AU55" s="87"/>
      <c r="AV55" s="87"/>
      <c r="AW55" s="87"/>
      <c r="AX55" s="88"/>
    </row>
    <row r="56" spans="1:50" ht="36.75"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6" t="s">
        <v>438</v>
      </c>
      <c r="AF56" s="87"/>
      <c r="AG56" s="87"/>
      <c r="AH56" s="87"/>
      <c r="AI56" s="88"/>
      <c r="AJ56" s="86" t="s">
        <v>439</v>
      </c>
      <c r="AK56" s="87"/>
      <c r="AL56" s="87"/>
      <c r="AM56" s="87"/>
      <c r="AN56" s="88"/>
      <c r="AO56" s="86">
        <v>266.8</v>
      </c>
      <c r="AP56" s="87"/>
      <c r="AQ56" s="87"/>
      <c r="AR56" s="87"/>
      <c r="AS56" s="88"/>
      <c r="AT56" s="261"/>
      <c r="AU56" s="262"/>
      <c r="AV56" s="262"/>
      <c r="AW56" s="262"/>
      <c r="AX56" s="263"/>
    </row>
    <row r="57" spans="1:50" hidden="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idden="1" x14ac:dyDescent="0.15">
      <c r="A58" s="228"/>
      <c r="B58" s="230"/>
      <c r="C58" s="230"/>
      <c r="D58" s="230"/>
      <c r="E58" s="230"/>
      <c r="F58" s="231"/>
      <c r="G58" s="217"/>
      <c r="H58" s="101"/>
      <c r="I58" s="101"/>
      <c r="J58" s="101"/>
      <c r="K58" s="101"/>
      <c r="L58" s="101"/>
      <c r="M58" s="101"/>
      <c r="N58" s="101"/>
      <c r="O58" s="218"/>
      <c r="P58" s="235"/>
      <c r="Q58" s="101"/>
      <c r="R58" s="101"/>
      <c r="S58" s="101"/>
      <c r="T58" s="101"/>
      <c r="U58" s="101"/>
      <c r="V58" s="101"/>
      <c r="W58" s="101"/>
      <c r="X58" s="218"/>
      <c r="Y58" s="239"/>
      <c r="Z58" s="240"/>
      <c r="AA58" s="241"/>
      <c r="AB58" s="245"/>
      <c r="AC58" s="246"/>
      <c r="AD58" s="247"/>
      <c r="AE58" s="235"/>
      <c r="AF58" s="101"/>
      <c r="AG58" s="101"/>
      <c r="AH58" s="101"/>
      <c r="AI58" s="218"/>
      <c r="AJ58" s="235"/>
      <c r="AK58" s="101"/>
      <c r="AL58" s="101"/>
      <c r="AM58" s="101"/>
      <c r="AN58" s="218"/>
      <c r="AO58" s="235"/>
      <c r="AP58" s="101"/>
      <c r="AQ58" s="101"/>
      <c r="AR58" s="101"/>
      <c r="AS58" s="218"/>
      <c r="AT58" s="58"/>
      <c r="AU58" s="103"/>
      <c r="AV58" s="103"/>
      <c r="AW58" s="101" t="s">
        <v>355</v>
      </c>
      <c r="AX58" s="102"/>
    </row>
    <row r="59" spans="1:50" hidden="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6"/>
      <c r="AF59" s="87"/>
      <c r="AG59" s="87"/>
      <c r="AH59" s="87"/>
      <c r="AI59" s="88"/>
      <c r="AJ59" s="86"/>
      <c r="AK59" s="87"/>
      <c r="AL59" s="87"/>
      <c r="AM59" s="87"/>
      <c r="AN59" s="88"/>
      <c r="AO59" s="86"/>
      <c r="AP59" s="87"/>
      <c r="AQ59" s="87"/>
      <c r="AR59" s="87"/>
      <c r="AS59" s="88"/>
      <c r="AT59" s="220"/>
      <c r="AU59" s="220"/>
      <c r="AV59" s="220"/>
      <c r="AW59" s="220"/>
      <c r="AX59" s="221"/>
    </row>
    <row r="60" spans="1:50" hidden="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6"/>
      <c r="AF60" s="87"/>
      <c r="AG60" s="87"/>
      <c r="AH60" s="87"/>
      <c r="AI60" s="88"/>
      <c r="AJ60" s="86"/>
      <c r="AK60" s="87"/>
      <c r="AL60" s="87"/>
      <c r="AM60" s="87"/>
      <c r="AN60" s="88"/>
      <c r="AO60" s="86"/>
      <c r="AP60" s="87"/>
      <c r="AQ60" s="87"/>
      <c r="AR60" s="87"/>
      <c r="AS60" s="88"/>
      <c r="AT60" s="86"/>
      <c r="AU60" s="87"/>
      <c r="AV60" s="87"/>
      <c r="AW60" s="87"/>
      <c r="AX60" s="89"/>
    </row>
    <row r="61" spans="1:50" hidden="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6"/>
      <c r="AF61" s="87"/>
      <c r="AG61" s="87"/>
      <c r="AH61" s="87"/>
      <c r="AI61" s="88"/>
      <c r="AJ61" s="86"/>
      <c r="AK61" s="87"/>
      <c r="AL61" s="87"/>
      <c r="AM61" s="87"/>
      <c r="AN61" s="88"/>
      <c r="AO61" s="86"/>
      <c r="AP61" s="87"/>
      <c r="AQ61" s="87"/>
      <c r="AR61" s="87"/>
      <c r="AS61" s="88"/>
      <c r="AT61" s="261"/>
      <c r="AU61" s="262"/>
      <c r="AV61" s="262"/>
      <c r="AW61" s="262"/>
      <c r="AX61" s="263"/>
    </row>
    <row r="62" spans="1:50" hidden="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idden="1" x14ac:dyDescent="0.15">
      <c r="A63" s="228"/>
      <c r="B63" s="230"/>
      <c r="C63" s="230"/>
      <c r="D63" s="230"/>
      <c r="E63" s="230"/>
      <c r="F63" s="231"/>
      <c r="G63" s="217"/>
      <c r="H63" s="101"/>
      <c r="I63" s="101"/>
      <c r="J63" s="101"/>
      <c r="K63" s="101"/>
      <c r="L63" s="101"/>
      <c r="M63" s="101"/>
      <c r="N63" s="101"/>
      <c r="O63" s="218"/>
      <c r="P63" s="235"/>
      <c r="Q63" s="101"/>
      <c r="R63" s="101"/>
      <c r="S63" s="101"/>
      <c r="T63" s="101"/>
      <c r="U63" s="101"/>
      <c r="V63" s="101"/>
      <c r="W63" s="101"/>
      <c r="X63" s="218"/>
      <c r="Y63" s="239"/>
      <c r="Z63" s="240"/>
      <c r="AA63" s="241"/>
      <c r="AB63" s="245"/>
      <c r="AC63" s="246"/>
      <c r="AD63" s="247"/>
      <c r="AE63" s="235"/>
      <c r="AF63" s="101"/>
      <c r="AG63" s="101"/>
      <c r="AH63" s="101"/>
      <c r="AI63" s="218"/>
      <c r="AJ63" s="235"/>
      <c r="AK63" s="101"/>
      <c r="AL63" s="101"/>
      <c r="AM63" s="101"/>
      <c r="AN63" s="218"/>
      <c r="AO63" s="235"/>
      <c r="AP63" s="101"/>
      <c r="AQ63" s="101"/>
      <c r="AR63" s="101"/>
      <c r="AS63" s="218"/>
      <c r="AT63" s="58"/>
      <c r="AU63" s="103"/>
      <c r="AV63" s="103"/>
      <c r="AW63" s="101" t="s">
        <v>355</v>
      </c>
      <c r="AX63" s="102"/>
    </row>
    <row r="64" spans="1:50" hidden="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6"/>
      <c r="AF64" s="87"/>
      <c r="AG64" s="87"/>
      <c r="AH64" s="87"/>
      <c r="AI64" s="88"/>
      <c r="AJ64" s="86"/>
      <c r="AK64" s="87"/>
      <c r="AL64" s="87"/>
      <c r="AM64" s="87"/>
      <c r="AN64" s="88"/>
      <c r="AO64" s="86"/>
      <c r="AP64" s="87"/>
      <c r="AQ64" s="87"/>
      <c r="AR64" s="87"/>
      <c r="AS64" s="88"/>
      <c r="AT64" s="220"/>
      <c r="AU64" s="220"/>
      <c r="AV64" s="220"/>
      <c r="AW64" s="220"/>
      <c r="AX64" s="221"/>
    </row>
    <row r="65" spans="1:60" hidden="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6"/>
      <c r="AF65" s="87"/>
      <c r="AG65" s="87"/>
      <c r="AH65" s="87"/>
      <c r="AI65" s="88"/>
      <c r="AJ65" s="86"/>
      <c r="AK65" s="87"/>
      <c r="AL65" s="87"/>
      <c r="AM65" s="87"/>
      <c r="AN65" s="88"/>
      <c r="AO65" s="86"/>
      <c r="AP65" s="87"/>
      <c r="AQ65" s="87"/>
      <c r="AR65" s="87"/>
      <c r="AS65" s="88"/>
      <c r="AT65" s="86"/>
      <c r="AU65" s="87"/>
      <c r="AV65" s="87"/>
      <c r="AW65" s="87"/>
      <c r="AX65" s="89"/>
    </row>
    <row r="66" spans="1:60" hidden="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6"/>
      <c r="AF66" s="87"/>
      <c r="AG66" s="87"/>
      <c r="AH66" s="87"/>
      <c r="AI66" s="88"/>
      <c r="AJ66" s="86"/>
      <c r="AK66" s="87"/>
      <c r="AL66" s="87"/>
      <c r="AM66" s="87"/>
      <c r="AN66" s="88"/>
      <c r="AO66" s="86"/>
      <c r="AP66" s="87"/>
      <c r="AQ66" s="87"/>
      <c r="AR66" s="87"/>
      <c r="AS66" s="88"/>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9"/>
      <c r="AA67" s="80"/>
      <c r="AB67" s="113" t="s">
        <v>12</v>
      </c>
      <c r="AC67" s="114"/>
      <c r="AD67" s="164"/>
      <c r="AE67" s="650" t="s">
        <v>69</v>
      </c>
      <c r="AF67" s="111"/>
      <c r="AG67" s="111"/>
      <c r="AH67" s="111"/>
      <c r="AI67" s="111"/>
      <c r="AJ67" s="650" t="s">
        <v>70</v>
      </c>
      <c r="AK67" s="111"/>
      <c r="AL67" s="111"/>
      <c r="AM67" s="111"/>
      <c r="AN67" s="111"/>
      <c r="AO67" s="650" t="s">
        <v>71</v>
      </c>
      <c r="AP67" s="111"/>
      <c r="AQ67" s="111"/>
      <c r="AR67" s="111"/>
      <c r="AS67" s="111"/>
      <c r="AT67" s="169" t="s">
        <v>74</v>
      </c>
      <c r="AU67" s="170"/>
      <c r="AV67" s="170"/>
      <c r="AW67" s="170"/>
      <c r="AX67" s="171"/>
    </row>
    <row r="68" spans="1:60" ht="22.5" customHeight="1" x14ac:dyDescent="0.15">
      <c r="A68" s="178"/>
      <c r="B68" s="179"/>
      <c r="C68" s="179"/>
      <c r="D68" s="179"/>
      <c r="E68" s="179"/>
      <c r="F68" s="180"/>
      <c r="G68" s="206" t="s">
        <v>409</v>
      </c>
      <c r="H68" s="188"/>
      <c r="I68" s="188"/>
      <c r="J68" s="188"/>
      <c r="K68" s="188"/>
      <c r="L68" s="188"/>
      <c r="M68" s="188"/>
      <c r="N68" s="188"/>
      <c r="O68" s="188"/>
      <c r="P68" s="188"/>
      <c r="Q68" s="188"/>
      <c r="R68" s="188"/>
      <c r="S68" s="188"/>
      <c r="T68" s="188"/>
      <c r="U68" s="188"/>
      <c r="V68" s="188"/>
      <c r="W68" s="188"/>
      <c r="X68" s="189"/>
      <c r="Y68" s="327" t="s">
        <v>66</v>
      </c>
      <c r="Z68" s="328"/>
      <c r="AA68" s="329"/>
      <c r="AB68" s="195" t="s">
        <v>379</v>
      </c>
      <c r="AC68" s="196"/>
      <c r="AD68" s="197"/>
      <c r="AE68" s="86">
        <v>3</v>
      </c>
      <c r="AF68" s="87"/>
      <c r="AG68" s="87"/>
      <c r="AH68" s="87"/>
      <c r="AI68" s="88"/>
      <c r="AJ68" s="86">
        <v>5</v>
      </c>
      <c r="AK68" s="87"/>
      <c r="AL68" s="87"/>
      <c r="AM68" s="87"/>
      <c r="AN68" s="88"/>
      <c r="AO68" s="86">
        <v>8</v>
      </c>
      <c r="AP68" s="87"/>
      <c r="AQ68" s="87"/>
      <c r="AR68" s="87"/>
      <c r="AS68" s="88"/>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379</v>
      </c>
      <c r="AC69" s="204"/>
      <c r="AD69" s="205"/>
      <c r="AE69" s="86">
        <v>7</v>
      </c>
      <c r="AF69" s="87"/>
      <c r="AG69" s="87"/>
      <c r="AH69" s="87"/>
      <c r="AI69" s="88"/>
      <c r="AJ69" s="86">
        <v>7</v>
      </c>
      <c r="AK69" s="87"/>
      <c r="AL69" s="87"/>
      <c r="AM69" s="87"/>
      <c r="AN69" s="88"/>
      <c r="AO69" s="86">
        <v>7</v>
      </c>
      <c r="AP69" s="87"/>
      <c r="AQ69" s="87"/>
      <c r="AR69" s="87"/>
      <c r="AS69" s="88"/>
      <c r="AT69" s="86">
        <v>7</v>
      </c>
      <c r="AU69" s="87"/>
      <c r="AV69" s="87"/>
      <c r="AW69" s="87"/>
      <c r="AX69" s="89"/>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9"/>
      <c r="AA70" s="80"/>
      <c r="AB70" s="113" t="s">
        <v>12</v>
      </c>
      <c r="AC70" s="114"/>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206"/>
      <c r="H71" s="188"/>
      <c r="I71" s="188"/>
      <c r="J71" s="188"/>
      <c r="K71" s="188"/>
      <c r="L71" s="188"/>
      <c r="M71" s="188"/>
      <c r="N71" s="188"/>
      <c r="O71" s="188"/>
      <c r="P71" s="188"/>
      <c r="Q71" s="188"/>
      <c r="R71" s="188"/>
      <c r="S71" s="188"/>
      <c r="T71" s="188"/>
      <c r="U71" s="188"/>
      <c r="V71" s="188"/>
      <c r="W71" s="188"/>
      <c r="X71" s="189"/>
      <c r="Y71" s="192" t="s">
        <v>66</v>
      </c>
      <c r="Z71" s="193"/>
      <c r="AA71" s="194"/>
      <c r="AB71" s="195" t="s">
        <v>380</v>
      </c>
      <c r="AC71" s="196"/>
      <c r="AD71" s="197"/>
      <c r="AE71" s="86"/>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380</v>
      </c>
      <c r="AC72" s="204"/>
      <c r="AD72" s="205"/>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9"/>
      <c r="AA73" s="80"/>
      <c r="AB73" s="113" t="s">
        <v>12</v>
      </c>
      <c r="AC73" s="114"/>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206"/>
      <c r="H74" s="188"/>
      <c r="I74" s="188"/>
      <c r="J74" s="188"/>
      <c r="K74" s="188"/>
      <c r="L74" s="188"/>
      <c r="M74" s="188"/>
      <c r="N74" s="188"/>
      <c r="O74" s="188"/>
      <c r="P74" s="188"/>
      <c r="Q74" s="188"/>
      <c r="R74" s="188"/>
      <c r="S74" s="188"/>
      <c r="T74" s="188"/>
      <c r="U74" s="188"/>
      <c r="V74" s="188"/>
      <c r="W74" s="188"/>
      <c r="X74" s="189"/>
      <c r="Y74" s="192" t="s">
        <v>66</v>
      </c>
      <c r="Z74" s="193"/>
      <c r="AA74" s="194"/>
      <c r="AB74" s="195" t="s">
        <v>379</v>
      </c>
      <c r="AC74" s="196"/>
      <c r="AD74" s="197"/>
      <c r="AE74" s="86"/>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t="s">
        <v>379</v>
      </c>
      <c r="AC75" s="204"/>
      <c r="AD75" s="205"/>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9"/>
      <c r="AA76" s="80"/>
      <c r="AB76" s="113" t="s">
        <v>12</v>
      </c>
      <c r="AC76" s="114"/>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9"/>
      <c r="AA79" s="80"/>
      <c r="AB79" s="113" t="s">
        <v>12</v>
      </c>
      <c r="AC79" s="114"/>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60" ht="22.5" customHeight="1" x14ac:dyDescent="0.15">
      <c r="A83" s="122"/>
      <c r="B83" s="120"/>
      <c r="C83" s="120"/>
      <c r="D83" s="120"/>
      <c r="E83" s="120"/>
      <c r="F83" s="121"/>
      <c r="G83" s="137" t="s">
        <v>427</v>
      </c>
      <c r="H83" s="137"/>
      <c r="I83" s="137"/>
      <c r="J83" s="137"/>
      <c r="K83" s="137"/>
      <c r="L83" s="137"/>
      <c r="M83" s="137"/>
      <c r="N83" s="137"/>
      <c r="O83" s="137"/>
      <c r="P83" s="137"/>
      <c r="Q83" s="137"/>
      <c r="R83" s="137"/>
      <c r="S83" s="137"/>
      <c r="T83" s="137"/>
      <c r="U83" s="137"/>
      <c r="V83" s="137"/>
      <c r="W83" s="137"/>
      <c r="X83" s="137"/>
      <c r="Y83" s="139" t="s">
        <v>17</v>
      </c>
      <c r="Z83" s="140"/>
      <c r="AA83" s="141"/>
      <c r="AB83" s="174" t="s">
        <v>381</v>
      </c>
      <c r="AC83" s="143"/>
      <c r="AD83" s="144"/>
      <c r="AE83" s="145">
        <v>96717</v>
      </c>
      <c r="AF83" s="146"/>
      <c r="AG83" s="146"/>
      <c r="AH83" s="146"/>
      <c r="AI83" s="146"/>
      <c r="AJ83" s="145">
        <v>119118</v>
      </c>
      <c r="AK83" s="146"/>
      <c r="AL83" s="146"/>
      <c r="AM83" s="146"/>
      <c r="AN83" s="146"/>
      <c r="AO83" s="145">
        <v>156952</v>
      </c>
      <c r="AP83" s="146"/>
      <c r="AQ83" s="146"/>
      <c r="AR83" s="146"/>
      <c r="AS83" s="146"/>
      <c r="AT83" s="86">
        <v>184000</v>
      </c>
      <c r="AU83" s="87"/>
      <c r="AV83" s="87"/>
      <c r="AW83" s="87"/>
      <c r="AX83" s="89"/>
    </row>
    <row r="84" spans="1:60" ht="30"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382</v>
      </c>
      <c r="AC84" s="151"/>
      <c r="AD84" s="152"/>
      <c r="AE84" s="150" t="s">
        <v>384</v>
      </c>
      <c r="AF84" s="151"/>
      <c r="AG84" s="151"/>
      <c r="AH84" s="151"/>
      <c r="AI84" s="152"/>
      <c r="AJ84" s="150" t="s">
        <v>385</v>
      </c>
      <c r="AK84" s="151"/>
      <c r="AL84" s="151"/>
      <c r="AM84" s="151"/>
      <c r="AN84" s="152"/>
      <c r="AO84" s="150" t="s">
        <v>428</v>
      </c>
      <c r="AP84" s="151"/>
      <c r="AQ84" s="151"/>
      <c r="AR84" s="151"/>
      <c r="AS84" s="152"/>
      <c r="AT84" s="150" t="s">
        <v>429</v>
      </c>
      <c r="AU84" s="151"/>
      <c r="AV84" s="151"/>
      <c r="AW84" s="151"/>
      <c r="AX84" s="153"/>
    </row>
    <row r="85" spans="1:60" ht="32.25" hidden="1" customHeight="1" x14ac:dyDescent="0.15">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60" ht="22.5" hidden="1" customHeight="1" x14ac:dyDescent="0.15">
      <c r="A86" s="122"/>
      <c r="B86" s="120"/>
      <c r="C86" s="120"/>
      <c r="D86" s="120"/>
      <c r="E86" s="120"/>
      <c r="F86" s="121"/>
      <c r="G86" s="137" t="s">
        <v>383</v>
      </c>
      <c r="H86" s="137"/>
      <c r="I86" s="137"/>
      <c r="J86" s="137"/>
      <c r="K86" s="137"/>
      <c r="L86" s="137"/>
      <c r="M86" s="137"/>
      <c r="N86" s="137"/>
      <c r="O86" s="137"/>
      <c r="P86" s="137"/>
      <c r="Q86" s="137"/>
      <c r="R86" s="137"/>
      <c r="S86" s="137"/>
      <c r="T86" s="137"/>
      <c r="U86" s="137"/>
      <c r="V86" s="137"/>
      <c r="W86" s="137"/>
      <c r="X86" s="137"/>
      <c r="Y86" s="139" t="s">
        <v>17</v>
      </c>
      <c r="Z86" s="140"/>
      <c r="AA86" s="141"/>
      <c r="AB86" s="174" t="s">
        <v>381</v>
      </c>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382</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386</v>
      </c>
      <c r="D98" s="407"/>
      <c r="E98" s="407"/>
      <c r="F98" s="407"/>
      <c r="G98" s="407"/>
      <c r="H98" s="407"/>
      <c r="I98" s="407"/>
      <c r="J98" s="407"/>
      <c r="K98" s="408"/>
      <c r="L98" s="64">
        <v>0.44800000000000001</v>
      </c>
      <c r="M98" s="65"/>
      <c r="N98" s="65"/>
      <c r="O98" s="65"/>
      <c r="P98" s="65"/>
      <c r="Q98" s="66"/>
      <c r="R98" s="64">
        <v>0.434</v>
      </c>
      <c r="S98" s="65"/>
      <c r="T98" s="65"/>
      <c r="U98" s="65"/>
      <c r="V98" s="65"/>
      <c r="W98" s="66"/>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71"/>
      <c r="B99" s="372"/>
      <c r="C99" s="154" t="s">
        <v>387</v>
      </c>
      <c r="D99" s="155"/>
      <c r="E99" s="155"/>
      <c r="F99" s="155"/>
      <c r="G99" s="155"/>
      <c r="H99" s="155"/>
      <c r="I99" s="155"/>
      <c r="J99" s="155"/>
      <c r="K99" s="156"/>
      <c r="L99" s="64">
        <v>0.629</v>
      </c>
      <c r="M99" s="65"/>
      <c r="N99" s="65"/>
      <c r="O99" s="65"/>
      <c r="P99" s="65"/>
      <c r="Q99" s="66"/>
      <c r="R99" s="64">
        <v>0.629</v>
      </c>
      <c r="S99" s="65"/>
      <c r="T99" s="65"/>
      <c r="U99" s="65"/>
      <c r="V99" s="65"/>
      <c r="W99" s="66"/>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71"/>
      <c r="B100" s="372"/>
      <c r="C100" s="154" t="s">
        <v>388</v>
      </c>
      <c r="D100" s="155"/>
      <c r="E100" s="155"/>
      <c r="F100" s="155"/>
      <c r="G100" s="155"/>
      <c r="H100" s="155"/>
      <c r="I100" s="155"/>
      <c r="J100" s="155"/>
      <c r="K100" s="156"/>
      <c r="L100" s="64">
        <v>0.21099999999999999</v>
      </c>
      <c r="M100" s="65"/>
      <c r="N100" s="65"/>
      <c r="O100" s="65"/>
      <c r="P100" s="65"/>
      <c r="Q100" s="66"/>
      <c r="R100" s="64">
        <v>0.20300000000000001</v>
      </c>
      <c r="S100" s="65"/>
      <c r="T100" s="65"/>
      <c r="U100" s="65"/>
      <c r="V100" s="65"/>
      <c r="W100" s="66"/>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71"/>
      <c r="B101" s="372"/>
      <c r="C101" s="154"/>
      <c r="D101" s="155"/>
      <c r="E101" s="155"/>
      <c r="F101" s="155"/>
      <c r="G101" s="155"/>
      <c r="H101" s="155"/>
      <c r="I101" s="155"/>
      <c r="J101" s="155"/>
      <c r="K101" s="156"/>
      <c r="L101" s="64"/>
      <c r="M101" s="65"/>
      <c r="N101" s="65"/>
      <c r="O101" s="65"/>
      <c r="P101" s="65"/>
      <c r="Q101" s="66"/>
      <c r="R101" s="64"/>
      <c r="S101" s="65"/>
      <c r="T101" s="65"/>
      <c r="U101" s="65"/>
      <c r="V101" s="65"/>
      <c r="W101" s="66"/>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71"/>
      <c r="B102" s="372"/>
      <c r="C102" s="154"/>
      <c r="D102" s="155"/>
      <c r="E102" s="155"/>
      <c r="F102" s="155"/>
      <c r="G102" s="155"/>
      <c r="H102" s="155"/>
      <c r="I102" s="155"/>
      <c r="J102" s="155"/>
      <c r="K102" s="156"/>
      <c r="L102" s="64"/>
      <c r="M102" s="65"/>
      <c r="N102" s="65"/>
      <c r="O102" s="65"/>
      <c r="P102" s="65"/>
      <c r="Q102" s="66"/>
      <c r="R102" s="64"/>
      <c r="S102" s="65"/>
      <c r="T102" s="65"/>
      <c r="U102" s="65"/>
      <c r="V102" s="65"/>
      <c r="W102" s="66"/>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71"/>
      <c r="B103" s="372"/>
      <c r="C103" s="375"/>
      <c r="D103" s="376"/>
      <c r="E103" s="376"/>
      <c r="F103" s="376"/>
      <c r="G103" s="376"/>
      <c r="H103" s="376"/>
      <c r="I103" s="376"/>
      <c r="J103" s="376"/>
      <c r="K103" s="377"/>
      <c r="L103" s="64"/>
      <c r="M103" s="65"/>
      <c r="N103" s="65"/>
      <c r="O103" s="65"/>
      <c r="P103" s="65"/>
      <c r="Q103" s="66"/>
      <c r="R103" s="64"/>
      <c r="S103" s="65"/>
      <c r="T103" s="65"/>
      <c r="U103" s="65"/>
      <c r="V103" s="65"/>
      <c r="W103" s="66"/>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3"/>
      <c r="B104" s="374"/>
      <c r="C104" s="363" t="s">
        <v>22</v>
      </c>
      <c r="D104" s="364"/>
      <c r="E104" s="364"/>
      <c r="F104" s="364"/>
      <c r="G104" s="364"/>
      <c r="H104" s="364"/>
      <c r="I104" s="364"/>
      <c r="J104" s="364"/>
      <c r="K104" s="365"/>
      <c r="L104" s="366">
        <f>SUM(L98:Q103)</f>
        <v>1.288</v>
      </c>
      <c r="M104" s="367"/>
      <c r="N104" s="367"/>
      <c r="O104" s="367"/>
      <c r="P104" s="367"/>
      <c r="Q104" s="368"/>
      <c r="R104" s="366">
        <f>SUM(R98:W103)</f>
        <v>1.266</v>
      </c>
      <c r="S104" s="367"/>
      <c r="T104" s="367"/>
      <c r="U104" s="367"/>
      <c r="V104" s="367"/>
      <c r="W104" s="368"/>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84.7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375</v>
      </c>
      <c r="AE108" s="597"/>
      <c r="AF108" s="597"/>
      <c r="AG108" s="593" t="s">
        <v>441</v>
      </c>
      <c r="AH108" s="594"/>
      <c r="AI108" s="594"/>
      <c r="AJ108" s="594"/>
      <c r="AK108" s="594"/>
      <c r="AL108" s="594"/>
      <c r="AM108" s="594"/>
      <c r="AN108" s="594"/>
      <c r="AO108" s="594"/>
      <c r="AP108" s="594"/>
      <c r="AQ108" s="594"/>
      <c r="AR108" s="594"/>
      <c r="AS108" s="594"/>
      <c r="AT108" s="594"/>
      <c r="AU108" s="594"/>
      <c r="AV108" s="594"/>
      <c r="AW108" s="594"/>
      <c r="AX108" s="595"/>
    </row>
    <row r="109" spans="1:50" ht="69.75"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375</v>
      </c>
      <c r="AE109" s="435"/>
      <c r="AF109" s="435"/>
      <c r="AG109" s="296" t="s">
        <v>442</v>
      </c>
      <c r="AH109" s="297"/>
      <c r="AI109" s="297"/>
      <c r="AJ109" s="297"/>
      <c r="AK109" s="297"/>
      <c r="AL109" s="297"/>
      <c r="AM109" s="297"/>
      <c r="AN109" s="297"/>
      <c r="AO109" s="297"/>
      <c r="AP109" s="297"/>
      <c r="AQ109" s="297"/>
      <c r="AR109" s="297"/>
      <c r="AS109" s="297"/>
      <c r="AT109" s="297"/>
      <c r="AU109" s="297"/>
      <c r="AV109" s="297"/>
      <c r="AW109" s="297"/>
      <c r="AX109" s="298"/>
    </row>
    <row r="110" spans="1:50" ht="105"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7" t="s">
        <v>375</v>
      </c>
      <c r="AE110" s="578"/>
      <c r="AF110" s="578"/>
      <c r="AG110" s="523" t="s">
        <v>443</v>
      </c>
      <c r="AH110" s="190"/>
      <c r="AI110" s="190"/>
      <c r="AJ110" s="190"/>
      <c r="AK110" s="190"/>
      <c r="AL110" s="190"/>
      <c r="AM110" s="190"/>
      <c r="AN110" s="190"/>
      <c r="AO110" s="190"/>
      <c r="AP110" s="190"/>
      <c r="AQ110" s="190"/>
      <c r="AR110" s="190"/>
      <c r="AS110" s="190"/>
      <c r="AT110" s="190"/>
      <c r="AU110" s="190"/>
      <c r="AV110" s="190"/>
      <c r="AW110" s="190"/>
      <c r="AX110" s="524"/>
    </row>
    <row r="111" spans="1:50" ht="54.75" customHeight="1" x14ac:dyDescent="0.15">
      <c r="A111" s="542" t="s">
        <v>46</v>
      </c>
      <c r="B111" s="579"/>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375</v>
      </c>
      <c r="AE111" s="431"/>
      <c r="AF111" s="431"/>
      <c r="AG111" s="293" t="s">
        <v>444</v>
      </c>
      <c r="AH111" s="294"/>
      <c r="AI111" s="294"/>
      <c r="AJ111" s="294"/>
      <c r="AK111" s="294"/>
      <c r="AL111" s="294"/>
      <c r="AM111" s="294"/>
      <c r="AN111" s="294"/>
      <c r="AO111" s="294"/>
      <c r="AP111" s="294"/>
      <c r="AQ111" s="294"/>
      <c r="AR111" s="294"/>
      <c r="AS111" s="294"/>
      <c r="AT111" s="294"/>
      <c r="AU111" s="294"/>
      <c r="AV111" s="294"/>
      <c r="AW111" s="294"/>
      <c r="AX111" s="295"/>
    </row>
    <row r="112" spans="1:50" ht="19.5" customHeight="1" x14ac:dyDescent="0.15">
      <c r="A112" s="580"/>
      <c r="B112" s="581"/>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389</v>
      </c>
      <c r="AE112" s="435"/>
      <c r="AF112" s="435"/>
      <c r="AG112" s="296"/>
      <c r="AH112" s="297"/>
      <c r="AI112" s="297"/>
      <c r="AJ112" s="297"/>
      <c r="AK112" s="297"/>
      <c r="AL112" s="297"/>
      <c r="AM112" s="297"/>
      <c r="AN112" s="297"/>
      <c r="AO112" s="297"/>
      <c r="AP112" s="297"/>
      <c r="AQ112" s="297"/>
      <c r="AR112" s="297"/>
      <c r="AS112" s="297"/>
      <c r="AT112" s="297"/>
      <c r="AU112" s="297"/>
      <c r="AV112" s="297"/>
      <c r="AW112" s="297"/>
      <c r="AX112" s="298"/>
    </row>
    <row r="113" spans="1:64" ht="63.75" customHeight="1" x14ac:dyDescent="0.15">
      <c r="A113" s="580"/>
      <c r="B113" s="581"/>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375</v>
      </c>
      <c r="AE113" s="435"/>
      <c r="AF113" s="435"/>
      <c r="AG113" s="296" t="s">
        <v>445</v>
      </c>
      <c r="AH113" s="297"/>
      <c r="AI113" s="297"/>
      <c r="AJ113" s="297"/>
      <c r="AK113" s="297"/>
      <c r="AL113" s="297"/>
      <c r="AM113" s="297"/>
      <c r="AN113" s="297"/>
      <c r="AO113" s="297"/>
      <c r="AP113" s="297"/>
      <c r="AQ113" s="297"/>
      <c r="AR113" s="297"/>
      <c r="AS113" s="297"/>
      <c r="AT113" s="297"/>
      <c r="AU113" s="297"/>
      <c r="AV113" s="297"/>
      <c r="AW113" s="297"/>
      <c r="AX113" s="298"/>
    </row>
    <row r="114" spans="1:64" ht="19.5" customHeight="1" x14ac:dyDescent="0.15">
      <c r="A114" s="580"/>
      <c r="B114" s="581"/>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389</v>
      </c>
      <c r="AE114" s="435"/>
      <c r="AF114" s="435"/>
      <c r="AG114" s="296"/>
      <c r="AH114" s="297"/>
      <c r="AI114" s="297"/>
      <c r="AJ114" s="297"/>
      <c r="AK114" s="297"/>
      <c r="AL114" s="297"/>
      <c r="AM114" s="297"/>
      <c r="AN114" s="297"/>
      <c r="AO114" s="297"/>
      <c r="AP114" s="297"/>
      <c r="AQ114" s="297"/>
      <c r="AR114" s="297"/>
      <c r="AS114" s="297"/>
      <c r="AT114" s="297"/>
      <c r="AU114" s="297"/>
      <c r="AV114" s="297"/>
      <c r="AW114" s="297"/>
      <c r="AX114" s="298"/>
    </row>
    <row r="115" spans="1:64" ht="45" customHeight="1" x14ac:dyDescent="0.15">
      <c r="A115" s="580"/>
      <c r="B115" s="581"/>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375</v>
      </c>
      <c r="AE115" s="435"/>
      <c r="AF115" s="435"/>
      <c r="AG115" s="296" t="s">
        <v>446</v>
      </c>
      <c r="AH115" s="297"/>
      <c r="AI115" s="297"/>
      <c r="AJ115" s="297"/>
      <c r="AK115" s="297"/>
      <c r="AL115" s="297"/>
      <c r="AM115" s="297"/>
      <c r="AN115" s="297"/>
      <c r="AO115" s="297"/>
      <c r="AP115" s="297"/>
      <c r="AQ115" s="297"/>
      <c r="AR115" s="297"/>
      <c r="AS115" s="297"/>
      <c r="AT115" s="297"/>
      <c r="AU115" s="297"/>
      <c r="AV115" s="297"/>
      <c r="AW115" s="297"/>
      <c r="AX115" s="298"/>
    </row>
    <row r="116" spans="1:64" ht="19.5" customHeight="1" x14ac:dyDescent="0.15">
      <c r="A116" s="580"/>
      <c r="B116" s="581"/>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5" t="s">
        <v>389</v>
      </c>
      <c r="AE116" s="626"/>
      <c r="AF116" s="626"/>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375</v>
      </c>
      <c r="AE117" s="578"/>
      <c r="AF117" s="587"/>
      <c r="AG117" s="591" t="s">
        <v>447</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48"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375</v>
      </c>
      <c r="AE118" s="431"/>
      <c r="AF118" s="630"/>
      <c r="AG118" s="293" t="s">
        <v>448</v>
      </c>
      <c r="AH118" s="294"/>
      <c r="AI118" s="294"/>
      <c r="AJ118" s="294"/>
      <c r="AK118" s="294"/>
      <c r="AL118" s="294"/>
      <c r="AM118" s="294"/>
      <c r="AN118" s="294"/>
      <c r="AO118" s="294"/>
      <c r="AP118" s="294"/>
      <c r="AQ118" s="294"/>
      <c r="AR118" s="294"/>
      <c r="AS118" s="294"/>
      <c r="AT118" s="294"/>
      <c r="AU118" s="294"/>
      <c r="AV118" s="294"/>
      <c r="AW118" s="294"/>
      <c r="AX118" s="295"/>
    </row>
    <row r="119" spans="1:64" ht="48.7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375</v>
      </c>
      <c r="AE119" s="599"/>
      <c r="AF119" s="599"/>
      <c r="AG119" s="296" t="s">
        <v>449</v>
      </c>
      <c r="AH119" s="297"/>
      <c r="AI119" s="297"/>
      <c r="AJ119" s="297"/>
      <c r="AK119" s="297"/>
      <c r="AL119" s="297"/>
      <c r="AM119" s="297"/>
      <c r="AN119" s="297"/>
      <c r="AO119" s="297"/>
      <c r="AP119" s="297"/>
      <c r="AQ119" s="297"/>
      <c r="AR119" s="297"/>
      <c r="AS119" s="297"/>
      <c r="AT119" s="297"/>
      <c r="AU119" s="297"/>
      <c r="AV119" s="297"/>
      <c r="AW119" s="297"/>
      <c r="AX119" s="298"/>
    </row>
    <row r="120" spans="1:64" ht="24.75" customHeight="1" x14ac:dyDescent="0.15">
      <c r="A120" s="580"/>
      <c r="B120" s="581"/>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375</v>
      </c>
      <c r="AE120" s="435"/>
      <c r="AF120" s="435"/>
      <c r="AG120" s="296" t="s">
        <v>450</v>
      </c>
      <c r="AH120" s="297"/>
      <c r="AI120" s="297"/>
      <c r="AJ120" s="297"/>
      <c r="AK120" s="297"/>
      <c r="AL120" s="297"/>
      <c r="AM120" s="297"/>
      <c r="AN120" s="297"/>
      <c r="AO120" s="297"/>
      <c r="AP120" s="297"/>
      <c r="AQ120" s="297"/>
      <c r="AR120" s="297"/>
      <c r="AS120" s="297"/>
      <c r="AT120" s="297"/>
      <c r="AU120" s="297"/>
      <c r="AV120" s="297"/>
      <c r="AW120" s="297"/>
      <c r="AX120" s="298"/>
    </row>
    <row r="121" spans="1:64" ht="54" customHeight="1" x14ac:dyDescent="0.15">
      <c r="A121" s="582"/>
      <c r="B121" s="583"/>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375</v>
      </c>
      <c r="AE121" s="435"/>
      <c r="AF121" s="435"/>
      <c r="AG121" s="523" t="s">
        <v>451</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389</v>
      </c>
      <c r="AE122" s="431"/>
      <c r="AF122" s="431"/>
      <c r="AG122" s="569"/>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7"/>
      <c r="V124" s="297"/>
      <c r="W124" s="297"/>
      <c r="X124" s="297"/>
      <c r="Y124" s="297"/>
      <c r="Z124" s="297"/>
      <c r="AA124" s="297"/>
      <c r="AB124" s="297"/>
      <c r="AC124" s="297"/>
      <c r="AD124" s="297"/>
      <c r="AE124" s="297"/>
      <c r="AF124" s="624"/>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7"/>
      <c r="U125" s="428"/>
      <c r="V125" s="428"/>
      <c r="W125" s="428"/>
      <c r="X125" s="428"/>
      <c r="Y125" s="428"/>
      <c r="Z125" s="428"/>
      <c r="AA125" s="428"/>
      <c r="AB125" s="428"/>
      <c r="AC125" s="428"/>
      <c r="AD125" s="428"/>
      <c r="AE125" s="428"/>
      <c r="AF125" s="429"/>
      <c r="AG125" s="573"/>
      <c r="AH125" s="190"/>
      <c r="AI125" s="190"/>
      <c r="AJ125" s="190"/>
      <c r="AK125" s="190"/>
      <c r="AL125" s="190"/>
      <c r="AM125" s="190"/>
      <c r="AN125" s="190"/>
      <c r="AO125" s="190"/>
      <c r="AP125" s="190"/>
      <c r="AQ125" s="190"/>
      <c r="AR125" s="190"/>
      <c r="AS125" s="190"/>
      <c r="AT125" s="190"/>
      <c r="AU125" s="190"/>
      <c r="AV125" s="190"/>
      <c r="AW125" s="190"/>
      <c r="AX125" s="524"/>
    </row>
    <row r="126" spans="1:64" ht="52.5" customHeight="1" x14ac:dyDescent="0.15">
      <c r="A126" s="542" t="s">
        <v>58</v>
      </c>
      <c r="B126" s="543"/>
      <c r="C126" s="385" t="s">
        <v>64</v>
      </c>
      <c r="D126" s="565"/>
      <c r="E126" s="565"/>
      <c r="F126" s="566"/>
      <c r="G126" s="536" t="s">
        <v>410</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51.75" customHeight="1" thickBot="1" x14ac:dyDescent="0.2">
      <c r="A127" s="544"/>
      <c r="B127" s="545"/>
      <c r="C127" s="354" t="s">
        <v>68</v>
      </c>
      <c r="D127" s="355"/>
      <c r="E127" s="355"/>
      <c r="F127" s="356"/>
      <c r="G127" s="357" t="s">
        <v>390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39" customHeight="1" thickBot="1" x14ac:dyDescent="0.2">
      <c r="A129" s="564" t="s">
        <v>453</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62.25" customHeight="1" thickBot="1" x14ac:dyDescent="0.2">
      <c r="A131" s="539" t="s">
        <v>307</v>
      </c>
      <c r="B131" s="540"/>
      <c r="C131" s="540"/>
      <c r="D131" s="540"/>
      <c r="E131" s="541"/>
      <c r="F131" s="558" t="s">
        <v>458</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63" customHeight="1" thickBot="1" x14ac:dyDescent="0.2">
      <c r="A133" s="424" t="s">
        <v>455</v>
      </c>
      <c r="B133" s="425"/>
      <c r="C133" s="425"/>
      <c r="D133" s="425"/>
      <c r="E133" s="426"/>
      <c r="F133" s="561" t="s">
        <v>462</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71.25" customHeight="1" thickBot="1" x14ac:dyDescent="0.2">
      <c r="A135" s="600" t="s">
        <v>460</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7" t="s">
        <v>224</v>
      </c>
      <c r="B137" s="398"/>
      <c r="C137" s="398"/>
      <c r="D137" s="398"/>
      <c r="E137" s="398"/>
      <c r="F137" s="398"/>
      <c r="G137" s="411" t="s">
        <v>440</v>
      </c>
      <c r="H137" s="412"/>
      <c r="I137" s="412"/>
      <c r="J137" s="412"/>
      <c r="K137" s="412"/>
      <c r="L137" s="412"/>
      <c r="M137" s="412"/>
      <c r="N137" s="412"/>
      <c r="O137" s="412"/>
      <c r="P137" s="413"/>
      <c r="Q137" s="398" t="s">
        <v>225</v>
      </c>
      <c r="R137" s="398"/>
      <c r="S137" s="398"/>
      <c r="T137" s="398"/>
      <c r="U137" s="398"/>
      <c r="V137" s="398"/>
      <c r="W137" s="411" t="s">
        <v>435</v>
      </c>
      <c r="X137" s="412"/>
      <c r="Y137" s="412"/>
      <c r="Z137" s="412"/>
      <c r="AA137" s="412"/>
      <c r="AB137" s="412"/>
      <c r="AC137" s="412"/>
      <c r="AD137" s="412"/>
      <c r="AE137" s="412"/>
      <c r="AF137" s="413"/>
      <c r="AG137" s="398" t="s">
        <v>226</v>
      </c>
      <c r="AH137" s="398"/>
      <c r="AI137" s="398"/>
      <c r="AJ137" s="398"/>
      <c r="AK137" s="398"/>
      <c r="AL137" s="398"/>
      <c r="AM137" s="394" t="s">
        <v>436</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434</v>
      </c>
      <c r="H138" s="415"/>
      <c r="I138" s="415"/>
      <c r="J138" s="415"/>
      <c r="K138" s="415"/>
      <c r="L138" s="415"/>
      <c r="M138" s="415"/>
      <c r="N138" s="415"/>
      <c r="O138" s="415"/>
      <c r="P138" s="416"/>
      <c r="Q138" s="400" t="s">
        <v>228</v>
      </c>
      <c r="R138" s="400"/>
      <c r="S138" s="400"/>
      <c r="T138" s="400"/>
      <c r="U138" s="400"/>
      <c r="V138" s="400"/>
      <c r="W138" s="414" t="s">
        <v>434</v>
      </c>
      <c r="X138" s="415"/>
      <c r="Y138" s="415"/>
      <c r="Z138" s="415"/>
      <c r="AA138" s="415"/>
      <c r="AB138" s="415"/>
      <c r="AC138" s="415"/>
      <c r="AD138" s="415"/>
      <c r="AE138" s="415"/>
      <c r="AF138" s="416"/>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t="s">
        <v>418</v>
      </c>
      <c r="K146" s="53"/>
      <c r="L146" s="53"/>
      <c r="M146" s="53"/>
      <c r="N146" s="53"/>
      <c r="O146" s="53"/>
      <c r="P146" s="53"/>
      <c r="Q146" s="53"/>
      <c r="R146" s="53"/>
      <c r="S146" s="53"/>
      <c r="T146" s="53"/>
      <c r="U146" s="53" t="s">
        <v>391</v>
      </c>
      <c r="V146" s="53"/>
      <c r="W146" s="53"/>
      <c r="X146" s="53"/>
      <c r="Y146" s="53"/>
      <c r="Z146" s="53"/>
      <c r="AA146" s="63"/>
      <c r="AB146" s="53"/>
      <c r="AC146" s="53"/>
      <c r="AD146" s="53"/>
      <c r="AE146" s="53"/>
      <c r="AF146" s="53"/>
      <c r="AG146" s="63"/>
      <c r="AH146" s="53" t="s">
        <v>393</v>
      </c>
      <c r="AI146" s="53"/>
      <c r="AJ146" s="53"/>
      <c r="AK146" s="53"/>
      <c r="AL146" s="53"/>
      <c r="AM146" s="53"/>
      <c r="AN146" s="53"/>
      <c r="AO146" s="53"/>
      <c r="AP146" s="53"/>
      <c r="AQ146" s="53"/>
      <c r="AR146" s="53"/>
      <c r="AS146" s="53"/>
      <c r="AT146" s="53" t="s">
        <v>419</v>
      </c>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62"/>
      <c r="Y152" s="53"/>
      <c r="Z152" s="53"/>
      <c r="AA152" s="53"/>
      <c r="AB152" s="53" t="s">
        <v>392</v>
      </c>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6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62"/>
      <c r="U156" s="62"/>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0.7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0.7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0.7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7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0.25" customHeight="1" x14ac:dyDescent="0.15">
      <c r="A178" s="528" t="s">
        <v>34</v>
      </c>
      <c r="B178" s="529"/>
      <c r="C178" s="529"/>
      <c r="D178" s="529"/>
      <c r="E178" s="529"/>
      <c r="F178" s="530"/>
      <c r="G178" s="381" t="s">
        <v>411</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412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0.25" customHeight="1" x14ac:dyDescent="0.15">
      <c r="A179" s="119"/>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0.25" customHeight="1" x14ac:dyDescent="0.15">
      <c r="A180" s="119"/>
      <c r="B180" s="531"/>
      <c r="C180" s="531"/>
      <c r="D180" s="531"/>
      <c r="E180" s="531"/>
      <c r="F180" s="532"/>
      <c r="G180" s="90"/>
      <c r="H180" s="91"/>
      <c r="I180" s="91"/>
      <c r="J180" s="91"/>
      <c r="K180" s="92"/>
      <c r="L180" s="93"/>
      <c r="M180" s="94"/>
      <c r="N180" s="94"/>
      <c r="O180" s="94"/>
      <c r="P180" s="94"/>
      <c r="Q180" s="94"/>
      <c r="R180" s="94"/>
      <c r="S180" s="94"/>
      <c r="T180" s="94"/>
      <c r="U180" s="94"/>
      <c r="V180" s="94"/>
      <c r="W180" s="94"/>
      <c r="X180" s="95"/>
      <c r="Y180" s="96"/>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3"/>
    </row>
    <row r="181" spans="1:50" ht="20.25" customHeight="1" x14ac:dyDescent="0.15">
      <c r="A181" s="119"/>
      <c r="B181" s="531"/>
      <c r="C181" s="531"/>
      <c r="D181" s="531"/>
      <c r="E181" s="531"/>
      <c r="F181" s="532"/>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0.25" customHeight="1" x14ac:dyDescent="0.15">
      <c r="A182" s="119"/>
      <c r="B182" s="531"/>
      <c r="C182" s="531"/>
      <c r="D182" s="531"/>
      <c r="E182" s="531"/>
      <c r="F182" s="532"/>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0.25" customHeight="1" x14ac:dyDescent="0.15">
      <c r="A183" s="119"/>
      <c r="B183" s="531"/>
      <c r="C183" s="531"/>
      <c r="D183" s="531"/>
      <c r="E183" s="531"/>
      <c r="F183" s="532"/>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0.25" customHeight="1" x14ac:dyDescent="0.15">
      <c r="A184" s="119"/>
      <c r="B184" s="531"/>
      <c r="C184" s="531"/>
      <c r="D184" s="531"/>
      <c r="E184" s="531"/>
      <c r="F184" s="532"/>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0.25" customHeight="1" x14ac:dyDescent="0.15">
      <c r="A185" s="119"/>
      <c r="B185" s="531"/>
      <c r="C185" s="531"/>
      <c r="D185" s="531"/>
      <c r="E185" s="531"/>
      <c r="F185" s="532"/>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0.25" customHeight="1" x14ac:dyDescent="0.15">
      <c r="A186" s="119"/>
      <c r="B186" s="531"/>
      <c r="C186" s="531"/>
      <c r="D186" s="531"/>
      <c r="E186" s="531"/>
      <c r="F186" s="532"/>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0.25" customHeight="1" x14ac:dyDescent="0.15">
      <c r="A187" s="119"/>
      <c r="B187" s="531"/>
      <c r="C187" s="531"/>
      <c r="D187" s="531"/>
      <c r="E187" s="531"/>
      <c r="F187" s="532"/>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0.25" customHeight="1" x14ac:dyDescent="0.15">
      <c r="A188" s="119"/>
      <c r="B188" s="531"/>
      <c r="C188" s="531"/>
      <c r="D188" s="531"/>
      <c r="E188" s="531"/>
      <c r="F188" s="532"/>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0.25" customHeight="1" x14ac:dyDescent="0.15">
      <c r="A189" s="119"/>
      <c r="B189" s="531"/>
      <c r="C189" s="531"/>
      <c r="D189" s="531"/>
      <c r="E189" s="531"/>
      <c r="F189" s="532"/>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0.25" customHeight="1" thickBot="1" x14ac:dyDescent="0.2">
      <c r="A190" s="119"/>
      <c r="B190" s="531"/>
      <c r="C190" s="531"/>
      <c r="D190" s="531"/>
      <c r="E190" s="531"/>
      <c r="F190" s="532"/>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20.25" customHeight="1" x14ac:dyDescent="0.15">
      <c r="A191" s="119"/>
      <c r="B191" s="531"/>
      <c r="C191" s="531"/>
      <c r="D191" s="531"/>
      <c r="E191" s="531"/>
      <c r="F191" s="532"/>
      <c r="G191" s="381" t="s">
        <v>413</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0.25" customHeight="1" x14ac:dyDescent="0.15">
      <c r="A192" s="119"/>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0.25" customHeight="1" x14ac:dyDescent="0.15">
      <c r="A193" s="119"/>
      <c r="B193" s="531"/>
      <c r="C193" s="531"/>
      <c r="D193" s="531"/>
      <c r="E193" s="531"/>
      <c r="F193" s="532"/>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3"/>
    </row>
    <row r="194" spans="1:50" ht="20.25" customHeight="1" x14ac:dyDescent="0.15">
      <c r="A194" s="119"/>
      <c r="B194" s="531"/>
      <c r="C194" s="531"/>
      <c r="D194" s="531"/>
      <c r="E194" s="531"/>
      <c r="F194" s="532"/>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0.25" customHeight="1" x14ac:dyDescent="0.15">
      <c r="A195" s="119"/>
      <c r="B195" s="531"/>
      <c r="C195" s="531"/>
      <c r="D195" s="531"/>
      <c r="E195" s="531"/>
      <c r="F195" s="532"/>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0.25" customHeight="1" x14ac:dyDescent="0.15">
      <c r="A196" s="119"/>
      <c r="B196" s="531"/>
      <c r="C196" s="531"/>
      <c r="D196" s="531"/>
      <c r="E196" s="531"/>
      <c r="F196" s="532"/>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0.25" customHeight="1" x14ac:dyDescent="0.15">
      <c r="A197" s="119"/>
      <c r="B197" s="531"/>
      <c r="C197" s="531"/>
      <c r="D197" s="531"/>
      <c r="E197" s="531"/>
      <c r="F197" s="532"/>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0.25" customHeight="1" x14ac:dyDescent="0.15">
      <c r="A198" s="119"/>
      <c r="B198" s="531"/>
      <c r="C198" s="531"/>
      <c r="D198" s="531"/>
      <c r="E198" s="531"/>
      <c r="F198" s="532"/>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0.25" customHeight="1" x14ac:dyDescent="0.15">
      <c r="A199" s="119"/>
      <c r="B199" s="531"/>
      <c r="C199" s="531"/>
      <c r="D199" s="531"/>
      <c r="E199" s="531"/>
      <c r="F199" s="532"/>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0.25" customHeight="1" x14ac:dyDescent="0.15">
      <c r="A200" s="119"/>
      <c r="B200" s="531"/>
      <c r="C200" s="531"/>
      <c r="D200" s="531"/>
      <c r="E200" s="531"/>
      <c r="F200" s="532"/>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0.25" customHeight="1" x14ac:dyDescent="0.15">
      <c r="A201" s="119"/>
      <c r="B201" s="531"/>
      <c r="C201" s="531"/>
      <c r="D201" s="531"/>
      <c r="E201" s="531"/>
      <c r="F201" s="532"/>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0.25" customHeight="1" x14ac:dyDescent="0.15">
      <c r="A202" s="119"/>
      <c r="B202" s="531"/>
      <c r="C202" s="531"/>
      <c r="D202" s="531"/>
      <c r="E202" s="531"/>
      <c r="F202" s="532"/>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0.25" customHeight="1" thickBot="1" x14ac:dyDescent="0.2">
      <c r="A203" s="119"/>
      <c r="B203" s="531"/>
      <c r="C203" s="531"/>
      <c r="D203" s="531"/>
      <c r="E203" s="531"/>
      <c r="F203" s="532"/>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20.25" customHeight="1" x14ac:dyDescent="0.15">
      <c r="A204" s="119"/>
      <c r="B204" s="531"/>
      <c r="C204" s="531"/>
      <c r="D204" s="531"/>
      <c r="E204" s="531"/>
      <c r="F204" s="532"/>
      <c r="G204" s="381" t="s">
        <v>414</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0.25" customHeight="1" x14ac:dyDescent="0.15">
      <c r="A205" s="119"/>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0.25" customHeight="1" x14ac:dyDescent="0.15">
      <c r="A206" s="119"/>
      <c r="B206" s="531"/>
      <c r="C206" s="531"/>
      <c r="D206" s="531"/>
      <c r="E206" s="531"/>
      <c r="F206" s="532"/>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3"/>
    </row>
    <row r="207" spans="1:50" ht="20.25" customHeight="1" x14ac:dyDescent="0.15">
      <c r="A207" s="119"/>
      <c r="B207" s="531"/>
      <c r="C207" s="531"/>
      <c r="D207" s="531"/>
      <c r="E207" s="531"/>
      <c r="F207" s="532"/>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0.25" customHeight="1" x14ac:dyDescent="0.15">
      <c r="A208" s="119"/>
      <c r="B208" s="531"/>
      <c r="C208" s="531"/>
      <c r="D208" s="531"/>
      <c r="E208" s="531"/>
      <c r="F208" s="532"/>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0.25" customHeight="1" x14ac:dyDescent="0.15">
      <c r="A209" s="119"/>
      <c r="B209" s="531"/>
      <c r="C209" s="531"/>
      <c r="D209" s="531"/>
      <c r="E209" s="531"/>
      <c r="F209" s="532"/>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0.25" customHeight="1" x14ac:dyDescent="0.15">
      <c r="A210" s="119"/>
      <c r="B210" s="531"/>
      <c r="C210" s="531"/>
      <c r="D210" s="531"/>
      <c r="E210" s="531"/>
      <c r="F210" s="532"/>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0.25" customHeight="1" x14ac:dyDescent="0.15">
      <c r="A211" s="119"/>
      <c r="B211" s="531"/>
      <c r="C211" s="531"/>
      <c r="D211" s="531"/>
      <c r="E211" s="531"/>
      <c r="F211" s="532"/>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0.25" customHeight="1" x14ac:dyDescent="0.15">
      <c r="A212" s="119"/>
      <c r="B212" s="531"/>
      <c r="C212" s="531"/>
      <c r="D212" s="531"/>
      <c r="E212" s="531"/>
      <c r="F212" s="532"/>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0.25" customHeight="1" x14ac:dyDescent="0.15">
      <c r="A213" s="119"/>
      <c r="B213" s="531"/>
      <c r="C213" s="531"/>
      <c r="D213" s="531"/>
      <c r="E213" s="531"/>
      <c r="F213" s="532"/>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0.25" customHeight="1" x14ac:dyDescent="0.15">
      <c r="A214" s="119"/>
      <c r="B214" s="531"/>
      <c r="C214" s="531"/>
      <c r="D214" s="531"/>
      <c r="E214" s="531"/>
      <c r="F214" s="532"/>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0.25" customHeight="1" x14ac:dyDescent="0.15">
      <c r="A215" s="119"/>
      <c r="B215" s="531"/>
      <c r="C215" s="531"/>
      <c r="D215" s="531"/>
      <c r="E215" s="531"/>
      <c r="F215" s="532"/>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0.25" customHeight="1" thickBot="1" x14ac:dyDescent="0.2">
      <c r="A216" s="119"/>
      <c r="B216" s="531"/>
      <c r="C216" s="531"/>
      <c r="D216" s="531"/>
      <c r="E216" s="531"/>
      <c r="F216" s="532"/>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20.25" customHeight="1" x14ac:dyDescent="0.15">
      <c r="A217" s="119"/>
      <c r="B217" s="531"/>
      <c r="C217" s="531"/>
      <c r="D217" s="531"/>
      <c r="E217" s="531"/>
      <c r="F217" s="532"/>
      <c r="G217" s="381" t="s">
        <v>361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0.25" customHeight="1" x14ac:dyDescent="0.15">
      <c r="A218" s="119"/>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0.25" customHeight="1" x14ac:dyDescent="0.15">
      <c r="A219" s="119"/>
      <c r="B219" s="531"/>
      <c r="C219" s="531"/>
      <c r="D219" s="531"/>
      <c r="E219" s="531"/>
      <c r="F219" s="532"/>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3"/>
    </row>
    <row r="220" spans="1:50" ht="20.25" customHeight="1" x14ac:dyDescent="0.15">
      <c r="A220" s="119"/>
      <c r="B220" s="531"/>
      <c r="C220" s="531"/>
      <c r="D220" s="531"/>
      <c r="E220" s="531"/>
      <c r="F220" s="532"/>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0.25" customHeight="1" x14ac:dyDescent="0.15">
      <c r="A221" s="119"/>
      <c r="B221" s="531"/>
      <c r="C221" s="531"/>
      <c r="D221" s="531"/>
      <c r="E221" s="531"/>
      <c r="F221" s="532"/>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0.25" customHeight="1" x14ac:dyDescent="0.15">
      <c r="A222" s="119"/>
      <c r="B222" s="531"/>
      <c r="C222" s="531"/>
      <c r="D222" s="531"/>
      <c r="E222" s="531"/>
      <c r="F222" s="532"/>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0.25" customHeight="1" x14ac:dyDescent="0.15">
      <c r="A223" s="119"/>
      <c r="B223" s="531"/>
      <c r="C223" s="531"/>
      <c r="D223" s="531"/>
      <c r="E223" s="531"/>
      <c r="F223" s="532"/>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0.25" customHeight="1" x14ac:dyDescent="0.15">
      <c r="A224" s="119"/>
      <c r="B224" s="531"/>
      <c r="C224" s="531"/>
      <c r="D224" s="531"/>
      <c r="E224" s="531"/>
      <c r="F224" s="532"/>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0.25" customHeight="1" x14ac:dyDescent="0.15">
      <c r="A225" s="119"/>
      <c r="B225" s="531"/>
      <c r="C225" s="531"/>
      <c r="D225" s="531"/>
      <c r="E225" s="531"/>
      <c r="F225" s="532"/>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0.25" customHeight="1" x14ac:dyDescent="0.15">
      <c r="A226" s="119"/>
      <c r="B226" s="531"/>
      <c r="C226" s="531"/>
      <c r="D226" s="531"/>
      <c r="E226" s="531"/>
      <c r="F226" s="532"/>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0.25" customHeight="1" x14ac:dyDescent="0.15">
      <c r="A227" s="119"/>
      <c r="B227" s="531"/>
      <c r="C227" s="531"/>
      <c r="D227" s="531"/>
      <c r="E227" s="531"/>
      <c r="F227" s="532"/>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0.25" customHeight="1" x14ac:dyDescent="0.15">
      <c r="A228" s="119"/>
      <c r="B228" s="531"/>
      <c r="C228" s="531"/>
      <c r="D228" s="531"/>
      <c r="E228" s="531"/>
      <c r="F228" s="532"/>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0.25" customHeight="1" x14ac:dyDescent="0.15">
      <c r="A229" s="119"/>
      <c r="B229" s="531"/>
      <c r="C229" s="531"/>
      <c r="D229" s="531"/>
      <c r="E229" s="531"/>
      <c r="F229" s="532"/>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hidden="1"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394</v>
      </c>
      <c r="D236" s="106"/>
      <c r="E236" s="106"/>
      <c r="F236" s="106"/>
      <c r="G236" s="106"/>
      <c r="H236" s="106"/>
      <c r="I236" s="106"/>
      <c r="J236" s="106"/>
      <c r="K236" s="106"/>
      <c r="L236" s="106"/>
      <c r="M236" s="110" t="s">
        <v>404</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0.10113</v>
      </c>
      <c r="AL236" s="108"/>
      <c r="AM236" s="108"/>
      <c r="AN236" s="108"/>
      <c r="AO236" s="108"/>
      <c r="AP236" s="109"/>
      <c r="AQ236" s="110" t="s">
        <v>405</v>
      </c>
      <c r="AR236" s="106"/>
      <c r="AS236" s="106"/>
      <c r="AT236" s="106"/>
      <c r="AU236" s="107" t="s">
        <v>405</v>
      </c>
      <c r="AV236" s="108"/>
      <c r="AW236" s="108"/>
      <c r="AX236" s="109"/>
    </row>
    <row r="237" spans="1:50" ht="24" customHeight="1" x14ac:dyDescent="0.15">
      <c r="A237" s="105">
        <v>2</v>
      </c>
      <c r="B237" s="105">
        <v>1</v>
      </c>
      <c r="C237" s="110" t="s">
        <v>395</v>
      </c>
      <c r="D237" s="106"/>
      <c r="E237" s="106"/>
      <c r="F237" s="106"/>
      <c r="G237" s="106"/>
      <c r="H237" s="106"/>
      <c r="I237" s="106"/>
      <c r="J237" s="106"/>
      <c r="K237" s="106"/>
      <c r="L237" s="106"/>
      <c r="M237" s="110" t="s">
        <v>404</v>
      </c>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v>8.8543999999999998E-2</v>
      </c>
      <c r="AL237" s="108"/>
      <c r="AM237" s="108"/>
      <c r="AN237" s="108"/>
      <c r="AO237" s="108"/>
      <c r="AP237" s="109"/>
      <c r="AQ237" s="110" t="s">
        <v>405</v>
      </c>
      <c r="AR237" s="106"/>
      <c r="AS237" s="106"/>
      <c r="AT237" s="106"/>
      <c r="AU237" s="107" t="s">
        <v>406</v>
      </c>
      <c r="AV237" s="108"/>
      <c r="AW237" s="108"/>
      <c r="AX237" s="109"/>
    </row>
    <row r="238" spans="1:50" ht="24" customHeight="1" x14ac:dyDescent="0.15">
      <c r="A238" s="105">
        <v>3</v>
      </c>
      <c r="B238" s="105">
        <v>1</v>
      </c>
      <c r="C238" s="110" t="s">
        <v>396</v>
      </c>
      <c r="D238" s="106"/>
      <c r="E238" s="106"/>
      <c r="F238" s="106"/>
      <c r="G238" s="106"/>
      <c r="H238" s="106"/>
      <c r="I238" s="106"/>
      <c r="J238" s="106"/>
      <c r="K238" s="106"/>
      <c r="L238" s="106"/>
      <c r="M238" s="116" t="s">
        <v>404</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v>8.3919999999999995E-2</v>
      </c>
      <c r="AL238" s="108"/>
      <c r="AM238" s="108"/>
      <c r="AN238" s="108"/>
      <c r="AO238" s="108"/>
      <c r="AP238" s="109"/>
      <c r="AQ238" s="110" t="s">
        <v>405</v>
      </c>
      <c r="AR238" s="106"/>
      <c r="AS238" s="106"/>
      <c r="AT238" s="106"/>
      <c r="AU238" s="107" t="s">
        <v>406</v>
      </c>
      <c r="AV238" s="108"/>
      <c r="AW238" s="108"/>
      <c r="AX238" s="109"/>
    </row>
    <row r="239" spans="1:50" ht="24" customHeight="1" x14ac:dyDescent="0.15">
      <c r="A239" s="105">
        <v>4</v>
      </c>
      <c r="B239" s="105">
        <v>1</v>
      </c>
      <c r="C239" s="110" t="s">
        <v>397</v>
      </c>
      <c r="D239" s="106"/>
      <c r="E239" s="106"/>
      <c r="F239" s="106"/>
      <c r="G239" s="106"/>
      <c r="H239" s="106"/>
      <c r="I239" s="106"/>
      <c r="J239" s="106"/>
      <c r="K239" s="106"/>
      <c r="L239" s="106"/>
      <c r="M239" s="110" t="s">
        <v>404</v>
      </c>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v>7.3069999999999996E-2</v>
      </c>
      <c r="AL239" s="108"/>
      <c r="AM239" s="108"/>
      <c r="AN239" s="108"/>
      <c r="AO239" s="108"/>
      <c r="AP239" s="109"/>
      <c r="AQ239" s="110" t="s">
        <v>405</v>
      </c>
      <c r="AR239" s="106"/>
      <c r="AS239" s="106"/>
      <c r="AT239" s="106"/>
      <c r="AU239" s="107" t="s">
        <v>405</v>
      </c>
      <c r="AV239" s="108"/>
      <c r="AW239" s="108"/>
      <c r="AX239" s="109"/>
    </row>
    <row r="240" spans="1:50" ht="24" customHeight="1" x14ac:dyDescent="0.15">
      <c r="A240" s="105">
        <v>5</v>
      </c>
      <c r="B240" s="105">
        <v>1</v>
      </c>
      <c r="C240" s="110" t="s">
        <v>398</v>
      </c>
      <c r="D240" s="106"/>
      <c r="E240" s="106"/>
      <c r="F240" s="106"/>
      <c r="G240" s="106"/>
      <c r="H240" s="106"/>
      <c r="I240" s="106"/>
      <c r="J240" s="106"/>
      <c r="K240" s="106"/>
      <c r="L240" s="106"/>
      <c r="M240" s="110" t="s">
        <v>404</v>
      </c>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v>7.3069999999999996E-2</v>
      </c>
      <c r="AL240" s="108"/>
      <c r="AM240" s="108"/>
      <c r="AN240" s="108"/>
      <c r="AO240" s="108"/>
      <c r="AP240" s="109"/>
      <c r="AQ240" s="110" t="s">
        <v>405</v>
      </c>
      <c r="AR240" s="106"/>
      <c r="AS240" s="106"/>
      <c r="AT240" s="106"/>
      <c r="AU240" s="107" t="s">
        <v>406</v>
      </c>
      <c r="AV240" s="108"/>
      <c r="AW240" s="108"/>
      <c r="AX240" s="109"/>
    </row>
    <row r="241" spans="1:50" ht="24" customHeight="1" x14ac:dyDescent="0.15">
      <c r="A241" s="105">
        <v>6</v>
      </c>
      <c r="B241" s="105">
        <v>1</v>
      </c>
      <c r="C241" s="110" t="s">
        <v>399</v>
      </c>
      <c r="D241" s="106"/>
      <c r="E241" s="106"/>
      <c r="F241" s="106"/>
      <c r="G241" s="106"/>
      <c r="H241" s="106"/>
      <c r="I241" s="106"/>
      <c r="J241" s="106"/>
      <c r="K241" s="106"/>
      <c r="L241" s="106"/>
      <c r="M241" s="110" t="s">
        <v>404</v>
      </c>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v>7.0699999999999999E-2</v>
      </c>
      <c r="AL241" s="108"/>
      <c r="AM241" s="108"/>
      <c r="AN241" s="108"/>
      <c r="AO241" s="108"/>
      <c r="AP241" s="109"/>
      <c r="AQ241" s="110" t="s">
        <v>406</v>
      </c>
      <c r="AR241" s="106"/>
      <c r="AS241" s="106"/>
      <c r="AT241" s="106"/>
      <c r="AU241" s="107" t="s">
        <v>406</v>
      </c>
      <c r="AV241" s="108"/>
      <c r="AW241" s="108"/>
      <c r="AX241" s="109"/>
    </row>
    <row r="242" spans="1:50" ht="24" customHeight="1" x14ac:dyDescent="0.15">
      <c r="A242" s="105">
        <v>7</v>
      </c>
      <c r="B242" s="105">
        <v>1</v>
      </c>
      <c r="C242" s="110" t="s">
        <v>400</v>
      </c>
      <c r="D242" s="106"/>
      <c r="E242" s="106"/>
      <c r="F242" s="106"/>
      <c r="G242" s="106"/>
      <c r="H242" s="106"/>
      <c r="I242" s="106"/>
      <c r="J242" s="106"/>
      <c r="K242" s="106"/>
      <c r="L242" s="106"/>
      <c r="M242" s="110" t="s">
        <v>404</v>
      </c>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v>5.0500000000000003E-2</v>
      </c>
      <c r="AL242" s="108"/>
      <c r="AM242" s="108"/>
      <c r="AN242" s="108"/>
      <c r="AO242" s="108"/>
      <c r="AP242" s="109"/>
      <c r="AQ242" s="110" t="s">
        <v>405</v>
      </c>
      <c r="AR242" s="106"/>
      <c r="AS242" s="106"/>
      <c r="AT242" s="106"/>
      <c r="AU242" s="107" t="s">
        <v>405</v>
      </c>
      <c r="AV242" s="108"/>
      <c r="AW242" s="108"/>
      <c r="AX242" s="109"/>
    </row>
    <row r="243" spans="1:50" ht="24" customHeight="1" x14ac:dyDescent="0.15">
      <c r="A243" s="105">
        <v>8</v>
      </c>
      <c r="B243" s="105">
        <v>1</v>
      </c>
      <c r="C243" s="110" t="s">
        <v>401</v>
      </c>
      <c r="D243" s="106"/>
      <c r="E243" s="106"/>
      <c r="F243" s="106"/>
      <c r="G243" s="106"/>
      <c r="H243" s="106"/>
      <c r="I243" s="106"/>
      <c r="J243" s="106"/>
      <c r="K243" s="106"/>
      <c r="L243" s="106"/>
      <c r="M243" s="110" t="s">
        <v>404</v>
      </c>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v>4.1779999999999998E-2</v>
      </c>
      <c r="AL243" s="108"/>
      <c r="AM243" s="108"/>
      <c r="AN243" s="108"/>
      <c r="AO243" s="108"/>
      <c r="AP243" s="109"/>
      <c r="AQ243" s="110" t="s">
        <v>405</v>
      </c>
      <c r="AR243" s="106"/>
      <c r="AS243" s="106"/>
      <c r="AT243" s="106"/>
      <c r="AU243" s="107" t="s">
        <v>405</v>
      </c>
      <c r="AV243" s="108"/>
      <c r="AW243" s="108"/>
      <c r="AX243" s="109"/>
    </row>
    <row r="244" spans="1:50" ht="24" customHeight="1" x14ac:dyDescent="0.15">
      <c r="A244" s="105">
        <v>9</v>
      </c>
      <c r="B244" s="105">
        <v>1</v>
      </c>
      <c r="C244" s="110" t="s">
        <v>402</v>
      </c>
      <c r="D244" s="106"/>
      <c r="E244" s="106"/>
      <c r="F244" s="106"/>
      <c r="G244" s="106"/>
      <c r="H244" s="106"/>
      <c r="I244" s="106"/>
      <c r="J244" s="106"/>
      <c r="K244" s="106"/>
      <c r="L244" s="106"/>
      <c r="M244" s="110" t="s">
        <v>404</v>
      </c>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v>1.958E-2</v>
      </c>
      <c r="AL244" s="108"/>
      <c r="AM244" s="108"/>
      <c r="AN244" s="108"/>
      <c r="AO244" s="108"/>
      <c r="AP244" s="109"/>
      <c r="AQ244" s="110" t="s">
        <v>405</v>
      </c>
      <c r="AR244" s="106"/>
      <c r="AS244" s="106"/>
      <c r="AT244" s="106"/>
      <c r="AU244" s="107" t="s">
        <v>405</v>
      </c>
      <c r="AV244" s="108"/>
      <c r="AW244" s="108"/>
      <c r="AX244" s="109"/>
    </row>
    <row r="245" spans="1:50" ht="24.75" customHeight="1" x14ac:dyDescent="0.15">
      <c r="A245" s="105">
        <v>10</v>
      </c>
      <c r="B245" s="105">
        <v>1</v>
      </c>
      <c r="C245" s="110" t="s">
        <v>403</v>
      </c>
      <c r="D245" s="106"/>
      <c r="E245" s="106"/>
      <c r="F245" s="106"/>
      <c r="G245" s="106"/>
      <c r="H245" s="106"/>
      <c r="I245" s="106"/>
      <c r="J245" s="106"/>
      <c r="K245" s="106"/>
      <c r="L245" s="106"/>
      <c r="M245" s="110" t="s">
        <v>404</v>
      </c>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v>1.9179999999999999E-2</v>
      </c>
      <c r="AL245" s="108"/>
      <c r="AM245" s="108"/>
      <c r="AN245" s="108"/>
      <c r="AO245" s="108"/>
      <c r="AP245" s="109"/>
      <c r="AQ245" s="110" t="s">
        <v>405</v>
      </c>
      <c r="AR245" s="106"/>
      <c r="AS245" s="106"/>
      <c r="AT245" s="106"/>
      <c r="AU245" s="107" t="s">
        <v>406</v>
      </c>
      <c r="AV245" s="108"/>
      <c r="AW245" s="108"/>
      <c r="AX245" s="109"/>
    </row>
    <row r="246" spans="1:50" ht="24" hidden="1" customHeight="1" x14ac:dyDescent="0.15">
      <c r="A246" s="105">
        <v>11</v>
      </c>
      <c r="B246" s="105">
        <v>1</v>
      </c>
      <c r="C246" s="110"/>
      <c r="D246" s="106"/>
      <c r="E246" s="106"/>
      <c r="F246" s="106"/>
      <c r="G246" s="106"/>
      <c r="H246" s="106"/>
      <c r="I246" s="106"/>
      <c r="J246" s="106"/>
      <c r="K246" s="106"/>
      <c r="L246" s="106"/>
      <c r="M246" s="110"/>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10"/>
      <c r="D247" s="106"/>
      <c r="E247" s="106"/>
      <c r="F247" s="106"/>
      <c r="G247" s="106"/>
      <c r="H247" s="106"/>
      <c r="I247" s="106"/>
      <c r="J247" s="106"/>
      <c r="K247" s="106"/>
      <c r="L247" s="106"/>
      <c r="M247" s="110"/>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10"/>
      <c r="D248" s="106"/>
      <c r="E248" s="106"/>
      <c r="F248" s="106"/>
      <c r="G248" s="106"/>
      <c r="H248" s="106"/>
      <c r="I248" s="106"/>
      <c r="J248" s="106"/>
      <c r="K248" s="106"/>
      <c r="L248" s="106"/>
      <c r="M248" s="110"/>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10"/>
      <c r="D249" s="106"/>
      <c r="E249" s="106"/>
      <c r="F249" s="106"/>
      <c r="G249" s="106"/>
      <c r="H249" s="106"/>
      <c r="I249" s="106"/>
      <c r="J249" s="106"/>
      <c r="K249" s="106"/>
      <c r="L249" s="106"/>
      <c r="M249" s="110"/>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363</v>
      </c>
      <c r="D268" s="111"/>
      <c r="E268" s="111"/>
      <c r="F268" s="111"/>
      <c r="G268" s="111"/>
      <c r="H268" s="111"/>
      <c r="I268" s="111"/>
      <c r="J268" s="111"/>
      <c r="K268" s="111"/>
      <c r="L268" s="111"/>
      <c r="M268" s="111" t="s">
        <v>364</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365</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10" t="s">
        <v>415</v>
      </c>
      <c r="D269" s="106"/>
      <c r="E269" s="106"/>
      <c r="F269" s="106"/>
      <c r="G269" s="106"/>
      <c r="H269" s="106"/>
      <c r="I269" s="106"/>
      <c r="J269" s="106"/>
      <c r="K269" s="106"/>
      <c r="L269" s="106"/>
      <c r="M269" s="110" t="s">
        <v>407</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0.29570400000000002</v>
      </c>
      <c r="AL269" s="108"/>
      <c r="AM269" s="108"/>
      <c r="AN269" s="108"/>
      <c r="AO269" s="108"/>
      <c r="AP269" s="109"/>
      <c r="AQ269" s="110" t="s">
        <v>426</v>
      </c>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x14ac:dyDescent="0.15">
      <c r="A300" s="9"/>
      <c r="B300" s="61"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363</v>
      </c>
      <c r="D301" s="111"/>
      <c r="E301" s="111"/>
      <c r="F301" s="111"/>
      <c r="G301" s="111"/>
      <c r="H301" s="111"/>
      <c r="I301" s="111"/>
      <c r="J301" s="111"/>
      <c r="K301" s="111"/>
      <c r="L301" s="111"/>
      <c r="M301" s="111" t="s">
        <v>364</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365</v>
      </c>
      <c r="AL301" s="111"/>
      <c r="AM301" s="111"/>
      <c r="AN301" s="111"/>
      <c r="AO301" s="111"/>
      <c r="AP301" s="111"/>
      <c r="AQ301" s="111" t="s">
        <v>23</v>
      </c>
      <c r="AR301" s="111"/>
      <c r="AS301" s="111"/>
      <c r="AT301" s="111"/>
      <c r="AU301" s="113" t="s">
        <v>24</v>
      </c>
      <c r="AV301" s="114"/>
      <c r="AW301" s="114"/>
      <c r="AX301" s="115"/>
    </row>
    <row r="302" spans="1:50" ht="24" customHeight="1" x14ac:dyDescent="0.15">
      <c r="A302" s="105">
        <v>1</v>
      </c>
      <c r="B302" s="105">
        <v>1</v>
      </c>
      <c r="C302" s="110" t="s">
        <v>416</v>
      </c>
      <c r="D302" s="106"/>
      <c r="E302" s="106"/>
      <c r="F302" s="106"/>
      <c r="G302" s="106"/>
      <c r="H302" s="106"/>
      <c r="I302" s="106"/>
      <c r="J302" s="106"/>
      <c r="K302" s="106"/>
      <c r="L302" s="106"/>
      <c r="M302" s="110" t="s">
        <v>420</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0.2</v>
      </c>
      <c r="AL302" s="108"/>
      <c r="AM302" s="108"/>
      <c r="AN302" s="108"/>
      <c r="AO302" s="108"/>
      <c r="AP302" s="109"/>
      <c r="AQ302" s="110" t="s">
        <v>408</v>
      </c>
      <c r="AR302" s="106"/>
      <c r="AS302" s="106"/>
      <c r="AT302" s="106"/>
      <c r="AU302" s="107" t="s">
        <v>405</v>
      </c>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x14ac:dyDescent="0.15">
      <c r="A333" s="9"/>
      <c r="B333" s="61" t="s">
        <v>361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5"/>
      <c r="B334" s="105"/>
      <c r="C334" s="111" t="s">
        <v>363</v>
      </c>
      <c r="D334" s="111"/>
      <c r="E334" s="111"/>
      <c r="F334" s="111"/>
      <c r="G334" s="111"/>
      <c r="H334" s="111"/>
      <c r="I334" s="111"/>
      <c r="J334" s="111"/>
      <c r="K334" s="111"/>
      <c r="L334" s="111"/>
      <c r="M334" s="111" t="s">
        <v>364</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365</v>
      </c>
      <c r="AL334" s="111"/>
      <c r="AM334" s="111"/>
      <c r="AN334" s="111"/>
      <c r="AO334" s="111"/>
      <c r="AP334" s="111"/>
      <c r="AQ334" s="111" t="s">
        <v>23</v>
      </c>
      <c r="AR334" s="111"/>
      <c r="AS334" s="111"/>
      <c r="AT334" s="111"/>
      <c r="AU334" s="113" t="s">
        <v>24</v>
      </c>
      <c r="AV334" s="114"/>
      <c r="AW334" s="114"/>
      <c r="AX334" s="115"/>
    </row>
    <row r="335" spans="1:50" ht="24" customHeight="1" x14ac:dyDescent="0.15">
      <c r="A335" s="105">
        <v>1</v>
      </c>
      <c r="B335" s="105">
        <v>1</v>
      </c>
      <c r="C335" s="110" t="s">
        <v>422</v>
      </c>
      <c r="D335" s="106"/>
      <c r="E335" s="106"/>
      <c r="F335" s="106"/>
      <c r="G335" s="106"/>
      <c r="H335" s="106"/>
      <c r="I335" s="106"/>
      <c r="J335" s="106"/>
      <c r="K335" s="106"/>
      <c r="L335" s="106"/>
      <c r="M335" s="110" t="s">
        <v>423</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0.10693999999999999</v>
      </c>
      <c r="AL335" s="108"/>
      <c r="AM335" s="108"/>
      <c r="AN335" s="108"/>
      <c r="AO335" s="108"/>
      <c r="AP335" s="109"/>
      <c r="AQ335" s="110" t="s">
        <v>424</v>
      </c>
      <c r="AR335" s="106"/>
      <c r="AS335" s="106"/>
      <c r="AT335" s="106"/>
      <c r="AU335" s="107" t="s">
        <v>405</v>
      </c>
      <c r="AV335" s="108"/>
      <c r="AW335" s="108"/>
      <c r="AX335" s="109"/>
    </row>
    <row r="336" spans="1:50" ht="24" hidden="1" customHeight="1" x14ac:dyDescent="0.15">
      <c r="A336" s="105">
        <v>2</v>
      </c>
      <c r="B336" s="105">
        <v>1</v>
      </c>
      <c r="C336" s="110"/>
      <c r="D336" s="106"/>
      <c r="E336" s="106"/>
      <c r="F336" s="106"/>
      <c r="G336" s="106"/>
      <c r="H336" s="106"/>
      <c r="I336" s="106"/>
      <c r="J336" s="106"/>
      <c r="K336" s="106"/>
      <c r="L336" s="106"/>
      <c r="M336" s="110"/>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t="s">
        <v>405</v>
      </c>
      <c r="AV336" s="108"/>
      <c r="AW336" s="108"/>
      <c r="AX336" s="109"/>
    </row>
    <row r="337" spans="1:50" ht="24" hidden="1" customHeight="1" x14ac:dyDescent="0.15">
      <c r="A337" s="105">
        <v>3</v>
      </c>
      <c r="B337" s="105">
        <v>1</v>
      </c>
      <c r="C337" s="110"/>
      <c r="D337" s="106"/>
      <c r="E337" s="106"/>
      <c r="F337" s="106"/>
      <c r="G337" s="106"/>
      <c r="H337" s="106"/>
      <c r="I337" s="106"/>
      <c r="J337" s="106"/>
      <c r="K337" s="106"/>
      <c r="L337" s="106"/>
      <c r="M337" s="110"/>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t="s">
        <v>405</v>
      </c>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421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363</v>
      </c>
      <c r="D367" s="111"/>
      <c r="E367" s="111"/>
      <c r="F367" s="111"/>
      <c r="G367" s="111"/>
      <c r="H367" s="111"/>
      <c r="I367" s="111"/>
      <c r="J367" s="111"/>
      <c r="K367" s="111"/>
      <c r="L367" s="111"/>
      <c r="M367" s="111" t="s">
        <v>364</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365</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10"/>
      <c r="D368" s="106"/>
      <c r="E368" s="106"/>
      <c r="F368" s="106"/>
      <c r="G368" s="106"/>
      <c r="H368" s="106"/>
      <c r="I368" s="106"/>
      <c r="J368" s="106"/>
      <c r="K368" s="106"/>
      <c r="L368" s="106"/>
      <c r="M368" s="110"/>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363</v>
      </c>
      <c r="D400" s="111"/>
      <c r="E400" s="111"/>
      <c r="F400" s="111"/>
      <c r="G400" s="111"/>
      <c r="H400" s="111"/>
      <c r="I400" s="111"/>
      <c r="J400" s="111"/>
      <c r="K400" s="111"/>
      <c r="L400" s="111"/>
      <c r="M400" s="111" t="s">
        <v>364</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365</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363</v>
      </c>
      <c r="D433" s="111"/>
      <c r="E433" s="111"/>
      <c r="F433" s="111"/>
      <c r="G433" s="111"/>
      <c r="H433" s="111"/>
      <c r="I433" s="111"/>
      <c r="J433" s="111"/>
      <c r="K433" s="111"/>
      <c r="L433" s="111"/>
      <c r="M433" s="111" t="s">
        <v>364</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365</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363</v>
      </c>
      <c r="D466" s="111"/>
      <c r="E466" s="111"/>
      <c r="F466" s="111"/>
      <c r="G466" s="111"/>
      <c r="H466" s="111"/>
      <c r="I466" s="111"/>
      <c r="J466" s="111"/>
      <c r="K466" s="111"/>
      <c r="L466" s="111"/>
      <c r="M466" s="111" t="s">
        <v>364</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365</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W15:AQ17">
    <cfRule type="expression" dxfId="205" priority="549">
      <formula>IF(RIGHT(TEXT(P14,"0.#"),1)=".",FALSE,TRUE)</formula>
    </cfRule>
    <cfRule type="expression" dxfId="204" priority="550">
      <formula>IF(RIGHT(TEXT(P14,"0.#"),1)=".",TRUE,FALSE)</formula>
    </cfRule>
  </conditionalFormatting>
  <conditionalFormatting sqref="AE23:AI23">
    <cfRule type="expression" dxfId="203" priority="539">
      <formula>IF(RIGHT(TEXT(AE23,"0.#"),1)=".",FALSE,TRUE)</formula>
    </cfRule>
    <cfRule type="expression" dxfId="202" priority="540">
      <formula>IF(RIGHT(TEXT(AE23,"0.#"),1)=".",TRUE,FALSE)</formula>
    </cfRule>
  </conditionalFormatting>
  <conditionalFormatting sqref="AE69:AX69">
    <cfRule type="expression" dxfId="201" priority="471">
      <formula>IF(RIGHT(TEXT(AE69,"0.#"),1)=".",FALSE,TRUE)</formula>
    </cfRule>
    <cfRule type="expression" dxfId="200" priority="472">
      <formula>IF(RIGHT(TEXT(AE69,"0.#"),1)=".",TRUE,FALSE)</formula>
    </cfRule>
  </conditionalFormatting>
  <conditionalFormatting sqref="AE83:AI83">
    <cfRule type="expression" dxfId="199" priority="453">
      <formula>IF(RIGHT(TEXT(AE83,"0.#"),1)=".",FALSE,TRUE)</formula>
    </cfRule>
    <cfRule type="expression" dxfId="198" priority="454">
      <formula>IF(RIGHT(TEXT(AE83,"0.#"),1)=".",TRUE,FALSE)</formula>
    </cfRule>
  </conditionalFormatting>
  <conditionalFormatting sqref="AJ83:AX83">
    <cfRule type="expression" dxfId="197" priority="451">
      <formula>IF(RIGHT(TEXT(AJ83,"0.#"),1)=".",FALSE,TRUE)</formula>
    </cfRule>
    <cfRule type="expression" dxfId="196" priority="452">
      <formula>IF(RIGHT(TEXT(AJ83,"0.#"),1)=".",TRUE,FALSE)</formula>
    </cfRule>
  </conditionalFormatting>
  <conditionalFormatting sqref="L99">
    <cfRule type="expression" dxfId="195" priority="431">
      <formula>IF(RIGHT(TEXT(L99,"0.#"),1)=".",FALSE,TRUE)</formula>
    </cfRule>
    <cfRule type="expression" dxfId="194" priority="432">
      <formula>IF(RIGHT(TEXT(L99,"0.#"),1)=".",TRUE,FALSE)</formula>
    </cfRule>
  </conditionalFormatting>
  <conditionalFormatting sqref="L104">
    <cfRule type="expression" dxfId="193" priority="429">
      <formula>IF(RIGHT(TEXT(L104,"0.#"),1)=".",FALSE,TRUE)</formula>
    </cfRule>
    <cfRule type="expression" dxfId="192" priority="430">
      <formula>IF(RIGHT(TEXT(L104,"0.#"),1)=".",TRUE,FALSE)</formula>
    </cfRule>
  </conditionalFormatting>
  <conditionalFormatting sqref="R104">
    <cfRule type="expression" dxfId="191" priority="427">
      <formula>IF(RIGHT(TEXT(R104,"0.#"),1)=".",FALSE,TRUE)</formula>
    </cfRule>
    <cfRule type="expression" dxfId="190" priority="428">
      <formula>IF(RIGHT(TEXT(R104,"0.#"),1)=".",TRUE,FALSE)</formula>
    </cfRule>
  </conditionalFormatting>
  <conditionalFormatting sqref="P18:AX18">
    <cfRule type="expression" dxfId="189" priority="425">
      <formula>IF(RIGHT(TEXT(P18,"0.#"),1)=".",FALSE,TRUE)</formula>
    </cfRule>
    <cfRule type="expression" dxfId="188" priority="426">
      <formula>IF(RIGHT(TEXT(P18,"0.#"),1)=".",TRUE,FALSE)</formula>
    </cfRule>
  </conditionalFormatting>
  <conditionalFormatting sqref="Y181">
    <cfRule type="expression" dxfId="187" priority="421">
      <formula>IF(RIGHT(TEXT(Y181,"0.#"),1)=".",FALSE,TRUE)</formula>
    </cfRule>
    <cfRule type="expression" dxfId="186" priority="422">
      <formula>IF(RIGHT(TEXT(Y181,"0.#"),1)=".",TRUE,FALSE)</formula>
    </cfRule>
  </conditionalFormatting>
  <conditionalFormatting sqref="Y190">
    <cfRule type="expression" dxfId="185" priority="417">
      <formula>IF(RIGHT(TEXT(Y190,"0.#"),1)=".",FALSE,TRUE)</formula>
    </cfRule>
    <cfRule type="expression" dxfId="184" priority="418">
      <formula>IF(RIGHT(TEXT(Y190,"0.#"),1)=".",TRUE,FALSE)</formula>
    </cfRule>
  </conditionalFormatting>
  <conditionalFormatting sqref="AK236">
    <cfRule type="expression" dxfId="183" priority="339">
      <formula>IF(RIGHT(TEXT(AK236,"0.#"),1)=".",FALSE,TRUE)</formula>
    </cfRule>
    <cfRule type="expression" dxfId="182" priority="340">
      <formula>IF(RIGHT(TEXT(AK236,"0.#"),1)=".",TRUE,FALSE)</formula>
    </cfRule>
  </conditionalFormatting>
  <conditionalFormatting sqref="AE54:AI54">
    <cfRule type="expression" dxfId="181" priority="289">
      <formula>IF(RIGHT(TEXT(AE54,"0.#"),1)=".",FALSE,TRUE)</formula>
    </cfRule>
    <cfRule type="expression" dxfId="180" priority="290">
      <formula>IF(RIGHT(TEXT(AE54,"0.#"),1)=".",TRUE,FALSE)</formula>
    </cfRule>
  </conditionalFormatting>
  <conditionalFormatting sqref="P15:V17 P13:AX13 AR15:AX15">
    <cfRule type="expression" dxfId="179" priority="247">
      <formula>IF(RIGHT(TEXT(P13,"0.#"),1)=".",FALSE,TRUE)</formula>
    </cfRule>
    <cfRule type="expression" dxfId="178" priority="248">
      <formula>IF(RIGHT(TEXT(P13,"0.#"),1)=".",TRUE,FALSE)</formula>
    </cfRule>
  </conditionalFormatting>
  <conditionalFormatting sqref="P19:AJ19">
    <cfRule type="expression" dxfId="177" priority="245">
      <formula>IF(RIGHT(TEXT(P19,"0.#"),1)=".",FALSE,TRUE)</formula>
    </cfRule>
    <cfRule type="expression" dxfId="176" priority="246">
      <formula>IF(RIGHT(TEXT(P19,"0.#"),1)=".",TRUE,FALSE)</formula>
    </cfRule>
  </conditionalFormatting>
  <conditionalFormatting sqref="AJ54:AS54 AE55:AX55">
    <cfRule type="expression" dxfId="175" priority="241">
      <formula>IF(RIGHT(TEXT(AE54,"0.#"),1)=".",FALSE,TRUE)</formula>
    </cfRule>
    <cfRule type="expression" dxfId="174" priority="242">
      <formula>IF(RIGHT(TEXT(AE54,"0.#"),1)=".",TRUE,FALSE)</formula>
    </cfRule>
  </conditionalFormatting>
  <conditionalFormatting sqref="AE68:AS68">
    <cfRule type="expression" dxfId="173" priority="237">
      <formula>IF(RIGHT(TEXT(AE68,"0.#"),1)=".",FALSE,TRUE)</formula>
    </cfRule>
    <cfRule type="expression" dxfId="172" priority="238">
      <formula>IF(RIGHT(TEXT(AE68,"0.#"),1)=".",TRUE,FALSE)</formula>
    </cfRule>
  </conditionalFormatting>
  <conditionalFormatting sqref="AE95:AI95 AE92:AI92 AE89:AI89 AE86:AI86">
    <cfRule type="expression" dxfId="171" priority="235">
      <formula>IF(RIGHT(TEXT(AE86,"0.#"),1)=".",FALSE,TRUE)</formula>
    </cfRule>
    <cfRule type="expression" dxfId="170" priority="236">
      <formula>IF(RIGHT(TEXT(AE86,"0.#"),1)=".",TRUE,FALSE)</formula>
    </cfRule>
  </conditionalFormatting>
  <conditionalFormatting sqref="AJ95:AX95 AJ92:AX92 AJ89:AX89 AJ86:AX86">
    <cfRule type="expression" dxfId="169" priority="233">
      <formula>IF(RIGHT(TEXT(AJ86,"0.#"),1)=".",FALSE,TRUE)</formula>
    </cfRule>
    <cfRule type="expression" dxfId="168" priority="234">
      <formula>IF(RIGHT(TEXT(AJ86,"0.#"),1)=".",TRUE,FALSE)</formula>
    </cfRule>
  </conditionalFormatting>
  <conditionalFormatting sqref="L100:L103 L98">
    <cfRule type="expression" dxfId="167" priority="231">
      <formula>IF(RIGHT(TEXT(L98,"0.#"),1)=".",FALSE,TRUE)</formula>
    </cfRule>
    <cfRule type="expression" dxfId="166" priority="232">
      <formula>IF(RIGHT(TEXT(L98,"0.#"),1)=".",TRUE,FALSE)</formula>
    </cfRule>
  </conditionalFormatting>
  <conditionalFormatting sqref="R101:R103">
    <cfRule type="expression" dxfId="165" priority="225">
      <formula>IF(RIGHT(TEXT(R101,"0.#"),1)=".",FALSE,TRUE)</formula>
    </cfRule>
    <cfRule type="expression" dxfId="164" priority="226">
      <formula>IF(RIGHT(TEXT(R101,"0.#"),1)=".",TRUE,FALSE)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U302:AX302">
    <cfRule type="expression" dxfId="115" priority="129">
      <formula>IF(AND(AU302&gt;=0, RIGHT(TEXT(AU302,"0.#"),1)&lt;&gt;"."),TRUE,FALSE)</formula>
    </cfRule>
    <cfRule type="expression" dxfId="114" priority="130">
      <formula>IF(AND(AU302&gt;=0, RIGHT(TEXT(AU302,"0.#"),1)="."),TRUE,FALSE)</formula>
    </cfRule>
    <cfRule type="expression" dxfId="113" priority="131">
      <formula>IF(AND(AU302&lt;0, RIGHT(TEXT(AU302,"0.#"),1)&lt;&gt;"."),TRUE,FALSE)</formula>
    </cfRule>
    <cfRule type="expression" dxfId="112" priority="132">
      <formula>IF(AND(AU302&lt;0, RIGHT(TEXT(AU302,"0.#"),1)="."),TRUE,FALSE)</formula>
    </cfRule>
  </conditionalFormatting>
  <conditionalFormatting sqref="AK303:AK331">
    <cfRule type="expression" dxfId="111" priority="127">
      <formula>IF(RIGHT(TEXT(AK303,"0.#"),1)=".",FALSE,TRUE)</formula>
    </cfRule>
    <cfRule type="expression" dxfId="110" priority="128">
      <formula>IF(RIGHT(TEXT(AK303,"0.#"),1)=".",TRUE,FALSE)</formula>
    </cfRule>
  </conditionalFormatting>
  <conditionalFormatting sqref="AU303:AX331">
    <cfRule type="expression" dxfId="109" priority="123">
      <formula>IF(AND(AU303&gt;=0, RIGHT(TEXT(AU303,"0.#"),1)&lt;&gt;"."),TRUE,FALSE)</formula>
    </cfRule>
    <cfRule type="expression" dxfId="108" priority="124">
      <formula>IF(AND(AU303&gt;=0, RIGHT(TEXT(AU303,"0.#"),1)="."),TRUE,FALSE)</formula>
    </cfRule>
    <cfRule type="expression" dxfId="107" priority="125">
      <formula>IF(AND(AU303&lt;0, RIGHT(TEXT(AU303,"0.#"),1)&lt;&gt;"."),TRUE,FALSE)</formula>
    </cfRule>
    <cfRule type="expression" dxfId="106" priority="126">
      <formula>IF(AND(AU303&lt;0, RIGHT(TEXT(AU303,"0.#"),1)="."),TRUE,FALSE)</formula>
    </cfRule>
  </conditionalFormatting>
  <conditionalFormatting sqref="AK335">
    <cfRule type="expression" dxfId="105" priority="121">
      <formula>IF(RIGHT(TEXT(AK335,"0.#"),1)=".",FALSE,TRUE)</formula>
    </cfRule>
    <cfRule type="expression" dxfId="104" priority="122">
      <formula>IF(RIGHT(TEXT(AK335,"0.#"),1)=".",TRUE,FALSE)</formula>
    </cfRule>
  </conditionalFormatting>
  <conditionalFormatting sqref="AU335:AX335">
    <cfRule type="expression" dxfId="103" priority="117">
      <formula>IF(AND(AU335&gt;=0, RIGHT(TEXT(AU335,"0.#"),1)&lt;&gt;"."),TRUE,FALSE)</formula>
    </cfRule>
    <cfRule type="expression" dxfId="102" priority="118">
      <formula>IF(AND(AU335&gt;=0, RIGHT(TEXT(AU335,"0.#"),1)="."),TRUE,FALSE)</formula>
    </cfRule>
    <cfRule type="expression" dxfId="101" priority="119">
      <formula>IF(AND(AU335&lt;0, RIGHT(TEXT(AU335,"0.#"),1)&lt;&gt;"."),TRUE,FALSE)</formula>
    </cfRule>
    <cfRule type="expression" dxfId="100" priority="120">
      <formula>IF(AND(AU335&lt;0, RIGHT(TEXT(AU335,"0.#"),1)="."),TRUE,FALSE)</formula>
    </cfRule>
  </conditionalFormatting>
  <conditionalFormatting sqref="AK336:AK364">
    <cfRule type="expression" dxfId="99" priority="115">
      <formula>IF(RIGHT(TEXT(AK336,"0.#"),1)=".",FALSE,TRUE)</formula>
    </cfRule>
    <cfRule type="expression" dxfId="98" priority="116">
      <formula>IF(RIGHT(TEXT(AK336,"0.#"),1)=".",TRUE,FALSE)</formula>
    </cfRule>
  </conditionalFormatting>
  <conditionalFormatting sqref="AU336:AX364">
    <cfRule type="expression" dxfId="97" priority="111">
      <formula>IF(AND(AU336&gt;=0, RIGHT(TEXT(AU336,"0.#"),1)&lt;&gt;"."),TRUE,FALSE)</formula>
    </cfRule>
    <cfRule type="expression" dxfId="96" priority="112">
      <formula>IF(AND(AU336&gt;=0, RIGHT(TEXT(AU336,"0.#"),1)="."),TRUE,FALSE)</formula>
    </cfRule>
    <cfRule type="expression" dxfId="95" priority="113">
      <formula>IF(AND(AU336&lt;0, RIGHT(TEXT(AU336,"0.#"),1)&lt;&gt;"."),TRUE,FALSE)</formula>
    </cfRule>
    <cfRule type="expression" dxfId="94" priority="114">
      <formula>IF(AND(AU336&lt;0, RIGHT(TEXT(AU336,"0.#"),1)="."),TRUE,FALSE)</formula>
    </cfRule>
  </conditionalFormatting>
  <conditionalFormatting sqref="AK368">
    <cfRule type="expression" dxfId="93" priority="109">
      <formula>IF(RIGHT(TEXT(AK368,"0.#"),1)=".",FALSE,TRUE)</formula>
    </cfRule>
    <cfRule type="expression" dxfId="92" priority="110">
      <formula>IF(RIGHT(TEXT(AK368,"0.#"),1)=".",TRUE,FALSE)</formula>
    </cfRule>
  </conditionalFormatting>
  <conditionalFormatting sqref="AU368:AX368">
    <cfRule type="expression" dxfId="91" priority="105">
      <formula>IF(AND(AU368&gt;=0, RIGHT(TEXT(AU368,"0.#"),1)&lt;&gt;"."),TRUE,FALSE)</formula>
    </cfRule>
    <cfRule type="expression" dxfId="90" priority="106">
      <formula>IF(AND(AU368&gt;=0, RIGHT(TEXT(AU368,"0.#"),1)="."),TRUE,FALSE)</formula>
    </cfRule>
    <cfRule type="expression" dxfId="89" priority="107">
      <formula>IF(AND(AU368&lt;0, RIGHT(TEXT(AU368,"0.#"),1)&lt;&gt;"."),TRUE,FALSE)</formula>
    </cfRule>
    <cfRule type="expression" dxfId="88" priority="108">
      <formula>IF(AND(AU368&lt;0, RIGHT(TEXT(AU368,"0.#"),1)="."),TRUE,FALSE)</formula>
    </cfRule>
  </conditionalFormatting>
  <conditionalFormatting sqref="AK369:AK397">
    <cfRule type="expression" dxfId="87" priority="103">
      <formula>IF(RIGHT(TEXT(AK369,"0.#"),1)=".",FALSE,TRUE)</formula>
    </cfRule>
    <cfRule type="expression" dxfId="86" priority="104">
      <formula>IF(RIGHT(TEXT(AK369,"0.#"),1)=".",TRUE,FALSE)</formula>
    </cfRule>
  </conditionalFormatting>
  <conditionalFormatting sqref="AU369:AX397">
    <cfRule type="expression" dxfId="85" priority="99">
      <formula>IF(AND(AU369&gt;=0, RIGHT(TEXT(AU369,"0.#"),1)&lt;&gt;"."),TRUE,FALSE)</formula>
    </cfRule>
    <cfRule type="expression" dxfId="84" priority="100">
      <formula>IF(AND(AU369&gt;=0, RIGHT(TEXT(AU369,"0.#"),1)="."),TRUE,FALSE)</formula>
    </cfRule>
    <cfRule type="expression" dxfId="83" priority="101">
      <formula>IF(AND(AU369&lt;0, RIGHT(TEXT(AU369,"0.#"),1)&lt;&gt;"."),TRUE,FALSE)</formula>
    </cfRule>
    <cfRule type="expression" dxfId="82" priority="102">
      <formula>IF(AND(AU369&lt;0, RIGHT(TEXT(AU369,"0.#"),1)="."),TRUE,FALSE)</formula>
    </cfRule>
  </conditionalFormatting>
  <conditionalFormatting sqref="AK401">
    <cfRule type="expression" dxfId="81" priority="97">
      <formula>IF(RIGHT(TEXT(AK401,"0.#"),1)=".",FALSE,TRUE)</formula>
    </cfRule>
    <cfRule type="expression" dxfId="80" priority="98">
      <formula>IF(RIGHT(TEXT(AK401,"0.#"),1)=".",TRUE,FALSE)</formula>
    </cfRule>
  </conditionalFormatting>
  <conditionalFormatting sqref="AU401:AX401">
    <cfRule type="expression" dxfId="79" priority="93">
      <formula>IF(AND(AU401&gt;=0, RIGHT(TEXT(AU401,"0.#"),1)&lt;&gt;"."),TRUE,FALSE)</formula>
    </cfRule>
    <cfRule type="expression" dxfId="78" priority="94">
      <formula>IF(AND(AU401&gt;=0, RIGHT(TEXT(AU401,"0.#"),1)="."),TRUE,FALSE)</formula>
    </cfRule>
    <cfRule type="expression" dxfId="77" priority="95">
      <formula>IF(AND(AU401&lt;0, RIGHT(TEXT(AU401,"0.#"),1)&lt;&gt;"."),TRUE,FALSE)</formula>
    </cfRule>
    <cfRule type="expression" dxfId="76" priority="96">
      <formula>IF(AND(AU401&lt;0, RIGHT(TEXT(AU401,"0.#"),1)="."),TRUE,FALSE)</formula>
    </cfRule>
  </conditionalFormatting>
  <conditionalFormatting sqref="AK402:AK430">
    <cfRule type="expression" dxfId="75" priority="91">
      <formula>IF(RIGHT(TEXT(AK402,"0.#"),1)=".",FALSE,TRUE)</formula>
    </cfRule>
    <cfRule type="expression" dxfId="74" priority="92">
      <formula>IF(RIGHT(TEXT(AK402,"0.#"),1)=".",TRUE,FALSE)</formula>
    </cfRule>
  </conditionalFormatting>
  <conditionalFormatting sqref="AU402:AX430">
    <cfRule type="expression" dxfId="73" priority="87">
      <formula>IF(AND(AU402&gt;=0, RIGHT(TEXT(AU402,"0.#"),1)&lt;&gt;"."),TRUE,FALSE)</formula>
    </cfRule>
    <cfRule type="expression" dxfId="72" priority="88">
      <formula>IF(AND(AU402&gt;=0, RIGHT(TEXT(AU402,"0.#"),1)="."),TRUE,FALSE)</formula>
    </cfRule>
    <cfRule type="expression" dxfId="71" priority="89">
      <formula>IF(AND(AU402&lt;0, RIGHT(TEXT(AU402,"0.#"),1)&lt;&gt;"."),TRUE,FALSE)</formula>
    </cfRule>
    <cfRule type="expression" dxfId="70" priority="90">
      <formula>IF(AND(AU402&lt;0, RIGHT(TEXT(AU402,"0.#"),1)="."),TRUE,FALSE)</formula>
    </cfRule>
  </conditionalFormatting>
  <conditionalFormatting sqref="AK434">
    <cfRule type="expression" dxfId="69" priority="85">
      <formula>IF(RIGHT(TEXT(AK434,"0.#"),1)=".",FALSE,TRUE)</formula>
    </cfRule>
    <cfRule type="expression" dxfId="68" priority="86">
      <formula>IF(RIGHT(TEXT(AK434,"0.#"),1)=".",TRUE,FALSE)</formula>
    </cfRule>
  </conditionalFormatting>
  <conditionalFormatting sqref="AU434:AX434">
    <cfRule type="expression" dxfId="67" priority="81">
      <formula>IF(AND(AU434&gt;=0, RIGHT(TEXT(AU434,"0.#"),1)&lt;&gt;"."),TRUE,FALSE)</formula>
    </cfRule>
    <cfRule type="expression" dxfId="66" priority="82">
      <formula>IF(AND(AU434&gt;=0, RIGHT(TEXT(AU434,"0.#"),1)="."),TRUE,FALSE)</formula>
    </cfRule>
    <cfRule type="expression" dxfId="65" priority="83">
      <formula>IF(AND(AU434&lt;0, RIGHT(TEXT(AU434,"0.#"),1)&lt;&gt;"."),TRUE,FALSE)</formula>
    </cfRule>
    <cfRule type="expression" dxfId="64" priority="84">
      <formula>IF(AND(AU434&lt;0, RIGHT(TEXT(AU434,"0.#"),1)="."),TRUE,FALSE)</formula>
    </cfRule>
  </conditionalFormatting>
  <conditionalFormatting sqref="AK435:AK463">
    <cfRule type="expression" dxfId="63" priority="79">
      <formula>IF(RIGHT(TEXT(AK435,"0.#"),1)=".",FALSE,TRUE)</formula>
    </cfRule>
    <cfRule type="expression" dxfId="62" priority="80">
      <formula>IF(RIGHT(TEXT(AK435,"0.#"),1)=".",TRUE,FALSE)</formula>
    </cfRule>
  </conditionalFormatting>
  <conditionalFormatting sqref="AU435:AX463">
    <cfRule type="expression" dxfId="61" priority="75">
      <formula>IF(AND(AU435&gt;=0, RIGHT(TEXT(AU435,"0.#"),1)&lt;&gt;"."),TRUE,FALSE)</formula>
    </cfRule>
    <cfRule type="expression" dxfId="60" priority="76">
      <formula>IF(AND(AU435&gt;=0, RIGHT(TEXT(AU435,"0.#"),1)="."),TRUE,FALSE)</formula>
    </cfRule>
    <cfRule type="expression" dxfId="59" priority="77">
      <formula>IF(AND(AU435&lt;0, RIGHT(TEXT(AU435,"0.#"),1)&lt;&gt;"."),TRUE,FALSE)</formula>
    </cfRule>
    <cfRule type="expression" dxfId="58" priority="78">
      <formula>IF(AND(AU435&lt;0, RIGHT(TEXT(AU435,"0.#"),1)="."),TRUE,FALSE)</formula>
    </cfRule>
  </conditionalFormatting>
  <conditionalFormatting sqref="AK467">
    <cfRule type="expression" dxfId="57" priority="73">
      <formula>IF(RIGHT(TEXT(AK467,"0.#"),1)=".",FALSE,TRUE)</formula>
    </cfRule>
    <cfRule type="expression" dxfId="56" priority="74">
      <formula>IF(RIGHT(TEXT(AK467,"0.#"),1)=".",TRUE,FALSE)</formula>
    </cfRule>
  </conditionalFormatting>
  <conditionalFormatting sqref="AU467:AX467">
    <cfRule type="expression" dxfId="55" priority="69">
      <formula>IF(AND(AU467&gt;=0, RIGHT(TEXT(AU467,"0.#"),1)&lt;&gt;"."),TRUE,FALSE)</formula>
    </cfRule>
    <cfRule type="expression" dxfId="54" priority="70">
      <formula>IF(AND(AU467&gt;=0, RIGHT(TEXT(AU467,"0.#"),1)="."),TRUE,FALSE)</formula>
    </cfRule>
    <cfRule type="expression" dxfId="53" priority="71">
      <formula>IF(AND(AU467&lt;0, RIGHT(TEXT(AU467,"0.#"),1)&lt;&gt;"."),TRUE,FALSE)</formula>
    </cfRule>
    <cfRule type="expression" dxfId="52" priority="72">
      <formula>IF(AND(AU467&lt;0, RIGHT(TEXT(AU467,"0.#"),1)="."),TRUE,FALSE)</formula>
    </cfRule>
  </conditionalFormatting>
  <conditionalFormatting sqref="AK468:AK496">
    <cfRule type="expression" dxfId="51" priority="67">
      <formula>IF(RIGHT(TEXT(AK468,"0.#"),1)=".",FALSE,TRUE)</formula>
    </cfRule>
    <cfRule type="expression" dxfId="50" priority="68">
      <formula>IF(RIGHT(TEXT(AK468,"0.#"),1)=".",TRUE,FALSE)</formula>
    </cfRule>
  </conditionalFormatting>
  <conditionalFormatting sqref="AU468:AX496">
    <cfRule type="expression" dxfId="49" priority="63">
      <formula>IF(AND(AU468&gt;=0, RIGHT(TEXT(AU468,"0.#"),1)&lt;&gt;"."),TRUE,FALSE)</formula>
    </cfRule>
    <cfRule type="expression" dxfId="48" priority="64">
      <formula>IF(AND(AU468&gt;=0, RIGHT(TEXT(AU468,"0.#"),1)="."),TRUE,FALSE)</formula>
    </cfRule>
    <cfRule type="expression" dxfId="47" priority="65">
      <formula>IF(AND(AU468&lt;0, RIGHT(TEXT(AU468,"0.#"),1)&lt;&gt;"."),TRUE,FALSE)</formula>
    </cfRule>
    <cfRule type="expression" dxfId="46" priority="66">
      <formula>IF(AND(AU468&lt;0, RIGHT(TEXT(AU468,"0.#"),1)="."),TRUE,FALSE)</formula>
    </cfRule>
  </conditionalFormatting>
  <conditionalFormatting sqref="AE24:AX24 AJ23:AS23">
    <cfRule type="expression" dxfId="45" priority="61">
      <formula>IF(RIGHT(TEXT(AE23,"0.#"),1)=".",FALSE,TRUE)</formula>
    </cfRule>
    <cfRule type="expression" dxfId="44" priority="62">
      <formula>IF(RIGHT(TEXT(AE23,"0.#"),1)=".",TRUE,FALSE)</formula>
    </cfRule>
  </conditionalFormatting>
  <conditionalFormatting sqref="AE25:AI25">
    <cfRule type="expression" dxfId="43" priority="53">
      <formula>IF(AND(AE25&gt;=0, RIGHT(TEXT(AE25,"0.#"),1)&lt;&gt;"."),TRUE,FALSE)</formula>
    </cfRule>
    <cfRule type="expression" dxfId="42" priority="54">
      <formula>IF(AND(AE25&gt;=0, RIGHT(TEXT(AE25,"0.#"),1)="."),TRUE,FALSE)</formula>
    </cfRule>
    <cfRule type="expression" dxfId="41" priority="55">
      <formula>IF(AND(AE25&lt;0, RIGHT(TEXT(AE25,"0.#"),1)&lt;&gt;"."),TRUE,FALSE)</formula>
    </cfRule>
    <cfRule type="expression" dxfId="40" priority="56">
      <formula>IF(AND(AE25&lt;0, RIGHT(TEXT(AE25,"0.#"),1)="."),TRUE,FALSE)</formula>
    </cfRule>
  </conditionalFormatting>
  <conditionalFormatting sqref="AJ25:AS25">
    <cfRule type="expression" dxfId="39" priority="49">
      <formula>IF(AND(AJ25&gt;=0, RIGHT(TEXT(AJ25,"0.#"),1)&lt;&gt;"."),TRUE,FALSE)</formula>
    </cfRule>
    <cfRule type="expression" dxfId="38" priority="50">
      <formula>IF(AND(AJ25&gt;=0, RIGHT(TEXT(AJ25,"0.#"),1)="."),TRUE,FALSE)</formula>
    </cfRule>
    <cfRule type="expression" dxfId="37" priority="51">
      <formula>IF(AND(AJ25&lt;0, RIGHT(TEXT(AJ25,"0.#"),1)&lt;&gt;"."),TRUE,FALSE)</formula>
    </cfRule>
    <cfRule type="expression" dxfId="36" priority="52">
      <formula>IF(AND(AJ25&lt;0, RIGHT(TEXT(AJ25,"0.#"),1)="."),TRUE,FALSE)</formula>
    </cfRule>
  </conditionalFormatting>
  <conditionalFormatting sqref="AU236:AX236">
    <cfRule type="expression" dxfId="35" priority="37">
      <formula>IF(AND(AU236&gt;=0, RIGHT(TEXT(AU236,"0.#"),1)&lt;&gt;"."),TRUE,FALSE)</formula>
    </cfRule>
    <cfRule type="expression" dxfId="34" priority="38">
      <formula>IF(AND(AU236&gt;=0, RIGHT(TEXT(AU236,"0.#"),1)="."),TRUE,FALSE)</formula>
    </cfRule>
    <cfRule type="expression" dxfId="33" priority="39">
      <formula>IF(AND(AU236&lt;0, RIGHT(TEXT(AU236,"0.#"),1)&lt;&gt;"."),TRUE,FALSE)</formula>
    </cfRule>
    <cfRule type="expression" dxfId="32" priority="40">
      <formula>IF(AND(AU236&lt;0, RIGHT(TEXT(AU236,"0.#"),1)="."),TRUE,FALSE)</formula>
    </cfRule>
  </conditionalFormatting>
  <conditionalFormatting sqref="AE43:AI43 AE38:AI38 AE33:AI33 AE28:AI28">
    <cfRule type="expression" dxfId="31" priority="35">
      <formula>IF(RIGHT(TEXT(AE28,"0.#"),1)=".",FALSE,TRUE)</formula>
    </cfRule>
    <cfRule type="expression" dxfId="30" priority="36">
      <formula>IF(RIGHT(TEXT(AE28,"0.#"),1)=".",TRUE,FALSE)</formula>
    </cfRule>
  </conditionalFormatting>
  <conditionalFormatting sqref="AE44:AX44 AJ43:AS43 AE39:AX39 AJ38:AS38 AE34:AX34 AJ33:AS33 AE29:AX29 AJ28:AS28">
    <cfRule type="expression" dxfId="29" priority="33">
      <formula>IF(RIGHT(TEXT(AE28,"0.#"),1)=".",FALSE,TRUE)</formula>
    </cfRule>
    <cfRule type="expression" dxfId="28" priority="34">
      <formula>IF(RIGHT(TEXT(AE28,"0.#"),1)=".",TRUE,FALSE)</formula>
    </cfRule>
  </conditionalFormatting>
  <conditionalFormatting sqref="AE45:AI45 AE40:AI40 AE35:AI35 AE30:AI30">
    <cfRule type="expression" dxfId="27" priority="29">
      <formula>IF(AND(AE30&gt;=0, RIGHT(TEXT(AE30,"0.#"),1)&lt;&gt;"."),TRUE,FALSE)</formula>
    </cfRule>
    <cfRule type="expression" dxfId="26" priority="30">
      <formula>IF(AND(AE30&gt;=0, RIGHT(TEXT(AE30,"0.#"),1)="."),TRUE,FALSE)</formula>
    </cfRule>
    <cfRule type="expression" dxfId="25" priority="31">
      <formula>IF(AND(AE30&lt;0, RIGHT(TEXT(AE30,"0.#"),1)&lt;&gt;"."),TRUE,FALSE)</formula>
    </cfRule>
    <cfRule type="expression" dxfId="24" priority="32">
      <formula>IF(AND(AE30&lt;0, RIGHT(TEXT(AE30,"0.#"),1)="."),TRUE,FALSE)</formula>
    </cfRule>
  </conditionalFormatting>
  <conditionalFormatting sqref="AJ45:AS45 AJ40:AS40 AJ35:AS35 AJ30:AS30">
    <cfRule type="expression" dxfId="23" priority="25">
      <formula>IF(AND(AJ30&gt;=0, RIGHT(TEXT(AJ30,"0.#"),1)&lt;&gt;"."),TRUE,FALSE)</formula>
    </cfRule>
    <cfRule type="expression" dxfId="22" priority="26">
      <formula>IF(AND(AJ30&gt;=0, RIGHT(TEXT(AJ30,"0.#"),1)="."),TRUE,FALSE)</formula>
    </cfRule>
    <cfRule type="expression" dxfId="21" priority="27">
      <formula>IF(AND(AJ30&lt;0, RIGHT(TEXT(AJ30,"0.#"),1)&lt;&gt;"."),TRUE,FALSE)</formula>
    </cfRule>
    <cfRule type="expression" dxfId="20" priority="28">
      <formula>IF(AND(AJ30&lt;0, RIGHT(TEXT(AJ30,"0.#"),1)="."),TRUE,FALSE)</formula>
    </cfRule>
  </conditionalFormatting>
  <conditionalFormatting sqref="AE64:AI64 AE59:AI59">
    <cfRule type="expression" dxfId="19" priority="23">
      <formula>IF(RIGHT(TEXT(AE59,"0.#"),1)=".",FALSE,TRUE)</formula>
    </cfRule>
    <cfRule type="expression" dxfId="18" priority="24">
      <formula>IF(RIGHT(TEXT(AE59,"0.#"),1)=".",TRUE,FALSE)</formula>
    </cfRule>
  </conditionalFormatting>
  <conditionalFormatting sqref="AE65:AX65 AJ64:AS64 AE60:AX60 AJ59:AS59">
    <cfRule type="expression" dxfId="17" priority="21">
      <formula>IF(RIGHT(TEXT(AE59,"0.#"),1)=".",FALSE,TRUE)</formula>
    </cfRule>
    <cfRule type="expression" dxfId="16" priority="22">
      <formula>IF(RIGHT(TEXT(AE59,"0.#"),1)=".",TRUE,FALSE)</formula>
    </cfRule>
  </conditionalFormatting>
  <conditionalFormatting sqref="AE66:AI66 AE61:AI61">
    <cfRule type="expression" dxfId="15" priority="17">
      <formula>IF(AND(AE61&gt;=0, RIGHT(TEXT(AE61,"0.#"),1)&lt;&gt;"."),TRUE,FALSE)</formula>
    </cfRule>
    <cfRule type="expression" dxfId="14" priority="18">
      <formula>IF(AND(AE61&gt;=0, RIGHT(TEXT(AE61,"0.#"),1)="."),TRUE,FALSE)</formula>
    </cfRule>
    <cfRule type="expression" dxfId="13" priority="19">
      <formula>IF(AND(AE61&lt;0, RIGHT(TEXT(AE61,"0.#"),1)&lt;&gt;"."),TRUE,FALSE)</formula>
    </cfRule>
    <cfRule type="expression" dxfId="12" priority="20">
      <formula>IF(AND(AE61&lt;0, RIGHT(TEXT(AE61,"0.#"),1)="."),TRUE,FALSE)</formula>
    </cfRule>
  </conditionalFormatting>
  <conditionalFormatting sqref="AJ66:AS66 AJ61:AS61">
    <cfRule type="expression" dxfId="11" priority="13">
      <formula>IF(AND(AJ61&gt;=0, RIGHT(TEXT(AJ61,"0.#"),1)&lt;&gt;"."),TRUE,FALSE)</formula>
    </cfRule>
    <cfRule type="expression" dxfId="10" priority="14">
      <formula>IF(AND(AJ61&gt;=0, RIGHT(TEXT(AJ61,"0.#"),1)="."),TRUE,FALSE)</formula>
    </cfRule>
    <cfRule type="expression" dxfId="9" priority="15">
      <formula>IF(AND(AJ61&lt;0, RIGHT(TEXT(AJ61,"0.#"),1)&lt;&gt;"."),TRUE,FALSE)</formula>
    </cfRule>
    <cfRule type="expression" dxfId="8" priority="16">
      <formula>IF(AND(AJ61&lt;0, RIGHT(TEXT(AJ61,"0.#"),1)="."),TRUE,FALSE)</formula>
    </cfRule>
  </conditionalFormatting>
  <conditionalFormatting sqref="AE81:AX81 AE78:AX78 AE75:AX75 AE72:AX72">
    <cfRule type="expression" dxfId="7" priority="11">
      <formula>IF(RIGHT(TEXT(AE72,"0.#"),1)=".",FALSE,TRUE)</formula>
    </cfRule>
    <cfRule type="expression" dxfId="6" priority="12">
      <formula>IF(RIGHT(TEXT(AE72,"0.#"),1)=".",TRUE,FALSE)</formula>
    </cfRule>
  </conditionalFormatting>
  <conditionalFormatting sqref="AE80:AS80 AE77:AS77 AE74:AS74 AE71:AS71">
    <cfRule type="expression" dxfId="5" priority="9">
      <formula>IF(RIGHT(TEXT(AE71,"0.#"),1)=".",FALSE,TRUE)</formula>
    </cfRule>
    <cfRule type="expression" dxfId="4" priority="10">
      <formula>IF(RIGHT(TEXT(AE71,"0.#"),1)=".",TRUE,FALSE)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R100">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5" manualBreakCount="5">
    <brk id="84" max="49" man="1"/>
    <brk id="127" max="49" man="1"/>
    <brk id="135" max="49"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2015-08-31T07:26:35Z</cp:lastPrinted>
  <dcterms:created xsi:type="dcterms:W3CDTF">2012-03-13T00:50:25Z</dcterms:created>
  <dcterms:modified xsi:type="dcterms:W3CDTF">2015-09-03T09:01:29Z</dcterms:modified>
</cp:coreProperties>
</file>