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sakawatakahiro\AppData\Local\FinalCode\Work\FC\案１(5)【政府規制】【調整課】行政事業レビューシート（29年版）_xlsx\"/>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<sst xmlns="http://schemas.openxmlformats.org/spreadsheetml/2006/main" count="2125" uniqueCount="547">
  <si>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</si>
  <si>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</si>
  <si>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</si>
  <si>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</si>
  <si>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</si>
  <si>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</si>
  <si>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</si>
  <si>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</si>
  <si>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</si>
  <si>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</si>
  <si>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</si>
  <si>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</si>
  <si>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</si>
  <si>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</si>
  <si>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</si>
  <si>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</si>
  <si>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</si>
  <si>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</si>
  <si>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</si>
  <si>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</si>
  <si>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</si>
  <si>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</si>
  <si>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</si>
  <si>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</si>
  <si>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</si>
  <si>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</si>
  <si>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</si>
  <si>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</si>
  <si>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</si>
  <si>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</si>
  <si>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</si>
  <si>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</si>
  <si>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</si>
  <si>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</si>
  <si>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</si>
  <si>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</si>
  <si>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</si>
  <si>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</si>
  <si>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</si>
  <si>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</si>
  <si>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</si>
  <si>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</si>
  <si>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</si>
  <si>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</si>
  <si>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</si>
  <si>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</si>
  <si>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</si>
  <si>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</si>
  <si>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</si>
  <si>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</si>
  <si>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</si>
  <si>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</si>
  <si>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</si>
  <si>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</si>
  <si>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</si>
  <si>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</si>
  <si>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</si>
  <si>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</si>
  <si>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</si>
  <si>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</si>
  <si>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</si>
  <si>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</si>
  <si>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</si>
  <si>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</si>
  <si>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</si>
  <si>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</si>
  <si>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</si>
  <si>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</si>
  <si>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</si>
  <si>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</si>
  <si>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</si>
  <si>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</si>
  <si>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</si>
  <si>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</si>
  <si>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</si>
  <si>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</si>
  <si>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</si>
  <si>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</si>
  <si>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</si>
  <si>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</si>
  <si>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</si>
  <si>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</si>
  <si>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</si>
  <si>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</si>
  <si>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</si>
  <si>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</si>
  <si>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</si>
  <si>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</si>
  <si>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</si>
  <si>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</si>
  <si>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</si>
  <si>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</si>
  <si>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</si>
  <si>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</si>
  <si>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</si>
  <si>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</si>
  <si>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</si>
  <si>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</si>
  <si>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</si>
  <si>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</si>
  <si>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</si>
  <si>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</si>
  <si>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</si>
  <si>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</si>
  <si>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</si>
  <si>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</si>
  <si>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</si>
  <si>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</si>
  <si>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</si>
  <si>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</si>
  <si>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</si>
  <si>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</si>
  <si>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</si>
  <si>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</si>
  <si>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</si>
  <si>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</si>
  <si>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</si>
  <si>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</si>
  <si>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</si>
  <si>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</si>
  <si>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</si>
  <si>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</si>
  <si>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</si>
  <si>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</si>
  <si>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</si>
  <si>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</si>
  <si>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</si>
  <si>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</si>
  <si>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</si>
  <si>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</si>
  <si>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</si>
  <si>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</si>
  <si>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</si>
  <si>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</si>
  <si>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</si>
  <si>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</si>
  <si>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</si>
  <si>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</si>
  <si>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</si>
  <si>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</si>
  <si>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</si>
  <si>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</si>
  <si>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</si>
  <si>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</si>
  <si>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</si>
  <si>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</si>
  <si>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</si>
  <si>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</si>
  <si>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</si>
  <si>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</si>
  <si>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</si>
  <si>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</si>
  <si>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</si>
  <si>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</si>
  <si>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</si>
  <si>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</si>
  <si>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</si>
  <si>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</si>
  <si>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</si>
  <si>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</si>
  <si>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</si>
  <si>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</si>
  <si>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</si>
  <si>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</si>
  <si>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</si>
  <si>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</si>
  <si>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</si>
  <si>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</si>
  <si>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</si>
  <si>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</si>
  <si>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</si>
  <si>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</si>
  <si>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</si>
  <si>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</si>
  <si>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</si>
  <si>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</si>
  <si>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</si>
  <si>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</si>
  <si>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</si>
  <si>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</si>
  <si>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</si>
  <si>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</si>
  <si>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</si>
  <si>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</si>
  <si>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</si>
  <si>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</si>
  <si>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</si>
  <si>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</si>
  <si>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</si>
  <si>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</si>
  <si>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</si>
  <si>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</si>
  <si>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</si>
  <si>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</si>
  <si>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</si>
  <si>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</si>
  <si>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</si>
  <si>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</si>
  <si>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</si>
  <si>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</si>
  <si>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</si>
  <si>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</si>
  <si>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</si>
  <si>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</si>
  <si>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</si>
  <si>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</si>
  <si>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</si>
  <si>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</si>
  <si>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</si>
  <si>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</si>
  <si>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</si>
  <si>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</si>
  <si>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</si>
  <si>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</si>
  <si>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</si>
  <si>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</si>
  <si>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</si>
  <si>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</si>
  <si>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</si>
  <si>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</si>
  <si>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</si>
  <si>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</si>
  <si>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</si>
  <si>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</si>
  <si>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</si>
  <si>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</si>
  <si>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</si>
  <si>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</si>
  <si>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</si>
  <si>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</si>
  <si>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</si>
  <si>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</si>
  <si>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</si>
  <si>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</si>
  <si>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</si>
  <si>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</si>
  <si>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</si>
  <si>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</si>
  <si>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</si>
  <si>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</si>
  <si>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</si>
  <si>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</si>
  <si>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</si>
  <si>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</si>
  <si>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</si>
  <si>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</si>
  <si>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</si>
  <si>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</si>
  <si>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</si>
  <si>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</si>
  <si>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</si>
  <si>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</si>
  <si>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</si>
  <si>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</si>
  <si>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</si>
  <si>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</si>
  <si>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</si>
  <si>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</si>
  <si>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</si>
  <si>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</si>
  <si>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</si>
  <si>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</si>
  <si>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</si>
  <si>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</si>
  <si>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</si>
  <si>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</si>
  <si>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</si>
  <si>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</si>
  <si>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</si>
  <si>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</si>
  <si>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</si>
  <si>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</si>
  <si>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</si>
  <si>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</si>
  <si>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</si>
  <si>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</si>
  <si>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</si>
  <si>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</si>
  <si>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</si>
  <si>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</si>
  <si>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</si>
  <si>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</si>
  <si>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</si>
  <si>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</si>
  <si>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</si>
  <si>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</si>
  <si>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</si>
  <si>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</si>
  <si>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</si>
  <si>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</si>
  <si>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</si>
  <si>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</si>
  <si>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</si>
  <si>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</si>
  <si>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</si>
  <si>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</si>
  <si>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</si>
  <si>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</si>
  <si>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</si>
  <si>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</si>
  <si>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</si>
  <si>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</si>
  <si>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</si>
  <si>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</si>
  <si>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</si>
  <si>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</si>
  <si>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</si>
  <si>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</si>
  <si>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</si>
  <si>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</si>
  <si>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26年度</t>
    <rPh sb="2" eb="4">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</si>
  <si>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</si>
  <si>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</si>
  <si>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</si>
  <si>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</si>
  <si>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</si>
  <si>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</si>
  <si>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</si>
  <si>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</si>
  <si>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</si>
  <si>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</si>
  <si>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</si>
  <si>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</si>
  <si>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</si>
  <si>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</si>
  <si>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</si>
  <si>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</si>
  <si>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</si>
  <si>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</si>
  <si>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</si>
  <si>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</si>
  <si>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</si>
  <si>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</si>
  <si>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</si>
  <si>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</si>
  <si>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</si>
  <si>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</si>
  <si>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</si>
  <si>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</si>
  <si>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</si>
  <si>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</si>
  <si>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</si>
  <si>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</si>
  <si>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</si>
  <si>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</si>
  <si>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</si>
  <si>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</si>
  <si>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</si>
  <si>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</si>
  <si>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</si>
  <si>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</si>
  <si>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</si>
  <si>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</si>
  <si>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</si>
  <si>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</si>
  <si>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</si>
  <si>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</si>
  <si>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</si>
  <si>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</si>
  <si>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</si>
  <si>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</si>
  <si>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</si>
  <si>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</si>
  <si>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</si>
  <si>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</si>
  <si>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</si>
  <si>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</si>
  <si>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</si>
  <si>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</si>
  <si>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</si>
  <si>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</si>
  <si>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</si>
  <si>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</si>
  <si>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</si>
  <si>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</si>
  <si>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</si>
  <si>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</si>
  <si>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</si>
  <si>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</si>
  <si>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</si>
  <si>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</si>
  <si>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</si>
  <si>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</si>
  <si>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</si>
  <si>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</si>
  <si>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</si>
  <si>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</si>
  <si>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</si>
  <si>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</si>
  <si>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</si>
  <si>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</si>
  <si>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</si>
  <si>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</si>
  <si>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</si>
  <si>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</si>
  <si>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平成２９年度行政事業レビューシート</t>
    <rPh sb="0" eb="2">
      <t>ヘイセイ</t>
    </rPh>
    <rPh sb="4" eb="5">
      <t>ネン</t>
    </rPh>
    <rPh sb="5" eb="6">
      <t>ド</t>
    </rPh>
    <rPh sb="6" eb="8">
      <t>ギョウセイ</t>
    </rPh>
    <rPh sb="8" eb="10">
      <t>ジギョウ</t>
    </rPh>
    <phoneticPr fontId="8"/>
  </si>
  <si>
    <t>29年度</t>
    <rPh sb="2" eb="4">
      <t>ネンド</t>
    </rPh>
    <phoneticPr fontId="8"/>
  </si>
  <si>
    <t>30年度要求</t>
    <rPh sb="2" eb="4">
      <t>ネンド</t>
    </rPh>
    <rPh sb="4" eb="6">
      <t>ヨウキュウ</t>
    </rPh>
    <phoneticPr fontId="8"/>
  </si>
  <si>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</si>
  <si>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29年度活動見込</t>
    <rPh sb="2" eb="4">
      <t>ネンド</t>
    </rPh>
    <rPh sb="4" eb="6">
      <t>カツドウ</t>
    </rPh>
    <rPh sb="6" eb="8">
      <t>ミコ</t>
    </rPh>
    <phoneticPr fontId="8"/>
  </si>
  <si>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</si>
  <si>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主な増減理由</t>
    <phoneticPr fontId="8"/>
  </si>
  <si>
    <t>30年度要求</t>
    <phoneticPr fontId="8"/>
  </si>
  <si>
    <t>29年度当初予算</t>
    <phoneticPr fontId="8"/>
  </si>
  <si>
    <t>歳出予算目</t>
    <rPh sb="0" eb="2">
      <t>サイシュツ</t>
    </rPh>
    <rPh sb="2" eb="4">
      <t>ヨサン</t>
    </rPh>
    <rPh sb="4" eb="5">
      <t>モク</t>
    </rPh>
    <phoneticPr fontId="8"/>
  </si>
  <si>
    <t>計</t>
    <rPh sb="0" eb="1">
      <t>ケイ</t>
    </rPh>
    <phoneticPr fontId="8"/>
  </si>
  <si>
    <t>平成29・30年度
予算内訳
（単位：百万円）</t>
    <rPh sb="0" eb="2">
      <t>ヘイセイ</t>
    </rPh>
    <rPh sb="7" eb="9">
      <t>ネンド</t>
    </rPh>
    <rPh sb="10" eb="12">
      <t>ヨサン</t>
    </rPh>
    <rPh sb="12" eb="14">
      <t>ウチワケ</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</si>
  <si>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</si>
  <si>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</si>
  <si>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</si>
  <si>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</si>
  <si>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</si>
  <si>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</si>
  <si>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</si>
  <si>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</si>
  <si>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</si>
  <si>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</si>
  <si>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</si>
  <si>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</si>
  <si>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</si>
  <si>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</si>
  <si>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</si>
  <si>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</si>
  <si>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</si>
  <si>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</si>
  <si>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29年度
活動見込</t>
    <rPh sb="2" eb="4">
      <t>ネンド</t>
    </rPh>
    <rPh sb="5" eb="7">
      <t>カツドウ</t>
    </rPh>
    <rPh sb="7" eb="9">
      <t>ミコ</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</si>
  <si>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</si>
  <si>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</si>
  <si>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</si>
  <si>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</si>
  <si>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</si>
  <si>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</si>
  <si>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</si>
  <si>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</si>
  <si>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</si>
  <si>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</si>
  <si>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</si>
  <si>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</si>
  <si>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</si>
  <si>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</si>
  <si>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</si>
  <si>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</si>
  <si>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</si>
  <si>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</si>
  <si>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</si>
  <si>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</si>
  <si>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</si>
  <si>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</si>
  <si>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</si>
  <si>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</si>
  <si>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</si>
  <si>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</si>
  <si>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</si>
  <si>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</si>
  <si>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</si>
  <si>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</si>
  <si>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</si>
  <si>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</si>
  <si>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</si>
  <si>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</si>
  <si>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</si>
  <si>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</si>
  <si>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</si>
  <si>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</si>
  <si>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t>
  </si>
  <si>
    <t>経済取引局</t>
    <phoneticPr fontId="8"/>
  </si>
  <si>
    <t>調整課</t>
    <rPh sb="0" eb="2">
      <t>チョウセイ</t>
    </rPh>
    <rPh sb="2" eb="3">
      <t>カ</t>
    </rPh>
    <phoneticPr fontId="8"/>
  </si>
  <si>
    <t>藤井　宣明</t>
    <phoneticPr fontId="8"/>
  </si>
  <si>
    <t>-</t>
    <phoneticPr fontId="8"/>
  </si>
  <si>
    <t>　我が国における社会・経済情勢の変化を踏まえ，政府規制・公的制度について，競争政策の観点から検討し，必要に応じて提言等を行い，また，各府省における規制の事前評価に当たっての競争評価の内容の向上を図ることで，競争的な市場環境を創出する。</t>
    <phoneticPr fontId="8"/>
  </si>
  <si>
    <t>　政府規制・公的制度の競争政策の観点からの提言等については，経済法や各分野で知見を有する有識者から意見を聴取するなどして，検討を行っている。また，競争評価の在り方については，経済学や規制の事前評価の知見を有する有識者を招いて検討を行っている。</t>
    <phoneticPr fontId="8"/>
  </si>
  <si>
    <t>検討会議の開催回数</t>
    <phoneticPr fontId="8"/>
  </si>
  <si>
    <t>競争政策の普及啓発等　3</t>
    <phoneticPr fontId="8"/>
  </si>
  <si>
    <t>競争的な市場環境の創出のための提言等　3-3</t>
    <phoneticPr fontId="8"/>
  </si>
  <si>
    <t>　各府省における規制の事前評価に当たっての競争評価の定着及びその内容の向上による各府省に対する競争政策の定着状況</t>
    <phoneticPr fontId="8"/>
  </si>
  <si>
    <t>回</t>
    <rPh sb="0" eb="1">
      <t>カイ</t>
    </rPh>
    <phoneticPr fontId="8"/>
  </si>
  <si>
    <t>-</t>
    <phoneticPr fontId="8"/>
  </si>
  <si>
    <t>諸謝金</t>
    <rPh sb="0" eb="1">
      <t>ショ</t>
    </rPh>
    <rPh sb="1" eb="3">
      <t>シャキン</t>
    </rPh>
    <phoneticPr fontId="8"/>
  </si>
  <si>
    <t>委員等旅費</t>
    <rPh sb="0" eb="3">
      <t>イイントウ</t>
    </rPh>
    <rPh sb="3" eb="5">
      <t>リョヒ</t>
    </rPh>
    <phoneticPr fontId="8"/>
  </si>
  <si>
    <t>経済実態等調査費</t>
    <rPh sb="0" eb="2">
      <t>ケイザイ</t>
    </rPh>
    <rPh sb="2" eb="5">
      <t>ジッタイトウ</t>
    </rPh>
    <rPh sb="5" eb="8">
      <t>チョウサヒ</t>
    </rPh>
    <phoneticPr fontId="8"/>
  </si>
  <si>
    <t>　政府規制・公的制度について競争政策の観点から検討を行うには，各分野で知見を有する有識者からの意見聴取及び一堂に会した場での議論が不可欠であり，そのための達成手段として検討会議の開催は必要かつ適切である。また，多岐にわたる規制が日々刻々と変化する中で，競争政策の観点から適宜適切に規制の検討を行うことは，競争政策全体の中で優先度の高い事業といえる。</t>
    <phoneticPr fontId="8"/>
  </si>
  <si>
    <t>　政府規制・公的制度は，その内容によっては，公正かつ自由な競争を妨げ，市場メカニズムを通じた経済の発展を阻害する場合もある。したがって，既に存在する政府規制・公的制度について競争政策の観点から検討し，必要に応じて提言等を行うこと，また，競争評価の改善を通じ，各府省において規制がもたらす競争への影響を適切に考慮した上で規制が策定されるようにすることは，競争・市場メカニズムを通じた経済の発展に貢献するものであり，国民や社会のニーズに合致している。</t>
    <phoneticPr fontId="8"/>
  </si>
  <si>
    <t>29年度</t>
    <phoneticPr fontId="8"/>
  </si>
  <si>
    <t>-</t>
    <phoneticPr fontId="8"/>
  </si>
  <si>
    <t>-</t>
  </si>
  <si>
    <t>　　　1,255,612/8</t>
    <phoneticPr fontId="8"/>
  </si>
  <si>
    <t>　　　413,095/4</t>
    <phoneticPr fontId="8"/>
  </si>
  <si>
    <t>‐</t>
  </si>
  <si>
    <t>　ホームページ（検討会議の成果物である報告書等）のアクセス件数</t>
    <phoneticPr fontId="8"/>
  </si>
  <si>
    <t>検討会議開催に係る費用／開催回数　
なお，競争評価の実施状況の検証については，コストは発生しない。　　　　　　　　　　　　　　　</t>
    <phoneticPr fontId="8"/>
  </si>
  <si>
    <t>　各府省における規制の事前評価に当たっての評価の定着及びその内容の向上を図ることによって，各府省に対して競争政策の定着を図る。</t>
    <phoneticPr fontId="8"/>
  </si>
  <si>
    <t>　各府省における規制の事前評価に当たっての競争評価の定着及びその内容の向上を図ることによって，各府省に対して競争政策の定着を図る。</t>
    <phoneticPr fontId="8"/>
  </si>
  <si>
    <t>　平成28年度の検討会議について，７回の開催を見込んでいたところ，４回の開催であった。介護分野に関する意見交換会について，有識者の間で議論していただく論点が絞られていたため，２回の開催となった。競争評価検討会議については，平成28年度の前半は調整課において競争評価の本格的実施後の具体的スキーム案の検討に集中していたため開催せず，同年度後半に実施した２回の開催に留まった。</t>
    <rPh sb="45" eb="47">
      <t>ブンヤ</t>
    </rPh>
    <rPh sb="48" eb="49">
      <t>カン</t>
    </rPh>
    <rPh sb="61" eb="64">
      <t>ユウシキシャ</t>
    </rPh>
    <rPh sb="65" eb="66">
      <t>アイダ</t>
    </rPh>
    <rPh sb="111" eb="113">
      <t>ヘイセイ</t>
    </rPh>
    <rPh sb="165" eb="166">
      <t>ドウ</t>
    </rPh>
    <phoneticPr fontId="8"/>
  </si>
  <si>
    <t>　不用額の発生は，平成28年度の検討会議の開催実績が4回となっていることなどに起因する。これは，調査を行った分野について，検討会議で議論していただく論点が絞られていたことなどによるものである。　</t>
    <phoneticPr fontId="8"/>
  </si>
  <si>
    <t>△</t>
  </si>
  <si>
    <t>　有識者が一堂に会した場で議論を行うこと及び有識者間相互で議論を行うことにより，個別の意見聴取等他の方法に比べて，効果的に意見聴取ができている。</t>
    <rPh sb="1" eb="4">
      <t>ユウシキシャ</t>
    </rPh>
    <rPh sb="32" eb="33">
      <t>オコナ</t>
    </rPh>
    <phoneticPr fontId="8"/>
  </si>
  <si>
    <t>無</t>
  </si>
  <si>
    <t>　経済実態等調査費の支出に当たっては，コスト削減のため法務省との共同調達の手段を用いることにより安価の調達先を確保するよう努めている。</t>
    <phoneticPr fontId="8"/>
  </si>
  <si>
    <t>　速記録作成については，法務省との共同調達による年間契約を行っているところ，業者選定の際に入札を実施することにより競争性の確保を図っている。</t>
    <rPh sb="29" eb="30">
      <t>オコナ</t>
    </rPh>
    <rPh sb="38" eb="40">
      <t>ギョウシャ</t>
    </rPh>
    <rPh sb="40" eb="42">
      <t>センテイ</t>
    </rPh>
    <rPh sb="43" eb="44">
      <t>サイ</t>
    </rPh>
    <rPh sb="45" eb="47">
      <t>ニュウサツ</t>
    </rPh>
    <rPh sb="48" eb="50">
      <t>ジッシ</t>
    </rPh>
    <rPh sb="57" eb="59">
      <t>キョウソウ</t>
    </rPh>
    <rPh sb="59" eb="60">
      <t>セイ</t>
    </rPh>
    <rPh sb="61" eb="63">
      <t>カクホ</t>
    </rPh>
    <rPh sb="64" eb="65">
      <t>ハカ</t>
    </rPh>
    <phoneticPr fontId="8"/>
  </si>
  <si>
    <t>　検討会議の開催を通じて，競争政策の観点から有効かつ適切な提言を得るとともに，競争評価の内容のより一層の向上により，競争的な市場環境を創出することを目標としている。26～28年度において，保育，公的再生支援及び介護について競争政策の観点から有効かつ適切な提言が得られ，また，競争評価の手法等の検討を通じて競争評価の内容のより一層の向上に寄与したため，競争的な市場環境の創出に一定程度貢献できたと考えられる。</t>
    <rPh sb="94" eb="96">
      <t>ホイク</t>
    </rPh>
    <rPh sb="97" eb="99">
      <t>コウテキ</t>
    </rPh>
    <rPh sb="99" eb="101">
      <t>サイセイ</t>
    </rPh>
    <rPh sb="101" eb="103">
      <t>シエン</t>
    </rPh>
    <rPh sb="103" eb="104">
      <t>オヨ</t>
    </rPh>
    <rPh sb="105" eb="107">
      <t>カイゴ</t>
    </rPh>
    <phoneticPr fontId="8"/>
  </si>
  <si>
    <t>　検討会議により得られた提言等を，規制・制度を所管する行政機関のみならずより広く周知し，競争政策の観点から規制・制度の当否，見直し等に関する議論を喚起することによって競争的な市場環境を創出する。</t>
    <rPh sb="14" eb="15">
      <t>トウ</t>
    </rPh>
    <phoneticPr fontId="8"/>
  </si>
  <si>
    <t>　検討会議の成果物である提言等は公表し，広く国民に周知することで競争的な市場環境の創出のために活用している。</t>
    <rPh sb="1" eb="3">
      <t>ケントウ</t>
    </rPh>
    <rPh sb="3" eb="5">
      <t>カイギ</t>
    </rPh>
    <rPh sb="6" eb="9">
      <t>セイカブツ</t>
    </rPh>
    <rPh sb="14" eb="15">
      <t>トウ</t>
    </rPh>
    <phoneticPr fontId="8"/>
  </si>
  <si>
    <t>　平成28年度は，上述した理由で検討会議の開催は４回に留まる一方で，検討会議において，有識者を交えて議論をした結果，より充実した検討を行うことができた。また，政府規制・公的制度の検討会議の成果は，報告書として公表しているところ，ウェブサイトへのアクセス件数からも明らかなとおり，報告書が広く周知され，競争的な市場環境の創出に役立っていると評価できる。
　したがって，引き続き，来年度以降も事業を実施する。</t>
    <rPh sb="21" eb="23">
      <t>カイサイ</t>
    </rPh>
    <rPh sb="25" eb="26">
      <t>カイ</t>
    </rPh>
    <rPh sb="27" eb="28">
      <t>トド</t>
    </rPh>
    <rPh sb="30" eb="32">
      <t>イッポウ</t>
    </rPh>
    <rPh sb="43" eb="46">
      <t>ユウシキシャ</t>
    </rPh>
    <rPh sb="47" eb="48">
      <t>マジ</t>
    </rPh>
    <rPh sb="50" eb="52">
      <t>ギロン</t>
    </rPh>
    <rPh sb="55" eb="57">
      <t>ケッカ</t>
    </rPh>
    <rPh sb="60" eb="62">
      <t>ジュウジツ</t>
    </rPh>
    <rPh sb="64" eb="66">
      <t>ケントウ</t>
    </rPh>
    <rPh sb="67" eb="68">
      <t>オコナ</t>
    </rPh>
    <rPh sb="143" eb="144">
      <t>ヒロ</t>
    </rPh>
    <rPh sb="145" eb="147">
      <t>シュウチ</t>
    </rPh>
    <phoneticPr fontId="8"/>
  </si>
  <si>
    <t>　引き続き，競争的な環境を創出するため，今後成長が期待される分野等について，競争政策の観点から検討を行うよう努める。</t>
    <rPh sb="8" eb="9">
      <t>テキ</t>
    </rPh>
    <rPh sb="13" eb="15">
      <t>ソウシュツ</t>
    </rPh>
    <rPh sb="47" eb="49">
      <t>ケントウ</t>
    </rPh>
    <phoneticPr fontId="8"/>
  </si>
  <si>
    <t>　公正取引委員会は独立行政委員会であり専門性を有するところ，競争政策の観点から，政府規制・公的制度の見直し等について的確な提言等を行い，その改善等を実現するためには，このような独立性及び専門性が必要であり，地方自治体や民間等に委ねることは適当ではない。</t>
    <rPh sb="88" eb="91">
      <t>ドクリツセイ</t>
    </rPh>
    <rPh sb="91" eb="92">
      <t>オヨ</t>
    </rPh>
    <rPh sb="93" eb="96">
      <t>センモンセイ</t>
    </rPh>
    <rPh sb="97" eb="99">
      <t>ヒツヨウ</t>
    </rPh>
    <phoneticPr fontId="8"/>
  </si>
  <si>
    <t>公正取引委員会</t>
  </si>
  <si>
    <t>-</t>
    <phoneticPr fontId="8"/>
  </si>
  <si>
    <t>③(7)</t>
    <phoneticPr fontId="8"/>
  </si>
  <si>
    <t>⑪</t>
    <phoneticPr fontId="8"/>
  </si>
  <si>
    <t>⑥</t>
    <phoneticPr fontId="8"/>
  </si>
  <si>
    <t>⑤</t>
    <phoneticPr fontId="8"/>
  </si>
  <si>
    <t>-</t>
    <phoneticPr fontId="8"/>
  </si>
  <si>
    <t>-</t>
    <phoneticPr fontId="8"/>
  </si>
  <si>
    <t>-</t>
    <phoneticPr fontId="8"/>
  </si>
  <si>
    <t>-</t>
    <phoneticPr fontId="8"/>
  </si>
  <si>
    <t>-</t>
    <phoneticPr fontId="8"/>
  </si>
  <si>
    <t>-</t>
    <phoneticPr fontId="8"/>
  </si>
  <si>
    <t>-</t>
    <phoneticPr fontId="8"/>
  </si>
  <si>
    <t>政府規制・公的制度等に関する検討会議</t>
    <phoneticPr fontId="8"/>
  </si>
  <si>
    <t>㈱会議録研究所</t>
    <phoneticPr fontId="8"/>
  </si>
  <si>
    <t>個人A</t>
    <rPh sb="0" eb="2">
      <t>コジン</t>
    </rPh>
    <phoneticPr fontId="8"/>
  </si>
  <si>
    <t>個人B</t>
    <rPh sb="0" eb="2">
      <t>コジン</t>
    </rPh>
    <phoneticPr fontId="8"/>
  </si>
  <si>
    <t>個人C</t>
    <rPh sb="0" eb="2">
      <t>コジン</t>
    </rPh>
    <phoneticPr fontId="8"/>
  </si>
  <si>
    <t>個人J</t>
    <rPh sb="0" eb="2">
      <t>コジン</t>
    </rPh>
    <phoneticPr fontId="8"/>
  </si>
  <si>
    <t>個人I</t>
    <rPh sb="0" eb="2">
      <t>コジン</t>
    </rPh>
    <phoneticPr fontId="8"/>
  </si>
  <si>
    <t>個人H</t>
    <rPh sb="0" eb="2">
      <t>コジン</t>
    </rPh>
    <phoneticPr fontId="8"/>
  </si>
  <si>
    <t>個人G</t>
    <rPh sb="0" eb="2">
      <t>コジン</t>
    </rPh>
    <phoneticPr fontId="8"/>
  </si>
  <si>
    <t>個人F</t>
    <rPh sb="0" eb="2">
      <t>コジン</t>
    </rPh>
    <phoneticPr fontId="8"/>
  </si>
  <si>
    <t>個人E</t>
    <rPh sb="0" eb="2">
      <t>コジン</t>
    </rPh>
    <phoneticPr fontId="8"/>
  </si>
  <si>
    <t>個人D</t>
    <rPh sb="0" eb="2">
      <t>コジン</t>
    </rPh>
    <phoneticPr fontId="8"/>
  </si>
  <si>
    <t>速記録の作成</t>
    <rPh sb="0" eb="3">
      <t>ソッキロク</t>
    </rPh>
    <phoneticPr fontId="8"/>
  </si>
  <si>
    <t>検討会議への出席</t>
    <rPh sb="0" eb="2">
      <t>ケントウ</t>
    </rPh>
    <rPh sb="2" eb="4">
      <t>カイギ</t>
    </rPh>
    <rPh sb="6" eb="8">
      <t>シュッセキ</t>
    </rPh>
    <phoneticPr fontId="8"/>
  </si>
  <si>
    <t>円</t>
    <phoneticPr fontId="8"/>
  </si>
  <si>
    <t>　　円/回</t>
    <rPh sb="2" eb="3">
      <t>エン</t>
    </rPh>
    <rPh sb="4" eb="5">
      <t>カイ</t>
    </rPh>
    <phoneticPr fontId="8"/>
  </si>
  <si>
    <t>　平成28年度においては，競争政策の観点から介護分野について考え方を整理した。これによって，多様な事業者の新規参入が進み，必要な介護サービスの供給量が増加するとともに，利用者に提供される介護サービスの質の向上が図られ，介護分野に係る課題の解決にも資すると考えられる。競争評価については，検討会議を開催し，競争評価の本格的実施に向けて検討を進めた。本格的実施によって，新設等される規制の競争への影響について各府省が説明責任を果たすことにつながると考えられる。
　また，平成28年度において，代替指標の実績（ホームページアクセス件数）は目標値を大幅に上回っている。
　以上のとおり，競争的な市場環境の創出に一定程度貢献できたと考えられる。</t>
    <rPh sb="1" eb="3">
      <t>ヘイセイ</t>
    </rPh>
    <rPh sb="5" eb="7">
      <t>ネンド</t>
    </rPh>
    <rPh sb="13" eb="15">
      <t>キョウソウ</t>
    </rPh>
    <rPh sb="15" eb="17">
      <t>セイサク</t>
    </rPh>
    <rPh sb="18" eb="20">
      <t>カンテン</t>
    </rPh>
    <rPh sb="22" eb="24">
      <t>カイゴ</t>
    </rPh>
    <rPh sb="24" eb="26">
      <t>ブンヤ</t>
    </rPh>
    <rPh sb="30" eb="31">
      <t>カンガ</t>
    </rPh>
    <rPh sb="32" eb="33">
      <t>カタ</t>
    </rPh>
    <rPh sb="34" eb="36">
      <t>セイリ</t>
    </rPh>
    <rPh sb="46" eb="48">
      <t>タヨウ</t>
    </rPh>
    <rPh sb="49" eb="52">
      <t>ジギョウシャ</t>
    </rPh>
    <rPh sb="53" eb="55">
      <t>シンキ</t>
    </rPh>
    <rPh sb="55" eb="57">
      <t>サンニュウ</t>
    </rPh>
    <rPh sb="58" eb="59">
      <t>スス</t>
    </rPh>
    <rPh sb="61" eb="63">
      <t>ヒツヨウ</t>
    </rPh>
    <rPh sb="64" eb="66">
      <t>カイゴ</t>
    </rPh>
    <rPh sb="71" eb="73">
      <t>キョウキュウ</t>
    </rPh>
    <rPh sb="73" eb="74">
      <t>リョウ</t>
    </rPh>
    <rPh sb="75" eb="77">
      <t>ゾウカ</t>
    </rPh>
    <rPh sb="84" eb="87">
      <t>リヨウシャ</t>
    </rPh>
    <rPh sb="88" eb="90">
      <t>テイキョウ</t>
    </rPh>
    <rPh sb="93" eb="95">
      <t>カイゴ</t>
    </rPh>
    <rPh sb="100" eb="101">
      <t>シツ</t>
    </rPh>
    <rPh sb="102" eb="104">
      <t>コウジョウ</t>
    </rPh>
    <rPh sb="105" eb="106">
      <t>ハカ</t>
    </rPh>
    <rPh sb="109" eb="111">
      <t>カイゴ</t>
    </rPh>
    <rPh sb="111" eb="113">
      <t>ブンヤ</t>
    </rPh>
    <rPh sb="114" eb="115">
      <t>カカ</t>
    </rPh>
    <rPh sb="116" eb="118">
      <t>カダイ</t>
    </rPh>
    <rPh sb="119" eb="121">
      <t>カイケツ</t>
    </rPh>
    <rPh sb="123" eb="124">
      <t>シ</t>
    </rPh>
    <rPh sb="127" eb="128">
      <t>カンガ</t>
    </rPh>
    <rPh sb="133" eb="135">
      <t>キョウソウ</t>
    </rPh>
    <rPh sb="135" eb="137">
      <t>ヒョウカ</t>
    </rPh>
    <rPh sb="143" eb="145">
      <t>ケントウ</t>
    </rPh>
    <rPh sb="145" eb="147">
      <t>カイギ</t>
    </rPh>
    <rPh sb="148" eb="150">
      <t>カイサイ</t>
    </rPh>
    <rPh sb="152" eb="154">
      <t>キョウソウ</t>
    </rPh>
    <rPh sb="154" eb="156">
      <t>ヒョウカ</t>
    </rPh>
    <rPh sb="157" eb="160">
      <t>ホンカクテキ</t>
    </rPh>
    <rPh sb="160" eb="162">
      <t>ジッシ</t>
    </rPh>
    <rPh sb="163" eb="164">
      <t>ム</t>
    </rPh>
    <rPh sb="166" eb="168">
      <t>ケントウ</t>
    </rPh>
    <rPh sb="169" eb="170">
      <t>スス</t>
    </rPh>
    <rPh sb="173" eb="176">
      <t>ホンカクテキ</t>
    </rPh>
    <rPh sb="176" eb="178">
      <t>ジッシ</t>
    </rPh>
    <rPh sb="183" eb="186">
      <t>シンセツトウ</t>
    </rPh>
    <rPh sb="189" eb="191">
      <t>キセイ</t>
    </rPh>
    <rPh sb="192" eb="194">
      <t>キョウソウ</t>
    </rPh>
    <rPh sb="196" eb="198">
      <t>エイキョウ</t>
    </rPh>
    <rPh sb="202" eb="203">
      <t>カク</t>
    </rPh>
    <rPh sb="203" eb="205">
      <t>フショウ</t>
    </rPh>
    <rPh sb="206" eb="208">
      <t>セツメイ</t>
    </rPh>
    <rPh sb="208" eb="210">
      <t>セキニン</t>
    </rPh>
    <rPh sb="211" eb="212">
      <t>ハ</t>
    </rPh>
    <rPh sb="222" eb="223">
      <t>カンガ</t>
    </rPh>
    <rPh sb="233" eb="235">
      <t>ヘイセイ</t>
    </rPh>
    <rPh sb="237" eb="239">
      <t>ネンド</t>
    </rPh>
    <rPh sb="244" eb="246">
      <t>ダイタイ</t>
    </rPh>
    <rPh sb="246" eb="248">
      <t>シヒョウ</t>
    </rPh>
    <rPh sb="249" eb="251">
      <t>ジッセキ</t>
    </rPh>
    <rPh sb="262" eb="264">
      <t>ケンスウ</t>
    </rPh>
    <rPh sb="266" eb="269">
      <t>モクヒョウチ</t>
    </rPh>
    <rPh sb="270" eb="272">
      <t>オオハバ</t>
    </rPh>
    <rPh sb="273" eb="275">
      <t>ウワマワ</t>
    </rPh>
    <rPh sb="282" eb="284">
      <t>イジョウ</t>
    </rPh>
    <phoneticPr fontId="8"/>
  </si>
  <si>
    <t>　以下をはじめ，各府省における規制の事前評価に当たっての競争評価の定着及びその内容の向上に努めた。
①平成28年度に各府省において実施された規制の事前評価の件数に対して競争チェックリストを用いた競争評価が実施された件数の割合100%
②平成28年度に開催した競争評価に関する検討会議の開催回数2回</t>
  </si>
  <si>
    <t>　政府規制・公的制度等に関する有識者からの意見聴取・検討が中心であり，政策への反映状況について定量的な目標を設定することは困難である。</t>
    <phoneticPr fontId="8"/>
  </si>
  <si>
    <t>　検討会議を開催し，同会議により得られた提言を，規制・制度を所管する行政機関のみならず広く周知することは，競争的な市場環境を創出するという目標を達成するのに資する。</t>
    <rPh sb="10" eb="11">
      <t>ドウ</t>
    </rPh>
    <rPh sb="53" eb="56">
      <t>キョウソウテキ</t>
    </rPh>
    <rPh sb="57" eb="59">
      <t>シジョウ</t>
    </rPh>
    <rPh sb="59" eb="61">
      <t>カンキョウ</t>
    </rPh>
    <rPh sb="62" eb="64">
      <t>ソウシュツ</t>
    </rPh>
    <phoneticPr fontId="8"/>
  </si>
  <si>
    <t>　旅費及び謝金については，規則・統一単価に基づいて支出している。</t>
    <phoneticPr fontId="8"/>
  </si>
  <si>
    <t>　会員への旅費，謝金及び速記録作成のみについて支出をしており，必要最小限に限定している。</t>
    <rPh sb="10" eb="11">
      <t>オヨ</t>
    </rPh>
    <rPh sb="23" eb="25">
      <t>シシュツ</t>
    </rPh>
    <phoneticPr fontId="8"/>
  </si>
  <si>
    <t>1,000,000/6</t>
    <phoneticPr fontId="8"/>
  </si>
  <si>
    <t>　時宜にかなったテーマについて有識者による検討会議を開催して議論を行うことは，競争的な市場環境の創出に資するものであるとともに，公正取引委員会の活動についての理解促進という効果もあり，有意義な取組である。
　今後は，提言等を行った分野について，その後の状況をフォローアップすることも必要である。
　執行に当たっては，引き続き経費の効率化に努めること。</t>
    <rPh sb="1" eb="3">
      <t>ジギ</t>
    </rPh>
    <rPh sb="15" eb="18">
      <t>ユウシキシャ</t>
    </rPh>
    <rPh sb="21" eb="23">
      <t>ケントウ</t>
    </rPh>
    <rPh sb="23" eb="25">
      <t>カイギ</t>
    </rPh>
    <rPh sb="26" eb="28">
      <t>カイサイ</t>
    </rPh>
    <rPh sb="30" eb="32">
      <t>ギロン</t>
    </rPh>
    <rPh sb="33" eb="34">
      <t>オコナ</t>
    </rPh>
    <rPh sb="39" eb="42">
      <t>キョウソウテキ</t>
    </rPh>
    <rPh sb="43" eb="45">
      <t>シジョウ</t>
    </rPh>
    <rPh sb="45" eb="47">
      <t>カンキョウ</t>
    </rPh>
    <rPh sb="48" eb="50">
      <t>ソウシュツ</t>
    </rPh>
    <rPh sb="51" eb="52">
      <t>シ</t>
    </rPh>
    <rPh sb="64" eb="66">
      <t>コウセイ</t>
    </rPh>
    <rPh sb="66" eb="68">
      <t>トリヒキ</t>
    </rPh>
    <rPh sb="68" eb="71">
      <t>イインカイ</t>
    </rPh>
    <rPh sb="72" eb="74">
      <t>カツドウ</t>
    </rPh>
    <rPh sb="79" eb="81">
      <t>リカイ</t>
    </rPh>
    <rPh sb="81" eb="83">
      <t>ソクシン</t>
    </rPh>
    <rPh sb="86" eb="88">
      <t>コウカ</t>
    </rPh>
    <rPh sb="92" eb="95">
      <t>ユウイギ</t>
    </rPh>
    <rPh sb="96" eb="98">
      <t>トリクミ</t>
    </rPh>
    <rPh sb="104" eb="106">
      <t>コンゴ</t>
    </rPh>
    <rPh sb="108" eb="110">
      <t>テイゲン</t>
    </rPh>
    <rPh sb="110" eb="111">
      <t>トウ</t>
    </rPh>
    <rPh sb="112" eb="113">
      <t>オコナ</t>
    </rPh>
    <rPh sb="115" eb="117">
      <t>ブンヤ</t>
    </rPh>
    <rPh sb="124" eb="125">
      <t>ゴ</t>
    </rPh>
    <rPh sb="126" eb="128">
      <t>ジョウキョウ</t>
    </rPh>
    <rPh sb="141" eb="143">
      <t>ヒツヨウ</t>
    </rPh>
    <rPh sb="149" eb="151">
      <t>シッコウ</t>
    </rPh>
    <rPh sb="152" eb="153">
      <t>ア</t>
    </rPh>
    <rPh sb="158" eb="159">
      <t>ヒ</t>
    </rPh>
    <rPh sb="160" eb="161">
      <t>ツヅ</t>
    </rPh>
    <rPh sb="162" eb="164">
      <t>ケイヒ</t>
    </rPh>
    <rPh sb="165" eb="168">
      <t>コウリツカ</t>
    </rPh>
    <rPh sb="169" eb="170">
      <t>ツト</t>
    </rPh>
    <phoneticPr fontId="8"/>
  </si>
  <si>
    <t>保育分野に関する意見交換会　http://www.jftc.go.jp/soshiki/kyotsukoukai/kenkyukai/hoiku/index.html
競争政策と公的再生支援の在り方に関する研究会　http://www.jftc.go.jp/soshiki/kyotsukoukai/kenkyukai/kyousouseisaku/index.html
介護分野に関する意見交換会　http://www.jftc.go.jp/soshiki/kyotsukoukai/kenkyukai/kaigo/index.html</t>
    <phoneticPr fontId="8"/>
  </si>
  <si>
    <t>・委員等旅費は，執行実績を踏まえた見直しにより0.1百万円減。</t>
    <rPh sb="1" eb="4">
      <t>イイントウ</t>
    </rPh>
    <rPh sb="4" eb="6">
      <t>リョヒ</t>
    </rPh>
    <rPh sb="8" eb="10">
      <t>シッコウ</t>
    </rPh>
    <rPh sb="10" eb="12">
      <t>ジッセキ</t>
    </rPh>
    <rPh sb="13" eb="14">
      <t>フ</t>
    </rPh>
    <rPh sb="17" eb="19">
      <t>ミナオ</t>
    </rPh>
    <rPh sb="26" eb="30">
      <t>ヒャクマンエンゲン</t>
    </rPh>
    <phoneticPr fontId="8"/>
  </si>
  <si>
    <t>縮減</t>
  </si>
  <si>
    <t>　行政事業レビュー推進チームの所見どおり，執行実績を踏まえた見直しを行うことにより更なる経費の効率化に努めた（反映額：委員等旅費▲0.1百万円）。引き続き，事業の効率的な予算執行に努めるとともに，過去の調査分野のフォローアップを含め適切なテーマを選定し，調査・検討を行うよう努める。</t>
    <rPh sb="21" eb="23">
      <t>シッコウ</t>
    </rPh>
    <rPh sb="23" eb="25">
      <t>ジッセキ</t>
    </rPh>
    <rPh sb="26" eb="27">
      <t>フ</t>
    </rPh>
    <rPh sb="30" eb="32">
      <t>ミナオ</t>
    </rPh>
    <rPh sb="34" eb="35">
      <t>オコナ</t>
    </rPh>
    <rPh sb="41" eb="42">
      <t>サラ</t>
    </rPh>
    <rPh sb="44" eb="46">
      <t>ケイヒ</t>
    </rPh>
    <rPh sb="47" eb="50">
      <t>コウリツカ</t>
    </rPh>
    <rPh sb="51" eb="52">
      <t>ツト</t>
    </rPh>
    <rPh sb="55" eb="57">
      <t>ハンエイ</t>
    </rPh>
    <rPh sb="57" eb="58">
      <t>ガク</t>
    </rPh>
    <rPh sb="59" eb="62">
      <t>イイントウ</t>
    </rPh>
    <rPh sb="62" eb="64">
      <t>リョヒ</t>
    </rPh>
    <rPh sb="68" eb="71">
      <t>ヒャクマンエン</t>
    </rPh>
    <rPh sb="98" eb="100">
      <t>カコ</t>
    </rPh>
    <rPh sb="101" eb="103">
      <t>チョウサ</t>
    </rPh>
    <rPh sb="103" eb="105">
      <t>ブンヤ</t>
    </rPh>
    <rPh sb="114" eb="115">
      <t>フク</t>
    </rPh>
    <rPh sb="116" eb="118">
      <t>テキセツ</t>
    </rPh>
    <rPh sb="123" eb="125">
      <t>センテイ</t>
    </rPh>
    <rPh sb="127" eb="129">
      <t>チョウサ</t>
    </rPh>
    <rPh sb="130" eb="132">
      <t>ケントウ</t>
    </rPh>
    <rPh sb="133" eb="134">
      <t>オコナ</t>
    </rPh>
    <rPh sb="137" eb="138">
      <t>ツト</t>
    </rPh>
    <phoneticPr fontId="8"/>
  </si>
  <si>
    <t>　時代の変化に対応した有意義な事業であり，検討会議を開催して，経済法や各分野の専門家の知見を取り入れる機会を有することは，公正取引委員会の活動形成にとって必要なことであると思われる。
　今後も適切なテーマを選定し，検討会議の成果を有効活用することが期待される。</t>
    <rPh sb="1" eb="3">
      <t>ジダイ</t>
    </rPh>
    <rPh sb="4" eb="6">
      <t>ヘンカ</t>
    </rPh>
    <rPh sb="7" eb="9">
      <t>タイオウ</t>
    </rPh>
    <rPh sb="11" eb="14">
      <t>ユウイギ</t>
    </rPh>
    <rPh sb="15" eb="17">
      <t>ジギョウ</t>
    </rPh>
    <rPh sb="21" eb="23">
      <t>ケントウ</t>
    </rPh>
    <rPh sb="23" eb="25">
      <t>カイギ</t>
    </rPh>
    <rPh sb="26" eb="28">
      <t>カイサイ</t>
    </rPh>
    <rPh sb="31" eb="34">
      <t>ケイザイホウ</t>
    </rPh>
    <rPh sb="35" eb="38">
      <t>カクブンヤ</t>
    </rPh>
    <rPh sb="39" eb="42">
      <t>センモンカ</t>
    </rPh>
    <rPh sb="43" eb="45">
      <t>チケン</t>
    </rPh>
    <rPh sb="46" eb="47">
      <t>ト</t>
    </rPh>
    <rPh sb="48" eb="49">
      <t>イ</t>
    </rPh>
    <rPh sb="51" eb="53">
      <t>キカイ</t>
    </rPh>
    <rPh sb="54" eb="55">
      <t>ユウ</t>
    </rPh>
    <rPh sb="61" eb="68">
      <t>コウセイトリヒキイインカイ</t>
    </rPh>
    <rPh sb="69" eb="71">
      <t>カツドウ</t>
    </rPh>
    <rPh sb="71" eb="73">
      <t>ケイセイ</t>
    </rPh>
    <rPh sb="77" eb="79">
      <t>ヒツヨウ</t>
    </rPh>
    <rPh sb="86" eb="87">
      <t>オモ</t>
    </rPh>
    <rPh sb="93" eb="95">
      <t>コンゴ</t>
    </rPh>
    <rPh sb="96" eb="98">
      <t>テキセツ</t>
    </rPh>
    <rPh sb="103" eb="105">
      <t>センテイ</t>
    </rPh>
    <rPh sb="107" eb="109">
      <t>ケントウ</t>
    </rPh>
    <rPh sb="109" eb="111">
      <t>カイギ</t>
    </rPh>
    <rPh sb="112" eb="114">
      <t>セイカ</t>
    </rPh>
    <rPh sb="115" eb="117">
      <t>ユウコウ</t>
    </rPh>
    <rPh sb="117" eb="119">
      <t>カツヨウ</t>
    </rPh>
    <rPh sb="124" eb="126">
      <t>キタイ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</si>
</sst>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5"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5" xfId="0" applyFont="1" applyFill="1" applyBorder="1" applyAlignment="1">
      <alignment vertical="center" textRotation="255"/>
    </xf>
    <xf numFmtId="0" fontId="6" fillId="0" borderId="87" xfId="0" applyFont="1" applyBorder="1" applyAlignment="1">
      <alignment vertical="center"/>
    </xf>
    <xf numFmtId="0" fontId="6" fillId="0" borderId="90" xfId="0" applyFont="1" applyBorder="1" applyAlignment="1">
      <alignment vertical="center"/>
    </xf>
    <xf numFmtId="0" fontId="6" fillId="0" borderId="149" xfId="0" applyFont="1" applyBorder="1" applyAlignment="1">
      <alignment vertical="center"/>
    </xf>
    <xf numFmtId="0" fontId="6" fillId="0" borderId="150" xfId="0" applyFont="1" applyBorder="1" applyAlignment="1">
      <alignment vertical="center"/>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14" fillId="0" borderId="81" xfId="1" applyFont="1" applyFill="1" applyBorder="1" applyAlignment="1" applyProtection="1">
      <alignment vertical="top"/>
      <protection locked="0"/>
    </xf>
    <xf numFmtId="0" fontId="14" fillId="0" borderId="161" xfId="1" applyFont="1" applyFill="1" applyBorder="1" applyAlignment="1" applyProtection="1">
      <alignment vertical="top"/>
      <protection locked="0"/>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0" borderId="91" xfId="0" applyFont="1" applyBorder="1" applyAlignment="1">
      <alignment vertical="center"/>
    </xf>
    <xf numFmtId="0" fontId="6" fillId="0" borderId="164" xfId="0" applyFont="1" applyBorder="1" applyAlignment="1">
      <alignment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8"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4"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60" xfId="1" applyFont="1" applyFill="1" applyBorder="1" applyAlignment="1" applyProtection="1">
      <alignment vertical="top"/>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2" xfId="0" applyFont="1" applyFill="1" applyBorder="1" applyAlignment="1">
      <alignment horizontal="center" vertical="center" textRotation="255" wrapText="1"/>
    </xf>
    <xf numFmtId="0" fontId="18" fillId="3" borderId="88"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5" xfId="0" applyFont="1" applyFill="1" applyBorder="1" applyAlignment="1">
      <alignment horizontal="center" vertical="center" wrapText="1"/>
    </xf>
    <xf numFmtId="0" fontId="16"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6"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1" xfId="0" applyFont="1" applyBorder="1" applyAlignment="1">
      <alignment horizontal="center" vertical="center"/>
    </xf>
    <xf numFmtId="0" fontId="22" fillId="0" borderId="83"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4"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7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protection locked="0"/>
    </xf>
    <xf numFmtId="0" fontId="6" fillId="0" borderId="92" xfId="0" applyFont="1" applyBorder="1" applyAlignment="1" applyProtection="1">
      <alignment horizontal="left" vertical="center"/>
      <protection locked="0"/>
    </xf>
    <xf numFmtId="0" fontId="16" fillId="6" borderId="74"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22"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6" fillId="2" borderId="3" xfId="0" applyFont="1" applyFill="1" applyBorder="1" applyAlignment="1">
      <alignment horizontal="center" vertical="center" wrapTex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89"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5" fillId="0" borderId="72"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5"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7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62"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3"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6"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2"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1"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5"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12" fillId="2" borderId="80" xfId="3" applyFont="1" applyFill="1" applyBorder="1" applyAlignment="1" applyProtection="1">
      <alignment horizontal="center" vertical="center" wrapText="1"/>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6" fillId="0" borderId="6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3" fillId="5" borderId="71"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4" xfId="0" applyFont="1" applyFill="1" applyBorder="1" applyAlignment="1" applyProtection="1">
      <alignment horizontal="center" vertical="center" wrapText="1"/>
      <protection locked="0"/>
    </xf>
    <xf numFmtId="0" fontId="23" fillId="5" borderId="78"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32" fillId="2" borderId="89"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1" xfId="0" applyFont="1" applyFill="1" applyBorder="1" applyAlignment="1">
      <alignment horizontal="center" vertical="center" wrapText="1"/>
    </xf>
    <xf numFmtId="0" fontId="23" fillId="5" borderId="94"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3"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24" xfId="0" applyFont="1" applyFill="1" applyBorder="1" applyAlignment="1" applyProtection="1">
      <alignment horizontal="left" vertical="center" wrapText="1"/>
      <protection locked="0"/>
    </xf>
    <xf numFmtId="0" fontId="23" fillId="5" borderId="25"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wrapText="1"/>
      <protection locked="0"/>
    </xf>
    <xf numFmtId="0" fontId="23" fillId="5" borderId="99" xfId="0" applyFont="1" applyFill="1" applyBorder="1" applyAlignment="1" applyProtection="1">
      <alignment horizontal="left" vertical="center" wrapText="1"/>
      <protection locked="0"/>
    </xf>
    <xf numFmtId="0" fontId="23" fillId="5" borderId="75"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23" fillId="5" borderId="73"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8" fillId="3" borderId="80"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protection locked="0"/>
    </xf>
    <xf numFmtId="0" fontId="18" fillId="3" borderId="158"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cellXfs>
  <cellStyles count="21">
    <cellStyle name="標準" xfId="0" builtinId="0"/>
    <cellStyle name="標準 2" xfId="4"/>
    <cellStyle name="標準 3" xfId="5"/>
    <cellStyle name="標準 3 2" xfId="6"/>
    <cellStyle name="標準 3 2 2" xfId="8"/>
    <cellStyle name="標準 3 2 2 2" xfId="12"/>
    <cellStyle name="標準 3 2 2 2 2" xfId="20"/>
    <cellStyle name="標準 3 2 2 3" xfId="16"/>
    <cellStyle name="標準 3 2 3" xfId="10"/>
    <cellStyle name="標準 3 2 3 2" xfId="18"/>
    <cellStyle name="標準 3 2 4" xfId="14"/>
    <cellStyle name="標準 3 3" xfId="7"/>
    <cellStyle name="標準 3 3 2" xfId="11"/>
    <cellStyle name="標準 3 3 2 2" xfId="19"/>
    <cellStyle name="標準 3 3 3" xfId="15"/>
    <cellStyle name="標準 3 4" xfId="9"/>
    <cellStyle name="標準 3 4 2" xfId="17"/>
    <cellStyle name="標準 3 5" xfId="13"/>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138093</xdr:colOff>
      <xdr:row>742</xdr:row>
      <xdr:rowOff>40246</xdr:rowOff>
    </xdr:from>
    <xdr:to>
      <xdr:col>33</xdr:col>
      <xdr:colOff>60290</xdr:colOff>
      <xdr:row>745</xdr:row>
      <xdr:rowOff>51073</xdr:rowOff>
    </xdr:to>
    <xdr:sp macro="" textlink="">
      <xdr:nvSpPr>
        <xdr:cNvPr id="15" name="テキスト ボックス 14"/>
        <xdr:cNvSpPr txBox="1"/>
      </xdr:nvSpPr>
      <xdr:spPr>
        <a:xfrm>
          <a:off x="4363973" y="54212007"/>
          <a:ext cx="2336986" cy="1057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公正取引委員会</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168855</xdr:colOff>
      <xdr:row>745</xdr:row>
      <xdr:rowOff>179101</xdr:rowOff>
    </xdr:from>
    <xdr:to>
      <xdr:col>34</xdr:col>
      <xdr:colOff>63146</xdr:colOff>
      <xdr:row>748</xdr:row>
      <xdr:rowOff>29766</xdr:rowOff>
    </xdr:to>
    <xdr:sp macro="" textlink="">
      <xdr:nvSpPr>
        <xdr:cNvPr id="16" name="大かっこ 15"/>
        <xdr:cNvSpPr/>
      </xdr:nvSpPr>
      <xdr:spPr>
        <a:xfrm>
          <a:off x="4137605" y="55037148"/>
          <a:ext cx="2672416" cy="9222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121603</xdr:colOff>
      <xdr:row>748</xdr:row>
      <xdr:rowOff>13448</xdr:rowOff>
    </xdr:from>
    <xdr:to>
      <xdr:col>27</xdr:col>
      <xdr:colOff>121603</xdr:colOff>
      <xdr:row>749</xdr:row>
      <xdr:rowOff>232483</xdr:rowOff>
    </xdr:to>
    <xdr:cxnSp macro="">
      <xdr:nvCxnSpPr>
        <xdr:cNvPr id="17" name="直線コネクタ 16"/>
        <xdr:cNvCxnSpPr/>
      </xdr:nvCxnSpPr>
      <xdr:spPr>
        <a:xfrm>
          <a:off x="5479416" y="55943057"/>
          <a:ext cx="0" cy="5762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48072</xdr:colOff>
      <xdr:row>749</xdr:row>
      <xdr:rowOff>277026</xdr:rowOff>
    </xdr:from>
    <xdr:to>
      <xdr:col>14</xdr:col>
      <xdr:colOff>48072</xdr:colOff>
      <xdr:row>750</xdr:row>
      <xdr:rowOff>197165</xdr:rowOff>
    </xdr:to>
    <xdr:cxnSp macro="">
      <xdr:nvCxnSpPr>
        <xdr:cNvPr id="18" name="直線矢印コネクタ 17"/>
        <xdr:cNvCxnSpPr/>
      </xdr:nvCxnSpPr>
      <xdr:spPr>
        <a:xfrm>
          <a:off x="2826197" y="56563823"/>
          <a:ext cx="0" cy="2773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192048</xdr:colOff>
      <xdr:row>750</xdr:row>
      <xdr:rowOff>211733</xdr:rowOff>
    </xdr:from>
    <xdr:to>
      <xdr:col>16</xdr:col>
      <xdr:colOff>157996</xdr:colOff>
      <xdr:row>751</xdr:row>
      <xdr:rowOff>192663</xdr:rowOff>
    </xdr:to>
    <xdr:sp macro="" textlink="">
      <xdr:nvSpPr>
        <xdr:cNvPr id="19" name="テキスト ボックス 18"/>
        <xdr:cNvSpPr txBox="1"/>
      </xdr:nvSpPr>
      <xdr:spPr>
        <a:xfrm>
          <a:off x="2374861" y="56855717"/>
          <a:ext cx="958135" cy="338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出席依頼</a:t>
          </a:r>
          <a:endParaRPr kumimoji="1" lang="en-US" altLang="ja-JP" sz="1100">
            <a:solidFill>
              <a:sysClr val="windowText" lastClr="000000"/>
            </a:solidFill>
          </a:endParaRPr>
        </a:p>
      </xdr:txBody>
    </xdr:sp>
    <xdr:clientData/>
  </xdr:twoCellAnchor>
  <xdr:twoCellAnchor>
    <xdr:from>
      <xdr:col>35</xdr:col>
      <xdr:colOff>10330</xdr:colOff>
      <xdr:row>750</xdr:row>
      <xdr:rowOff>200528</xdr:rowOff>
    </xdr:from>
    <xdr:to>
      <xdr:col>46</xdr:col>
      <xdr:colOff>62462</xdr:colOff>
      <xdr:row>751</xdr:row>
      <xdr:rowOff>181458</xdr:rowOff>
    </xdr:to>
    <xdr:sp macro="" textlink="">
      <xdr:nvSpPr>
        <xdr:cNvPr id="20" name="テキスト ボックス 19"/>
        <xdr:cNvSpPr txBox="1"/>
      </xdr:nvSpPr>
      <xdr:spPr>
        <a:xfrm>
          <a:off x="6955643" y="56844512"/>
          <a:ext cx="2234944" cy="338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160985</xdr:colOff>
      <xdr:row>751</xdr:row>
      <xdr:rowOff>173052</xdr:rowOff>
    </xdr:from>
    <xdr:to>
      <xdr:col>20</xdr:col>
      <xdr:colOff>1888</xdr:colOff>
      <xdr:row>754</xdr:row>
      <xdr:rowOff>166270</xdr:rowOff>
    </xdr:to>
    <xdr:sp macro="" textlink="">
      <xdr:nvSpPr>
        <xdr:cNvPr id="21" name="テキスト ボックス 20"/>
        <xdr:cNvSpPr txBox="1"/>
      </xdr:nvSpPr>
      <xdr:spPr>
        <a:xfrm>
          <a:off x="1946923" y="57174224"/>
          <a:ext cx="2023715" cy="10647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政府規制・公的制度等に関する検討会議委員（</a:t>
          </a:r>
          <a:r>
            <a:rPr kumimoji="1" lang="en-US" altLang="ja-JP" sz="1100">
              <a:solidFill>
                <a:sysClr val="windowText" lastClr="000000"/>
              </a:solidFill>
            </a:rPr>
            <a:t>10</a:t>
          </a:r>
          <a:r>
            <a:rPr kumimoji="1" lang="ja-JP" altLang="en-US" sz="1100">
              <a:solidFill>
                <a:sysClr val="windowText" lastClr="000000"/>
              </a:solidFill>
            </a:rPr>
            <a:t>名）</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35</xdr:col>
      <xdr:colOff>166628</xdr:colOff>
      <xdr:row>751</xdr:row>
      <xdr:rowOff>185215</xdr:rowOff>
    </xdr:from>
    <xdr:to>
      <xdr:col>45</xdr:col>
      <xdr:colOff>195175</xdr:colOff>
      <xdr:row>754</xdr:row>
      <xdr:rowOff>172830</xdr:rowOff>
    </xdr:to>
    <xdr:sp macro="" textlink="">
      <xdr:nvSpPr>
        <xdr:cNvPr id="22" name="テキスト ボックス 21"/>
        <xdr:cNvSpPr txBox="1"/>
      </xdr:nvSpPr>
      <xdr:spPr>
        <a:xfrm>
          <a:off x="7111941" y="57186387"/>
          <a:ext cx="2012922" cy="10591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株</a:t>
          </a:r>
          <a:r>
            <a:rPr kumimoji="1" lang="en-US" altLang="ja-JP" sz="1100" baseline="0">
              <a:solidFill>
                <a:sysClr val="windowText" lastClr="000000"/>
              </a:solidFill>
            </a:rPr>
            <a:t>)</a:t>
          </a:r>
          <a:r>
            <a:rPr kumimoji="1" lang="ja-JP" altLang="en-US" sz="1100" baseline="0">
              <a:solidFill>
                <a:sysClr val="windowText" lastClr="000000"/>
              </a:solidFill>
            </a:rPr>
            <a:t>会議録研究所</a:t>
          </a:r>
          <a:endParaRPr kumimoji="1" lang="en-US" altLang="ja-JP" sz="1100" baseline="0">
            <a:solidFill>
              <a:sysClr val="windowText" lastClr="000000"/>
            </a:solidFill>
          </a:endParaRPr>
        </a:p>
        <a:p>
          <a:pPr algn="ctr"/>
          <a:r>
            <a:rPr kumimoji="1" lang="en-US" altLang="ja-JP" sz="1100" baseline="0">
              <a:solidFill>
                <a:sysClr val="windowText" lastClr="000000"/>
              </a:solidFill>
            </a:rPr>
            <a:t>0.1</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40</xdr:col>
      <xdr:colOff>107167</xdr:colOff>
      <xdr:row>749</xdr:row>
      <xdr:rowOff>267108</xdr:rowOff>
    </xdr:from>
    <xdr:to>
      <xdr:col>40</xdr:col>
      <xdr:colOff>107167</xdr:colOff>
      <xdr:row>750</xdr:row>
      <xdr:rowOff>187247</xdr:rowOff>
    </xdr:to>
    <xdr:cxnSp macro="">
      <xdr:nvCxnSpPr>
        <xdr:cNvPr id="25" name="直線矢印コネクタ 24"/>
        <xdr:cNvCxnSpPr/>
      </xdr:nvCxnSpPr>
      <xdr:spPr>
        <a:xfrm>
          <a:off x="8044667" y="56553905"/>
          <a:ext cx="0" cy="2773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50874</xdr:colOff>
      <xdr:row>749</xdr:row>
      <xdr:rowOff>276785</xdr:rowOff>
    </xdr:from>
    <xdr:to>
      <xdr:col>40</xdr:col>
      <xdr:colOff>109969</xdr:colOff>
      <xdr:row>749</xdr:row>
      <xdr:rowOff>276785</xdr:rowOff>
    </xdr:to>
    <xdr:cxnSp macro="">
      <xdr:nvCxnSpPr>
        <xdr:cNvPr id="26" name="直線コネクタ 25"/>
        <xdr:cNvCxnSpPr/>
      </xdr:nvCxnSpPr>
      <xdr:spPr>
        <a:xfrm>
          <a:off x="2828999" y="56563582"/>
          <a:ext cx="52184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87666</xdr:colOff>
      <xdr:row>745</xdr:row>
      <xdr:rowOff>317813</xdr:rowOff>
    </xdr:from>
    <xdr:to>
      <xdr:col>33</xdr:col>
      <xdr:colOff>133128</xdr:colOff>
      <xdr:row>747</xdr:row>
      <xdr:rowOff>218281</xdr:rowOff>
    </xdr:to>
    <xdr:sp macro="" textlink="">
      <xdr:nvSpPr>
        <xdr:cNvPr id="27" name="テキスト ボックス 26"/>
        <xdr:cNvSpPr txBox="1"/>
      </xdr:nvSpPr>
      <xdr:spPr>
        <a:xfrm>
          <a:off x="4254854" y="55175860"/>
          <a:ext cx="2426712" cy="614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solidFill>
                <a:sysClr val="windowText" lastClr="000000"/>
              </a:solidFill>
            </a:rPr>
            <a:t>会議の運営</a:t>
          </a:r>
        </a:p>
      </xdr:txBody>
    </xdr:sp>
    <xdr:clientData/>
  </xdr:twoCellAnchor>
  <xdr:twoCellAnchor>
    <xdr:from>
      <xdr:col>34</xdr:col>
      <xdr:colOff>187818</xdr:colOff>
      <xdr:row>756</xdr:row>
      <xdr:rowOff>387930</xdr:rowOff>
    </xdr:from>
    <xdr:to>
      <xdr:col>48</xdr:col>
      <xdr:colOff>37565</xdr:colOff>
      <xdr:row>777</xdr:row>
      <xdr:rowOff>32643</xdr:rowOff>
    </xdr:to>
    <xdr:sp macro="" textlink="">
      <xdr:nvSpPr>
        <xdr:cNvPr id="28" name="正方形/長方形 27"/>
        <xdr:cNvSpPr/>
      </xdr:nvSpPr>
      <xdr:spPr>
        <a:xfrm>
          <a:off x="6934693" y="59175039"/>
          <a:ext cx="2627872" cy="30947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）法務省との共同調達による年間契約</a:t>
          </a:r>
        </a:p>
      </xdr:txBody>
    </xdr:sp>
    <xdr:clientData/>
  </xdr:twoCellAnchor>
  <xdr:twoCellAnchor>
    <xdr:from>
      <xdr:col>9</xdr:col>
      <xdr:colOff>128984</xdr:colOff>
      <xdr:row>754</xdr:row>
      <xdr:rowOff>297657</xdr:rowOff>
    </xdr:from>
    <xdr:to>
      <xdr:col>20</xdr:col>
      <xdr:colOff>9922</xdr:colOff>
      <xdr:row>756</xdr:row>
      <xdr:rowOff>197931</xdr:rowOff>
    </xdr:to>
    <xdr:sp macro="" textlink="">
      <xdr:nvSpPr>
        <xdr:cNvPr id="24" name="大かっこ 23"/>
        <xdr:cNvSpPr/>
      </xdr:nvSpPr>
      <xdr:spPr>
        <a:xfrm>
          <a:off x="1914922" y="58370391"/>
          <a:ext cx="2063750" cy="614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19844</xdr:colOff>
      <xdr:row>755</xdr:row>
      <xdr:rowOff>0</xdr:rowOff>
    </xdr:from>
    <xdr:to>
      <xdr:col>19</xdr:col>
      <xdr:colOff>39688</xdr:colOff>
      <xdr:row>756</xdr:row>
      <xdr:rowOff>138593</xdr:rowOff>
    </xdr:to>
    <xdr:sp macro="" textlink="">
      <xdr:nvSpPr>
        <xdr:cNvPr id="29" name="テキスト ボックス 28"/>
        <xdr:cNvSpPr txBox="1"/>
      </xdr:nvSpPr>
      <xdr:spPr>
        <a:xfrm>
          <a:off x="2004219" y="58429922"/>
          <a:ext cx="1805782" cy="495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solidFill>
                <a:sysClr val="windowText" lastClr="000000"/>
              </a:solidFill>
            </a:rPr>
            <a:t>検討会議への出席</a:t>
          </a:r>
        </a:p>
      </xdr:txBody>
    </xdr:sp>
    <xdr:clientData/>
  </xdr:twoCellAnchor>
  <xdr:twoCellAnchor>
    <xdr:from>
      <xdr:col>35</xdr:col>
      <xdr:colOff>138906</xdr:colOff>
      <xdr:row>754</xdr:row>
      <xdr:rowOff>257969</xdr:rowOff>
    </xdr:from>
    <xdr:to>
      <xdr:col>46</xdr:col>
      <xdr:colOff>19844</xdr:colOff>
      <xdr:row>756</xdr:row>
      <xdr:rowOff>158243</xdr:rowOff>
    </xdr:to>
    <xdr:sp macro="" textlink="">
      <xdr:nvSpPr>
        <xdr:cNvPr id="30" name="大かっこ 29"/>
        <xdr:cNvSpPr/>
      </xdr:nvSpPr>
      <xdr:spPr>
        <a:xfrm>
          <a:off x="7084219" y="58330703"/>
          <a:ext cx="2063750" cy="614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119063</xdr:colOff>
      <xdr:row>754</xdr:row>
      <xdr:rowOff>347266</xdr:rowOff>
    </xdr:from>
    <xdr:to>
      <xdr:col>45</xdr:col>
      <xdr:colOff>138907</xdr:colOff>
      <xdr:row>756</xdr:row>
      <xdr:rowOff>128671</xdr:rowOff>
    </xdr:to>
    <xdr:sp macro="" textlink="">
      <xdr:nvSpPr>
        <xdr:cNvPr id="31" name="テキスト ボックス 30"/>
        <xdr:cNvSpPr txBox="1"/>
      </xdr:nvSpPr>
      <xdr:spPr>
        <a:xfrm>
          <a:off x="7262813" y="58420000"/>
          <a:ext cx="1805782" cy="495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solidFill>
                <a:sysClr val="windowText" lastClr="000000"/>
              </a:solidFill>
            </a:rPr>
            <a:t>速記録の作成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68" t="s">
        <v>0</v>
      </c>
      <c r="AK2" s="168"/>
      <c r="AL2" s="168"/>
      <c r="AM2" s="168"/>
      <c r="AN2" s="168"/>
      <c r="AO2" s="169"/>
      <c r="AP2" s="169"/>
      <c r="AQ2" s="169"/>
      <c r="AR2" s="72" t="str">
        <f>IF(OR(AO2="　", AO2=""), "", "-")</f>
        <v/>
      </c>
      <c r="AS2" s="170">
        <v>5</v>
      </c>
      <c r="AT2" s="170"/>
      <c r="AU2" s="170"/>
      <c r="AV2" s="43" t="str">
        <f>IF(AW2="", "", "-")</f>
        <v/>
      </c>
      <c r="AW2" s="371"/>
      <c r="AX2" s="371"/>
    </row>
    <row r="3" spans="1:50" ht="21" customHeight="1" thickBot="1" x14ac:dyDescent="0.2">
      <c r="A3" s="489" t="s">
        <v>395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64</v>
      </c>
      <c r="AJ3" s="491" t="s">
        <v>505</v>
      </c>
      <c r="AK3" s="491"/>
      <c r="AL3" s="491"/>
      <c r="AM3" s="491"/>
      <c r="AN3" s="491"/>
      <c r="AO3" s="491"/>
      <c r="AP3" s="491"/>
      <c r="AQ3" s="491"/>
      <c r="AR3" s="491"/>
      <c r="AS3" s="491"/>
      <c r="AT3" s="491"/>
      <c r="AU3" s="491"/>
      <c r="AV3" s="491"/>
      <c r="AW3" s="491"/>
      <c r="AX3" s="24" t="s">
        <v>65</v>
      </c>
    </row>
    <row r="4" spans="1:50" ht="24.75" customHeight="1" x14ac:dyDescent="0.15">
      <c r="A4" s="697" t="s">
        <v>26</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465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523" t="s">
        <v>155</v>
      </c>
      <c r="H5" s="524"/>
      <c r="I5" s="524"/>
      <c r="J5" s="524"/>
      <c r="K5" s="524"/>
      <c r="L5" s="524"/>
      <c r="M5" s="525" t="s">
        <v>66</v>
      </c>
      <c r="N5" s="526"/>
      <c r="O5" s="526"/>
      <c r="P5" s="526"/>
      <c r="Q5" s="526"/>
      <c r="R5" s="527"/>
      <c r="S5" s="528" t="s">
        <v>131</v>
      </c>
      <c r="T5" s="524"/>
      <c r="U5" s="524"/>
      <c r="V5" s="524"/>
      <c r="W5" s="524"/>
      <c r="X5" s="529"/>
      <c r="Y5" s="689" t="s">
        <v>3</v>
      </c>
      <c r="Z5" s="690"/>
      <c r="AA5" s="690"/>
      <c r="AB5" s="690"/>
      <c r="AC5" s="690"/>
      <c r="AD5" s="691"/>
      <c r="AE5" s="692" t="s">
        <v>466</v>
      </c>
      <c r="AF5" s="692"/>
      <c r="AG5" s="692"/>
      <c r="AH5" s="692"/>
      <c r="AI5" s="692"/>
      <c r="AJ5" s="692"/>
      <c r="AK5" s="692"/>
      <c r="AL5" s="692"/>
      <c r="AM5" s="692"/>
      <c r="AN5" s="692"/>
      <c r="AO5" s="692"/>
      <c r="AP5" s="693"/>
      <c r="AQ5" s="694" t="s">
        <v>467</v>
      </c>
      <c r="AR5" s="695"/>
      <c r="AS5" s="695"/>
      <c r="AT5" s="695"/>
      <c r="AU5" s="695"/>
      <c r="AV5" s="695"/>
      <c r="AW5" s="695"/>
      <c r="AX5" s="696"/>
    </row>
    <row r="6" spans="1:50" ht="39" customHeight="1" x14ac:dyDescent="0.15">
      <c r="A6" s="699" t="s">
        <v>4</v>
      </c>
      <c r="B6" s="700"/>
      <c r="C6" s="700"/>
      <c r="D6" s="700"/>
      <c r="E6" s="700"/>
      <c r="F6" s="700"/>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1" t="s">
        <v>23</v>
      </c>
      <c r="B7" s="802"/>
      <c r="C7" s="802"/>
      <c r="D7" s="802"/>
      <c r="E7" s="802"/>
      <c r="F7" s="803"/>
      <c r="G7" s="804" t="s">
        <v>468</v>
      </c>
      <c r="H7" s="805"/>
      <c r="I7" s="805"/>
      <c r="J7" s="805"/>
      <c r="K7" s="805"/>
      <c r="L7" s="805"/>
      <c r="M7" s="805"/>
      <c r="N7" s="805"/>
      <c r="O7" s="805"/>
      <c r="P7" s="805"/>
      <c r="Q7" s="805"/>
      <c r="R7" s="805"/>
      <c r="S7" s="805"/>
      <c r="T7" s="805"/>
      <c r="U7" s="805"/>
      <c r="V7" s="805"/>
      <c r="W7" s="805"/>
      <c r="X7" s="806"/>
      <c r="Y7" s="369" t="s">
        <v>5</v>
      </c>
      <c r="Z7" s="261"/>
      <c r="AA7" s="261"/>
      <c r="AB7" s="261"/>
      <c r="AC7" s="261"/>
      <c r="AD7" s="370"/>
      <c r="AE7" s="360" t="s">
        <v>468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1" t="s">
        <v>343</v>
      </c>
      <c r="B8" s="802"/>
      <c r="C8" s="802"/>
      <c r="D8" s="802"/>
      <c r="E8" s="802"/>
      <c r="F8" s="803"/>
      <c r="G8" s="176" t="str">
        <f>入力規則等!A26</f>
        <v>-</v>
      </c>
      <c r="H8" s="177"/>
      <c r="I8" s="177"/>
      <c r="J8" s="177"/>
      <c r="K8" s="177"/>
      <c r="L8" s="177"/>
      <c r="M8" s="177"/>
      <c r="N8" s="177"/>
      <c r="O8" s="177"/>
      <c r="P8" s="177"/>
      <c r="Q8" s="177"/>
      <c r="R8" s="177"/>
      <c r="S8" s="177"/>
      <c r="T8" s="177"/>
      <c r="U8" s="177"/>
      <c r="V8" s="177"/>
      <c r="W8" s="177"/>
      <c r="X8" s="178"/>
      <c r="Y8" s="542" t="s">
        <v>344</v>
      </c>
      <c r="Z8" s="543"/>
      <c r="AA8" s="543"/>
      <c r="AB8" s="543"/>
      <c r="AC8" s="543"/>
      <c r="AD8" s="544"/>
      <c r="AE8" s="712" t="str">
        <f>入力規則等!K13</f>
        <v>その他の事項経費</v>
      </c>
      <c r="AF8" s="177"/>
      <c r="AG8" s="177"/>
      <c r="AH8" s="177"/>
      <c r="AI8" s="177"/>
      <c r="AJ8" s="177"/>
      <c r="AK8" s="177"/>
      <c r="AL8" s="177"/>
      <c r="AM8" s="177"/>
      <c r="AN8" s="177"/>
      <c r="AO8" s="177"/>
      <c r="AP8" s="177"/>
      <c r="AQ8" s="177"/>
      <c r="AR8" s="177"/>
      <c r="AS8" s="177"/>
      <c r="AT8" s="177"/>
      <c r="AU8" s="177"/>
      <c r="AV8" s="177"/>
      <c r="AW8" s="177"/>
      <c r="AX8" s="713"/>
    </row>
    <row r="9" spans="1:50" ht="69" customHeight="1" x14ac:dyDescent="0.15">
      <c r="A9" s="91" t="s">
        <v>24</v>
      </c>
      <c r="B9" s="92"/>
      <c r="C9" s="92"/>
      <c r="D9" s="92"/>
      <c r="E9" s="92"/>
      <c r="F9" s="92"/>
      <c r="G9" s="545" t="s">
        <v>469</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14" t="s">
        <v>30</v>
      </c>
      <c r="B10" s="715"/>
      <c r="C10" s="715"/>
      <c r="D10" s="715"/>
      <c r="E10" s="715"/>
      <c r="F10" s="715"/>
      <c r="G10" s="653" t="s">
        <v>470</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14" t="s">
        <v>6</v>
      </c>
      <c r="B11" s="715"/>
      <c r="C11" s="715"/>
      <c r="D11" s="715"/>
      <c r="E11" s="715"/>
      <c r="F11" s="72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85" t="s">
        <v>25</v>
      </c>
      <c r="B12" s="86"/>
      <c r="C12" s="86"/>
      <c r="D12" s="86"/>
      <c r="E12" s="86"/>
      <c r="F12" s="87"/>
      <c r="G12" s="659"/>
      <c r="H12" s="660"/>
      <c r="I12" s="660"/>
      <c r="J12" s="660"/>
      <c r="K12" s="660"/>
      <c r="L12" s="660"/>
      <c r="M12" s="660"/>
      <c r="N12" s="660"/>
      <c r="O12" s="660"/>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6"/>
    </row>
    <row r="13" spans="1:50" ht="21" customHeight="1" x14ac:dyDescent="0.15">
      <c r="A13" s="88"/>
      <c r="B13" s="89"/>
      <c r="C13" s="89"/>
      <c r="D13" s="89"/>
      <c r="E13" s="89"/>
      <c r="F13" s="90"/>
      <c r="G13" s="717" t="s">
        <v>7</v>
      </c>
      <c r="H13" s="718"/>
      <c r="I13" s="621" t="s">
        <v>8</v>
      </c>
      <c r="J13" s="622"/>
      <c r="K13" s="622"/>
      <c r="L13" s="622"/>
      <c r="M13" s="622"/>
      <c r="N13" s="622"/>
      <c r="O13" s="623"/>
      <c r="P13" s="165">
        <v>1.4</v>
      </c>
      <c r="Q13" s="166"/>
      <c r="R13" s="166"/>
      <c r="S13" s="166"/>
      <c r="T13" s="166"/>
      <c r="U13" s="166"/>
      <c r="V13" s="167"/>
      <c r="W13" s="165">
        <v>1.3</v>
      </c>
      <c r="X13" s="166"/>
      <c r="Y13" s="166"/>
      <c r="Z13" s="166"/>
      <c r="AA13" s="166"/>
      <c r="AB13" s="166"/>
      <c r="AC13" s="167"/>
      <c r="AD13" s="165">
        <v>1.3</v>
      </c>
      <c r="AE13" s="166"/>
      <c r="AF13" s="166"/>
      <c r="AG13" s="166"/>
      <c r="AH13" s="166"/>
      <c r="AI13" s="166"/>
      <c r="AJ13" s="167"/>
      <c r="AK13" s="165">
        <v>1</v>
      </c>
      <c r="AL13" s="166"/>
      <c r="AM13" s="166"/>
      <c r="AN13" s="166"/>
      <c r="AO13" s="166"/>
      <c r="AP13" s="166"/>
      <c r="AQ13" s="167"/>
      <c r="AR13" s="186">
        <v>0.9</v>
      </c>
      <c r="AS13" s="187"/>
      <c r="AT13" s="187"/>
      <c r="AU13" s="187"/>
      <c r="AV13" s="187"/>
      <c r="AW13" s="187"/>
      <c r="AX13" s="993"/>
    </row>
    <row r="14" spans="1:50" ht="21" customHeight="1" x14ac:dyDescent="0.15">
      <c r="A14" s="88"/>
      <c r="B14" s="89"/>
      <c r="C14" s="89"/>
      <c r="D14" s="89"/>
      <c r="E14" s="89"/>
      <c r="F14" s="90"/>
      <c r="G14" s="719"/>
      <c r="H14" s="720"/>
      <c r="I14" s="548" t="s">
        <v>9</v>
      </c>
      <c r="J14" s="612"/>
      <c r="K14" s="612"/>
      <c r="L14" s="612"/>
      <c r="M14" s="612"/>
      <c r="N14" s="612"/>
      <c r="O14" s="613"/>
      <c r="P14" s="165" t="s">
        <v>511</v>
      </c>
      <c r="Q14" s="166"/>
      <c r="R14" s="166"/>
      <c r="S14" s="166"/>
      <c r="T14" s="166"/>
      <c r="U14" s="166"/>
      <c r="V14" s="167"/>
      <c r="W14" s="165" t="s">
        <v>511</v>
      </c>
      <c r="X14" s="166"/>
      <c r="Y14" s="166"/>
      <c r="Z14" s="166"/>
      <c r="AA14" s="166"/>
      <c r="AB14" s="166"/>
      <c r="AC14" s="167"/>
      <c r="AD14" s="165" t="s">
        <v>511</v>
      </c>
      <c r="AE14" s="166"/>
      <c r="AF14" s="166"/>
      <c r="AG14" s="166"/>
      <c r="AH14" s="166"/>
      <c r="AI14" s="166"/>
      <c r="AJ14" s="167"/>
      <c r="AK14" s="165" t="s">
        <v>511</v>
      </c>
      <c r="AL14" s="166"/>
      <c r="AM14" s="166"/>
      <c r="AN14" s="166"/>
      <c r="AO14" s="166"/>
      <c r="AP14" s="166"/>
      <c r="AQ14" s="167"/>
      <c r="AR14" s="648"/>
      <c r="AS14" s="648"/>
      <c r="AT14" s="648"/>
      <c r="AU14" s="648"/>
      <c r="AV14" s="648"/>
      <c r="AW14" s="648"/>
      <c r="AX14" s="649"/>
    </row>
    <row r="15" spans="1:50" ht="21" customHeight="1" x14ac:dyDescent="0.15">
      <c r="A15" s="88"/>
      <c r="B15" s="89"/>
      <c r="C15" s="89"/>
      <c r="D15" s="89"/>
      <c r="E15" s="89"/>
      <c r="F15" s="90"/>
      <c r="G15" s="719"/>
      <c r="H15" s="720"/>
      <c r="I15" s="548" t="s">
        <v>51</v>
      </c>
      <c r="J15" s="549"/>
      <c r="K15" s="549"/>
      <c r="L15" s="549"/>
      <c r="M15" s="549"/>
      <c r="N15" s="549"/>
      <c r="O15" s="550"/>
      <c r="P15" s="165" t="s">
        <v>511</v>
      </c>
      <c r="Q15" s="166"/>
      <c r="R15" s="166"/>
      <c r="S15" s="166"/>
      <c r="T15" s="166"/>
      <c r="U15" s="166"/>
      <c r="V15" s="167"/>
      <c r="W15" s="165" t="s">
        <v>511</v>
      </c>
      <c r="X15" s="166"/>
      <c r="Y15" s="166"/>
      <c r="Z15" s="166"/>
      <c r="AA15" s="166"/>
      <c r="AB15" s="166"/>
      <c r="AC15" s="167"/>
      <c r="AD15" s="165" t="s">
        <v>511</v>
      </c>
      <c r="AE15" s="166"/>
      <c r="AF15" s="166"/>
      <c r="AG15" s="166"/>
      <c r="AH15" s="166"/>
      <c r="AI15" s="166"/>
      <c r="AJ15" s="167"/>
      <c r="AK15" s="165" t="s">
        <v>511</v>
      </c>
      <c r="AL15" s="166"/>
      <c r="AM15" s="166"/>
      <c r="AN15" s="166"/>
      <c r="AO15" s="166"/>
      <c r="AP15" s="166"/>
      <c r="AQ15" s="167"/>
      <c r="AR15" s="165"/>
      <c r="AS15" s="166"/>
      <c r="AT15" s="166"/>
      <c r="AU15" s="166"/>
      <c r="AV15" s="166"/>
      <c r="AW15" s="166"/>
      <c r="AX15" s="608"/>
    </row>
    <row r="16" spans="1:50" ht="21" customHeight="1" x14ac:dyDescent="0.15">
      <c r="A16" s="88"/>
      <c r="B16" s="89"/>
      <c r="C16" s="89"/>
      <c r="D16" s="89"/>
      <c r="E16" s="89"/>
      <c r="F16" s="90"/>
      <c r="G16" s="719"/>
      <c r="H16" s="720"/>
      <c r="I16" s="548" t="s">
        <v>52</v>
      </c>
      <c r="J16" s="549"/>
      <c r="K16" s="549"/>
      <c r="L16" s="549"/>
      <c r="M16" s="549"/>
      <c r="N16" s="549"/>
      <c r="O16" s="550"/>
      <c r="P16" s="165" t="s">
        <v>512</v>
      </c>
      <c r="Q16" s="166"/>
      <c r="R16" s="166"/>
      <c r="S16" s="166"/>
      <c r="T16" s="166"/>
      <c r="U16" s="166"/>
      <c r="V16" s="167"/>
      <c r="W16" s="165" t="s">
        <v>513</v>
      </c>
      <c r="X16" s="166"/>
      <c r="Y16" s="166"/>
      <c r="Z16" s="166"/>
      <c r="AA16" s="166"/>
      <c r="AB16" s="166"/>
      <c r="AC16" s="167"/>
      <c r="AD16" s="165" t="s">
        <v>512</v>
      </c>
      <c r="AE16" s="166"/>
      <c r="AF16" s="166"/>
      <c r="AG16" s="166"/>
      <c r="AH16" s="166"/>
      <c r="AI16" s="166"/>
      <c r="AJ16" s="167"/>
      <c r="AK16" s="165" t="s">
        <v>515</v>
      </c>
      <c r="AL16" s="166"/>
      <c r="AM16" s="166"/>
      <c r="AN16" s="166"/>
      <c r="AO16" s="166"/>
      <c r="AP16" s="166"/>
      <c r="AQ16" s="167"/>
      <c r="AR16" s="656"/>
      <c r="AS16" s="657"/>
      <c r="AT16" s="657"/>
      <c r="AU16" s="657"/>
      <c r="AV16" s="657"/>
      <c r="AW16" s="657"/>
      <c r="AX16" s="658"/>
    </row>
    <row r="17" spans="1:50" ht="24.75" customHeight="1" x14ac:dyDescent="0.15">
      <c r="A17" s="88"/>
      <c r="B17" s="89"/>
      <c r="C17" s="89"/>
      <c r="D17" s="89"/>
      <c r="E17" s="89"/>
      <c r="F17" s="90"/>
      <c r="G17" s="719"/>
      <c r="H17" s="720"/>
      <c r="I17" s="548" t="s">
        <v>50</v>
      </c>
      <c r="J17" s="612"/>
      <c r="K17" s="612"/>
      <c r="L17" s="612"/>
      <c r="M17" s="612"/>
      <c r="N17" s="612"/>
      <c r="O17" s="613"/>
      <c r="P17" s="165" t="s">
        <v>511</v>
      </c>
      <c r="Q17" s="166"/>
      <c r="R17" s="166"/>
      <c r="S17" s="166"/>
      <c r="T17" s="166"/>
      <c r="U17" s="166"/>
      <c r="V17" s="167"/>
      <c r="W17" s="165" t="s">
        <v>514</v>
      </c>
      <c r="X17" s="166"/>
      <c r="Y17" s="166"/>
      <c r="Z17" s="166"/>
      <c r="AA17" s="166"/>
      <c r="AB17" s="166"/>
      <c r="AC17" s="167"/>
      <c r="AD17" s="165" t="s">
        <v>511</v>
      </c>
      <c r="AE17" s="166"/>
      <c r="AF17" s="166"/>
      <c r="AG17" s="166"/>
      <c r="AH17" s="166"/>
      <c r="AI17" s="166"/>
      <c r="AJ17" s="167"/>
      <c r="AK17" s="165" t="s">
        <v>511</v>
      </c>
      <c r="AL17" s="166"/>
      <c r="AM17" s="166"/>
      <c r="AN17" s="166"/>
      <c r="AO17" s="166"/>
      <c r="AP17" s="166"/>
      <c r="AQ17" s="167"/>
      <c r="AR17" s="367"/>
      <c r="AS17" s="367"/>
      <c r="AT17" s="367"/>
      <c r="AU17" s="367"/>
      <c r="AV17" s="367"/>
      <c r="AW17" s="367"/>
      <c r="AX17" s="368"/>
    </row>
    <row r="18" spans="1:50" ht="24.75" customHeight="1" x14ac:dyDescent="0.15">
      <c r="A18" s="88"/>
      <c r="B18" s="89"/>
      <c r="C18" s="89"/>
      <c r="D18" s="89"/>
      <c r="E18" s="89"/>
      <c r="F18" s="90"/>
      <c r="G18" s="721"/>
      <c r="H18" s="722"/>
      <c r="I18" s="709" t="s">
        <v>21</v>
      </c>
      <c r="J18" s="710"/>
      <c r="K18" s="710"/>
      <c r="L18" s="710"/>
      <c r="M18" s="710"/>
      <c r="N18" s="710"/>
      <c r="O18" s="711"/>
      <c r="P18" s="189">
        <f>SUM(P13:V17)</f>
        <v>1.4</v>
      </c>
      <c r="Q18" s="190"/>
      <c r="R18" s="190"/>
      <c r="S18" s="190"/>
      <c r="T18" s="190"/>
      <c r="U18" s="190"/>
      <c r="V18" s="191"/>
      <c r="W18" s="189">
        <f>SUM(W13:AC17)</f>
        <v>1.3</v>
      </c>
      <c r="X18" s="190"/>
      <c r="Y18" s="190"/>
      <c r="Z18" s="190"/>
      <c r="AA18" s="190"/>
      <c r="AB18" s="190"/>
      <c r="AC18" s="191"/>
      <c r="AD18" s="189">
        <f>SUM(AD13:AJ17)</f>
        <v>1.3</v>
      </c>
      <c r="AE18" s="190"/>
      <c r="AF18" s="190"/>
      <c r="AG18" s="190"/>
      <c r="AH18" s="190"/>
      <c r="AI18" s="190"/>
      <c r="AJ18" s="191"/>
      <c r="AK18" s="189">
        <f>SUM(AK13:AQ17)</f>
        <v>1</v>
      </c>
      <c r="AL18" s="190"/>
      <c r="AM18" s="190"/>
      <c r="AN18" s="190"/>
      <c r="AO18" s="190"/>
      <c r="AP18" s="190"/>
      <c r="AQ18" s="191"/>
      <c r="AR18" s="189">
        <f>SUM(AR13:AX17)</f>
        <v>0.9</v>
      </c>
      <c r="AS18" s="190"/>
      <c r="AT18" s="190"/>
      <c r="AU18" s="190"/>
      <c r="AV18" s="190"/>
      <c r="AW18" s="190"/>
      <c r="AX18" s="503"/>
    </row>
    <row r="19" spans="1:50" ht="24.75" customHeight="1" x14ac:dyDescent="0.15">
      <c r="A19" s="88"/>
      <c r="B19" s="89"/>
      <c r="C19" s="89"/>
      <c r="D19" s="89"/>
      <c r="E19" s="89"/>
      <c r="F19" s="90"/>
      <c r="G19" s="501" t="s">
        <v>10</v>
      </c>
      <c r="H19" s="502"/>
      <c r="I19" s="502"/>
      <c r="J19" s="502"/>
      <c r="K19" s="502"/>
      <c r="L19" s="502"/>
      <c r="M19" s="502"/>
      <c r="N19" s="502"/>
      <c r="O19" s="502"/>
      <c r="P19" s="165">
        <v>1.255612</v>
      </c>
      <c r="Q19" s="166"/>
      <c r="R19" s="166"/>
      <c r="S19" s="166"/>
      <c r="T19" s="166"/>
      <c r="U19" s="166"/>
      <c r="V19" s="167"/>
      <c r="W19" s="165">
        <v>0</v>
      </c>
      <c r="X19" s="166"/>
      <c r="Y19" s="166"/>
      <c r="Z19" s="166"/>
      <c r="AA19" s="166"/>
      <c r="AB19" s="166"/>
      <c r="AC19" s="167"/>
      <c r="AD19" s="165">
        <v>0.41309499999999999</v>
      </c>
      <c r="AE19" s="166"/>
      <c r="AF19" s="166"/>
      <c r="AG19" s="166"/>
      <c r="AH19" s="166"/>
      <c r="AI19" s="166"/>
      <c r="AJ19" s="167"/>
      <c r="AK19" s="462"/>
      <c r="AL19" s="462"/>
      <c r="AM19" s="462"/>
      <c r="AN19" s="462"/>
      <c r="AO19" s="462"/>
      <c r="AP19" s="462"/>
      <c r="AQ19" s="462"/>
      <c r="AR19" s="462"/>
      <c r="AS19" s="462"/>
      <c r="AT19" s="462"/>
      <c r="AU19" s="462"/>
      <c r="AV19" s="462"/>
      <c r="AW19" s="462"/>
      <c r="AX19" s="504"/>
    </row>
    <row r="20" spans="1:50" ht="24.75" customHeight="1" x14ac:dyDescent="0.15">
      <c r="A20" s="88"/>
      <c r="B20" s="89"/>
      <c r="C20" s="89"/>
      <c r="D20" s="89"/>
      <c r="E20" s="89"/>
      <c r="F20" s="90"/>
      <c r="G20" s="501" t="s">
        <v>11</v>
      </c>
      <c r="H20" s="502"/>
      <c r="I20" s="502"/>
      <c r="J20" s="502"/>
      <c r="K20" s="502"/>
      <c r="L20" s="502"/>
      <c r="M20" s="502"/>
      <c r="N20" s="502"/>
      <c r="O20" s="502"/>
      <c r="P20" s="505">
        <f>IF(P18=0, "-", SUM(P19)/P18)</f>
        <v>0.89686571428571427</v>
      </c>
      <c r="Q20" s="505"/>
      <c r="R20" s="505"/>
      <c r="S20" s="505"/>
      <c r="T20" s="505"/>
      <c r="U20" s="505"/>
      <c r="V20" s="505"/>
      <c r="W20" s="505">
        <f t="shared" ref="W20" si="0">IF(W18=0, "-", SUM(W19)/W18)</f>
        <v>0</v>
      </c>
      <c r="X20" s="505"/>
      <c r="Y20" s="505"/>
      <c r="Z20" s="505"/>
      <c r="AA20" s="505"/>
      <c r="AB20" s="505"/>
      <c r="AC20" s="505"/>
      <c r="AD20" s="505">
        <f t="shared" ref="AD20" si="1">IF(AD18=0, "-", SUM(AD19)/AD18)</f>
        <v>0.31776538461538462</v>
      </c>
      <c r="AE20" s="505"/>
      <c r="AF20" s="505"/>
      <c r="AG20" s="505"/>
      <c r="AH20" s="505"/>
      <c r="AI20" s="505"/>
      <c r="AJ20" s="505"/>
      <c r="AK20" s="462"/>
      <c r="AL20" s="462"/>
      <c r="AM20" s="462"/>
      <c r="AN20" s="462"/>
      <c r="AO20" s="462"/>
      <c r="AP20" s="462"/>
      <c r="AQ20" s="463"/>
      <c r="AR20" s="463"/>
      <c r="AS20" s="463"/>
      <c r="AT20" s="463"/>
      <c r="AU20" s="462"/>
      <c r="AV20" s="462"/>
      <c r="AW20" s="462"/>
      <c r="AX20" s="504"/>
    </row>
    <row r="21" spans="1:50" ht="25.5" customHeight="1" x14ac:dyDescent="0.15">
      <c r="A21" s="91"/>
      <c r="B21" s="92"/>
      <c r="C21" s="92"/>
      <c r="D21" s="92"/>
      <c r="E21" s="92"/>
      <c r="F21" s="93"/>
      <c r="G21" s="919" t="s">
        <v>428</v>
      </c>
      <c r="H21" s="920"/>
      <c r="I21" s="920"/>
      <c r="J21" s="920"/>
      <c r="K21" s="920"/>
      <c r="L21" s="920"/>
      <c r="M21" s="920"/>
      <c r="N21" s="920"/>
      <c r="O21" s="920"/>
      <c r="P21" s="505">
        <f>IF(P19=0, "-", SUM(P19)/SUM(P13,P14))</f>
        <v>0.89686571428571427</v>
      </c>
      <c r="Q21" s="505"/>
      <c r="R21" s="505"/>
      <c r="S21" s="505"/>
      <c r="T21" s="505"/>
      <c r="U21" s="505"/>
      <c r="V21" s="505"/>
      <c r="W21" s="505" t="str">
        <f t="shared" ref="W21" si="2">IF(W19=0, "-", SUM(W19)/SUM(W13,W14))</f>
        <v>-</v>
      </c>
      <c r="X21" s="505"/>
      <c r="Y21" s="505"/>
      <c r="Z21" s="505"/>
      <c r="AA21" s="505"/>
      <c r="AB21" s="505"/>
      <c r="AC21" s="505"/>
      <c r="AD21" s="505">
        <f t="shared" ref="AD21" si="3">IF(AD19=0, "-", SUM(AD19)/SUM(AD13,AD14))</f>
        <v>0.31776538461538462</v>
      </c>
      <c r="AE21" s="505"/>
      <c r="AF21" s="505"/>
      <c r="AG21" s="505"/>
      <c r="AH21" s="505"/>
      <c r="AI21" s="505"/>
      <c r="AJ21" s="505"/>
      <c r="AK21" s="462"/>
      <c r="AL21" s="462"/>
      <c r="AM21" s="462"/>
      <c r="AN21" s="462"/>
      <c r="AO21" s="462"/>
      <c r="AP21" s="462"/>
      <c r="AQ21" s="463"/>
      <c r="AR21" s="463"/>
      <c r="AS21" s="463"/>
      <c r="AT21" s="463"/>
      <c r="AU21" s="462"/>
      <c r="AV21" s="462"/>
      <c r="AW21" s="462"/>
      <c r="AX21" s="50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477</v>
      </c>
      <c r="H23" s="134"/>
      <c r="I23" s="134"/>
      <c r="J23" s="134"/>
      <c r="K23" s="134"/>
      <c r="L23" s="134"/>
      <c r="M23" s="134"/>
      <c r="N23" s="134"/>
      <c r="O23" s="135"/>
      <c r="P23" s="186">
        <v>0.33500000000000002</v>
      </c>
      <c r="Q23" s="187"/>
      <c r="R23" s="187"/>
      <c r="S23" s="187"/>
      <c r="T23" s="187"/>
      <c r="U23" s="187"/>
      <c r="V23" s="188"/>
      <c r="W23" s="186">
        <v>0.3</v>
      </c>
      <c r="X23" s="187"/>
      <c r="Y23" s="187"/>
      <c r="Z23" s="187"/>
      <c r="AA23" s="187"/>
      <c r="AB23" s="187"/>
      <c r="AC23" s="188"/>
      <c r="AD23" s="156" t="s">
        <v>543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478</v>
      </c>
      <c r="H24" s="137"/>
      <c r="I24" s="137"/>
      <c r="J24" s="137"/>
      <c r="K24" s="137"/>
      <c r="L24" s="137"/>
      <c r="M24" s="137"/>
      <c r="N24" s="137"/>
      <c r="O24" s="138"/>
      <c r="P24" s="165">
        <v>0.50900000000000001</v>
      </c>
      <c r="Q24" s="166"/>
      <c r="R24" s="166"/>
      <c r="S24" s="166"/>
      <c r="T24" s="166"/>
      <c r="U24" s="166"/>
      <c r="V24" s="167"/>
      <c r="W24" s="165">
        <v>0.4</v>
      </c>
      <c r="X24" s="166"/>
      <c r="Y24" s="166"/>
      <c r="Z24" s="166"/>
      <c r="AA24" s="166"/>
      <c r="AB24" s="166"/>
      <c r="AC24" s="167"/>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479</v>
      </c>
      <c r="H25" s="137"/>
      <c r="I25" s="137"/>
      <c r="J25" s="137"/>
      <c r="K25" s="137"/>
      <c r="L25" s="137"/>
      <c r="M25" s="137"/>
      <c r="N25" s="137"/>
      <c r="O25" s="138"/>
      <c r="P25" s="165">
        <v>0.156</v>
      </c>
      <c r="Q25" s="166"/>
      <c r="R25" s="166"/>
      <c r="S25" s="166"/>
      <c r="T25" s="166"/>
      <c r="U25" s="166"/>
      <c r="V25" s="167"/>
      <c r="W25" s="165">
        <v>0.2</v>
      </c>
      <c r="X25" s="166"/>
      <c r="Y25" s="166"/>
      <c r="Z25" s="166"/>
      <c r="AA25" s="166"/>
      <c r="AB25" s="166"/>
      <c r="AC25" s="167"/>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5"/>
      <c r="Q26" s="166"/>
      <c r="R26" s="166"/>
      <c r="S26" s="166"/>
      <c r="T26" s="166"/>
      <c r="U26" s="166"/>
      <c r="V26" s="167"/>
      <c r="W26" s="165"/>
      <c r="X26" s="166"/>
      <c r="Y26" s="166"/>
      <c r="Z26" s="166"/>
      <c r="AA26" s="166"/>
      <c r="AB26" s="166"/>
      <c r="AC26" s="167"/>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5"/>
      <c r="Q27" s="166"/>
      <c r="R27" s="166"/>
      <c r="S27" s="166"/>
      <c r="T27" s="166"/>
      <c r="U27" s="166"/>
      <c r="V27" s="167"/>
      <c r="W27" s="165"/>
      <c r="X27" s="166"/>
      <c r="Y27" s="166"/>
      <c r="Z27" s="166"/>
      <c r="AA27" s="166"/>
      <c r="AB27" s="166"/>
      <c r="AC27" s="167"/>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1</v>
      </c>
      <c r="Q29" s="193"/>
      <c r="R29" s="193"/>
      <c r="S29" s="193"/>
      <c r="T29" s="193"/>
      <c r="U29" s="193"/>
      <c r="V29" s="194"/>
      <c r="W29" s="192">
        <f>AR13</f>
        <v>0.9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6" t="s">
        <v>422</v>
      </c>
      <c r="B30" s="557"/>
      <c r="C30" s="557"/>
      <c r="D30" s="557"/>
      <c r="E30" s="557"/>
      <c r="F30" s="558"/>
      <c r="G30" s="633" t="s">
        <v>265</v>
      </c>
      <c r="H30" s="365"/>
      <c r="I30" s="365"/>
      <c r="J30" s="365"/>
      <c r="K30" s="365"/>
      <c r="L30" s="365"/>
      <c r="M30" s="365"/>
      <c r="N30" s="365"/>
      <c r="O30" s="552"/>
      <c r="P30" s="551" t="s">
        <v>59</v>
      </c>
      <c r="Q30" s="365"/>
      <c r="R30" s="365"/>
      <c r="S30" s="365"/>
      <c r="T30" s="365"/>
      <c r="U30" s="365"/>
      <c r="V30" s="365"/>
      <c r="W30" s="365"/>
      <c r="X30" s="552"/>
      <c r="Y30" s="440"/>
      <c r="Z30" s="441"/>
      <c r="AA30" s="442"/>
      <c r="AB30" s="364" t="s">
        <v>12</v>
      </c>
      <c r="AC30" s="554"/>
      <c r="AD30" s="555"/>
      <c r="AE30" s="363" t="s">
        <v>310</v>
      </c>
      <c r="AF30" s="363"/>
      <c r="AG30" s="363"/>
      <c r="AH30" s="363"/>
      <c r="AI30" s="363" t="s">
        <v>311</v>
      </c>
      <c r="AJ30" s="363"/>
      <c r="AK30" s="363"/>
      <c r="AL30" s="363"/>
      <c r="AM30" s="363" t="s">
        <v>317</v>
      </c>
      <c r="AN30" s="363"/>
      <c r="AO30" s="363"/>
      <c r="AP30" s="364"/>
      <c r="AQ30" s="624" t="s">
        <v>308</v>
      </c>
      <c r="AR30" s="625"/>
      <c r="AS30" s="625"/>
      <c r="AT30" s="626"/>
      <c r="AU30" s="365" t="s">
        <v>253</v>
      </c>
      <c r="AV30" s="365"/>
      <c r="AW30" s="365"/>
      <c r="AX30" s="366"/>
    </row>
    <row r="31" spans="1:50" ht="18.75" customHeight="1" x14ac:dyDescent="0.15">
      <c r="A31" s="530"/>
      <c r="B31" s="531"/>
      <c r="C31" s="531"/>
      <c r="D31" s="531"/>
      <c r="E31" s="531"/>
      <c r="F31" s="532"/>
      <c r="G31" s="540"/>
      <c r="H31" s="354"/>
      <c r="I31" s="354"/>
      <c r="J31" s="354"/>
      <c r="K31" s="354"/>
      <c r="L31" s="354"/>
      <c r="M31" s="354"/>
      <c r="N31" s="354"/>
      <c r="O31" s="541"/>
      <c r="P31" s="553"/>
      <c r="Q31" s="354"/>
      <c r="R31" s="354"/>
      <c r="S31" s="354"/>
      <c r="T31" s="354"/>
      <c r="U31" s="354"/>
      <c r="V31" s="354"/>
      <c r="W31" s="354"/>
      <c r="X31" s="541"/>
      <c r="Y31" s="443"/>
      <c r="Z31" s="444"/>
      <c r="AA31" s="445"/>
      <c r="AB31" s="315"/>
      <c r="AC31" s="316"/>
      <c r="AD31" s="317"/>
      <c r="AE31" s="353"/>
      <c r="AF31" s="353"/>
      <c r="AG31" s="353"/>
      <c r="AH31" s="353"/>
      <c r="AI31" s="353"/>
      <c r="AJ31" s="353"/>
      <c r="AK31" s="353"/>
      <c r="AL31" s="353"/>
      <c r="AM31" s="353"/>
      <c r="AN31" s="353"/>
      <c r="AO31" s="353"/>
      <c r="AP31" s="315"/>
      <c r="AQ31" s="195"/>
      <c r="AR31" s="181"/>
      <c r="AS31" s="118" t="s">
        <v>309</v>
      </c>
      <c r="AT31" s="119"/>
      <c r="AU31" s="253"/>
      <c r="AV31" s="253"/>
      <c r="AW31" s="354" t="s">
        <v>297</v>
      </c>
      <c r="AX31" s="355"/>
    </row>
    <row r="32" spans="1:50" ht="23.25" customHeight="1" x14ac:dyDescent="0.15">
      <c r="A32" s="533"/>
      <c r="B32" s="531"/>
      <c r="C32" s="531"/>
      <c r="D32" s="531"/>
      <c r="E32" s="531"/>
      <c r="F32" s="532"/>
      <c r="G32" s="506" t="s">
        <v>476</v>
      </c>
      <c r="H32" s="507"/>
      <c r="I32" s="507"/>
      <c r="J32" s="507"/>
      <c r="K32" s="507"/>
      <c r="L32" s="507"/>
      <c r="M32" s="507"/>
      <c r="N32" s="507"/>
      <c r="O32" s="508"/>
      <c r="P32" s="107" t="s">
        <v>476</v>
      </c>
      <c r="Q32" s="107"/>
      <c r="R32" s="107"/>
      <c r="S32" s="107"/>
      <c r="T32" s="107"/>
      <c r="U32" s="107"/>
      <c r="V32" s="107"/>
      <c r="W32" s="107"/>
      <c r="X32" s="198"/>
      <c r="Y32" s="321" t="s">
        <v>13</v>
      </c>
      <c r="Z32" s="515"/>
      <c r="AA32" s="516"/>
      <c r="AB32" s="517" t="s">
        <v>476</v>
      </c>
      <c r="AC32" s="517"/>
      <c r="AD32" s="517"/>
      <c r="AE32" s="341" t="s">
        <v>476</v>
      </c>
      <c r="AF32" s="342"/>
      <c r="AG32" s="342"/>
      <c r="AH32" s="342"/>
      <c r="AI32" s="341" t="s">
        <v>476</v>
      </c>
      <c r="AJ32" s="342"/>
      <c r="AK32" s="342"/>
      <c r="AL32" s="342"/>
      <c r="AM32" s="341" t="s">
        <v>476</v>
      </c>
      <c r="AN32" s="342"/>
      <c r="AO32" s="342"/>
      <c r="AP32" s="342"/>
      <c r="AQ32" s="172" t="s">
        <v>476</v>
      </c>
      <c r="AR32" s="173"/>
      <c r="AS32" s="173"/>
      <c r="AT32" s="174"/>
      <c r="AU32" s="342" t="s">
        <v>476</v>
      </c>
      <c r="AV32" s="342"/>
      <c r="AW32" s="342"/>
      <c r="AX32" s="351"/>
    </row>
    <row r="33" spans="1:50" ht="23.25" customHeight="1" x14ac:dyDescent="0.15">
      <c r="A33" s="534"/>
      <c r="B33" s="535"/>
      <c r="C33" s="535"/>
      <c r="D33" s="535"/>
      <c r="E33" s="535"/>
      <c r="F33" s="536"/>
      <c r="G33" s="509"/>
      <c r="H33" s="510"/>
      <c r="I33" s="510"/>
      <c r="J33" s="510"/>
      <c r="K33" s="510"/>
      <c r="L33" s="510"/>
      <c r="M33" s="510"/>
      <c r="N33" s="510"/>
      <c r="O33" s="511"/>
      <c r="P33" s="200"/>
      <c r="Q33" s="200"/>
      <c r="R33" s="200"/>
      <c r="S33" s="200"/>
      <c r="T33" s="200"/>
      <c r="U33" s="200"/>
      <c r="V33" s="200"/>
      <c r="W33" s="200"/>
      <c r="X33" s="201"/>
      <c r="Y33" s="268" t="s">
        <v>54</v>
      </c>
      <c r="Z33" s="263"/>
      <c r="AA33" s="264"/>
      <c r="AB33" s="487" t="s">
        <v>476</v>
      </c>
      <c r="AC33" s="487"/>
      <c r="AD33" s="487"/>
      <c r="AE33" s="341" t="s">
        <v>476</v>
      </c>
      <c r="AF33" s="342"/>
      <c r="AG33" s="342"/>
      <c r="AH33" s="342"/>
      <c r="AI33" s="341" t="s">
        <v>476</v>
      </c>
      <c r="AJ33" s="342"/>
      <c r="AK33" s="342"/>
      <c r="AL33" s="342"/>
      <c r="AM33" s="341" t="s">
        <v>476</v>
      </c>
      <c r="AN33" s="342"/>
      <c r="AO33" s="342"/>
      <c r="AP33" s="342"/>
      <c r="AQ33" s="172" t="s">
        <v>476</v>
      </c>
      <c r="AR33" s="173"/>
      <c r="AS33" s="173"/>
      <c r="AT33" s="174"/>
      <c r="AU33" s="342" t="s">
        <v>476</v>
      </c>
      <c r="AV33" s="342"/>
      <c r="AW33" s="342"/>
      <c r="AX33" s="351"/>
    </row>
    <row r="34" spans="1:50" ht="23.25" customHeight="1" x14ac:dyDescent="0.15">
      <c r="A34" s="533"/>
      <c r="B34" s="531"/>
      <c r="C34" s="531"/>
      <c r="D34" s="531"/>
      <c r="E34" s="531"/>
      <c r="F34" s="532"/>
      <c r="G34" s="512"/>
      <c r="H34" s="513"/>
      <c r="I34" s="513"/>
      <c r="J34" s="513"/>
      <c r="K34" s="513"/>
      <c r="L34" s="513"/>
      <c r="M34" s="513"/>
      <c r="N34" s="513"/>
      <c r="O34" s="514"/>
      <c r="P34" s="110"/>
      <c r="Q34" s="110"/>
      <c r="R34" s="110"/>
      <c r="S34" s="110"/>
      <c r="T34" s="110"/>
      <c r="U34" s="110"/>
      <c r="V34" s="110"/>
      <c r="W34" s="110"/>
      <c r="X34" s="203"/>
      <c r="Y34" s="268" t="s">
        <v>14</v>
      </c>
      <c r="Z34" s="263"/>
      <c r="AA34" s="264"/>
      <c r="AB34" s="488" t="s">
        <v>298</v>
      </c>
      <c r="AC34" s="488"/>
      <c r="AD34" s="488"/>
      <c r="AE34" s="341" t="s">
        <v>476</v>
      </c>
      <c r="AF34" s="342"/>
      <c r="AG34" s="342"/>
      <c r="AH34" s="342"/>
      <c r="AI34" s="341" t="s">
        <v>476</v>
      </c>
      <c r="AJ34" s="342"/>
      <c r="AK34" s="342"/>
      <c r="AL34" s="342"/>
      <c r="AM34" s="341" t="s">
        <v>476</v>
      </c>
      <c r="AN34" s="342"/>
      <c r="AO34" s="342"/>
      <c r="AP34" s="342"/>
      <c r="AQ34" s="172" t="s">
        <v>476</v>
      </c>
      <c r="AR34" s="173"/>
      <c r="AS34" s="173"/>
      <c r="AT34" s="174"/>
      <c r="AU34" s="342" t="s">
        <v>476</v>
      </c>
      <c r="AV34" s="342"/>
      <c r="AW34" s="342"/>
      <c r="AX34" s="351"/>
    </row>
    <row r="35" spans="1:50" ht="23.25" customHeight="1" x14ac:dyDescent="0.15">
      <c r="A35" s="856" t="s">
        <v>457</v>
      </c>
      <c r="B35" s="857"/>
      <c r="C35" s="857"/>
      <c r="D35" s="857"/>
      <c r="E35" s="857"/>
      <c r="F35" s="858"/>
      <c r="G35" s="862" t="s">
        <v>517</v>
      </c>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0" ht="23.25" customHeight="1" x14ac:dyDescent="0.15">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7"/>
    </row>
    <row r="37" spans="1:50" ht="18.75" hidden="1" customHeight="1" x14ac:dyDescent="0.15">
      <c r="A37" s="627" t="s">
        <v>422</v>
      </c>
      <c r="B37" s="628"/>
      <c r="C37" s="628"/>
      <c r="D37" s="628"/>
      <c r="E37" s="628"/>
      <c r="F37" s="629"/>
      <c r="G37" s="732" t="s">
        <v>265</v>
      </c>
      <c r="H37" s="358"/>
      <c r="I37" s="358"/>
      <c r="J37" s="358"/>
      <c r="K37" s="358"/>
      <c r="L37" s="358"/>
      <c r="M37" s="358"/>
      <c r="N37" s="358"/>
      <c r="O37" s="615"/>
      <c r="P37" s="614" t="s">
        <v>59</v>
      </c>
      <c r="Q37" s="358"/>
      <c r="R37" s="358"/>
      <c r="S37" s="358"/>
      <c r="T37" s="358"/>
      <c r="U37" s="358"/>
      <c r="V37" s="358"/>
      <c r="W37" s="358"/>
      <c r="X37" s="615"/>
      <c r="Y37" s="616"/>
      <c r="Z37" s="617"/>
      <c r="AA37" s="618"/>
      <c r="AB37" s="357" t="s">
        <v>12</v>
      </c>
      <c r="AC37" s="619"/>
      <c r="AD37" s="620"/>
      <c r="AE37" s="356" t="s">
        <v>310</v>
      </c>
      <c r="AF37" s="356"/>
      <c r="AG37" s="356"/>
      <c r="AH37" s="356"/>
      <c r="AI37" s="356" t="s">
        <v>311</v>
      </c>
      <c r="AJ37" s="356"/>
      <c r="AK37" s="356"/>
      <c r="AL37" s="356"/>
      <c r="AM37" s="356" t="s">
        <v>317</v>
      </c>
      <c r="AN37" s="356"/>
      <c r="AO37" s="356"/>
      <c r="AP37" s="357"/>
      <c r="AQ37" s="247" t="s">
        <v>308</v>
      </c>
      <c r="AR37" s="248"/>
      <c r="AS37" s="248"/>
      <c r="AT37" s="249"/>
      <c r="AU37" s="358" t="s">
        <v>253</v>
      </c>
      <c r="AV37" s="358"/>
      <c r="AW37" s="358"/>
      <c r="AX37" s="359"/>
    </row>
    <row r="38" spans="1:50" ht="18.75" hidden="1" customHeight="1" x14ac:dyDescent="0.15">
      <c r="A38" s="530"/>
      <c r="B38" s="531"/>
      <c r="C38" s="531"/>
      <c r="D38" s="531"/>
      <c r="E38" s="531"/>
      <c r="F38" s="532"/>
      <c r="G38" s="540"/>
      <c r="H38" s="354"/>
      <c r="I38" s="354"/>
      <c r="J38" s="354"/>
      <c r="K38" s="354"/>
      <c r="L38" s="354"/>
      <c r="M38" s="354"/>
      <c r="N38" s="354"/>
      <c r="O38" s="541"/>
      <c r="P38" s="553"/>
      <c r="Q38" s="354"/>
      <c r="R38" s="354"/>
      <c r="S38" s="354"/>
      <c r="T38" s="354"/>
      <c r="U38" s="354"/>
      <c r="V38" s="354"/>
      <c r="W38" s="354"/>
      <c r="X38" s="541"/>
      <c r="Y38" s="443"/>
      <c r="Z38" s="444"/>
      <c r="AA38" s="445"/>
      <c r="AB38" s="315"/>
      <c r="AC38" s="316"/>
      <c r="AD38" s="317"/>
      <c r="AE38" s="353"/>
      <c r="AF38" s="353"/>
      <c r="AG38" s="353"/>
      <c r="AH38" s="353"/>
      <c r="AI38" s="353"/>
      <c r="AJ38" s="353"/>
      <c r="AK38" s="353"/>
      <c r="AL38" s="353"/>
      <c r="AM38" s="353"/>
      <c r="AN38" s="353"/>
      <c r="AO38" s="353"/>
      <c r="AP38" s="315"/>
      <c r="AQ38" s="195"/>
      <c r="AR38" s="181"/>
      <c r="AS38" s="118" t="s">
        <v>309</v>
      </c>
      <c r="AT38" s="119"/>
      <c r="AU38" s="253"/>
      <c r="AV38" s="253"/>
      <c r="AW38" s="354" t="s">
        <v>297</v>
      </c>
      <c r="AX38" s="355"/>
    </row>
    <row r="39" spans="1:50" ht="23.25" hidden="1" customHeight="1" x14ac:dyDescent="0.15">
      <c r="A39" s="533"/>
      <c r="B39" s="531"/>
      <c r="C39" s="531"/>
      <c r="D39" s="531"/>
      <c r="E39" s="531"/>
      <c r="F39" s="532"/>
      <c r="G39" s="506"/>
      <c r="H39" s="507"/>
      <c r="I39" s="507"/>
      <c r="J39" s="507"/>
      <c r="K39" s="507"/>
      <c r="L39" s="507"/>
      <c r="M39" s="507"/>
      <c r="N39" s="507"/>
      <c r="O39" s="508"/>
      <c r="P39" s="107"/>
      <c r="Q39" s="107"/>
      <c r="R39" s="107"/>
      <c r="S39" s="107"/>
      <c r="T39" s="107"/>
      <c r="U39" s="107"/>
      <c r="V39" s="107"/>
      <c r="W39" s="107"/>
      <c r="X39" s="198"/>
      <c r="Y39" s="321" t="s">
        <v>13</v>
      </c>
      <c r="Z39" s="515"/>
      <c r="AA39" s="516"/>
      <c r="AB39" s="517"/>
      <c r="AC39" s="517"/>
      <c r="AD39" s="517"/>
      <c r="AE39" s="341"/>
      <c r="AF39" s="342"/>
      <c r="AG39" s="342"/>
      <c r="AH39" s="342"/>
      <c r="AI39" s="341"/>
      <c r="AJ39" s="342"/>
      <c r="AK39" s="342"/>
      <c r="AL39" s="342"/>
      <c r="AM39" s="341"/>
      <c r="AN39" s="342"/>
      <c r="AO39" s="342"/>
      <c r="AP39" s="342"/>
      <c r="AQ39" s="172"/>
      <c r="AR39" s="173"/>
      <c r="AS39" s="173"/>
      <c r="AT39" s="174"/>
      <c r="AU39" s="342"/>
      <c r="AV39" s="342"/>
      <c r="AW39" s="342"/>
      <c r="AX39" s="351"/>
    </row>
    <row r="40" spans="1:50" ht="23.25" hidden="1" customHeight="1" x14ac:dyDescent="0.15">
      <c r="A40" s="534"/>
      <c r="B40" s="535"/>
      <c r="C40" s="535"/>
      <c r="D40" s="535"/>
      <c r="E40" s="535"/>
      <c r="F40" s="536"/>
      <c r="G40" s="509"/>
      <c r="H40" s="510"/>
      <c r="I40" s="510"/>
      <c r="J40" s="510"/>
      <c r="K40" s="510"/>
      <c r="L40" s="510"/>
      <c r="M40" s="510"/>
      <c r="N40" s="510"/>
      <c r="O40" s="511"/>
      <c r="P40" s="200"/>
      <c r="Q40" s="200"/>
      <c r="R40" s="200"/>
      <c r="S40" s="200"/>
      <c r="T40" s="200"/>
      <c r="U40" s="200"/>
      <c r="V40" s="200"/>
      <c r="W40" s="200"/>
      <c r="X40" s="201"/>
      <c r="Y40" s="268" t="s">
        <v>54</v>
      </c>
      <c r="Z40" s="263"/>
      <c r="AA40" s="264"/>
      <c r="AB40" s="487"/>
      <c r="AC40" s="487"/>
      <c r="AD40" s="487"/>
      <c r="AE40" s="341"/>
      <c r="AF40" s="342"/>
      <c r="AG40" s="342"/>
      <c r="AH40" s="342"/>
      <c r="AI40" s="341"/>
      <c r="AJ40" s="342"/>
      <c r="AK40" s="342"/>
      <c r="AL40" s="342"/>
      <c r="AM40" s="341"/>
      <c r="AN40" s="342"/>
      <c r="AO40" s="342"/>
      <c r="AP40" s="342"/>
      <c r="AQ40" s="172"/>
      <c r="AR40" s="173"/>
      <c r="AS40" s="173"/>
      <c r="AT40" s="174"/>
      <c r="AU40" s="342"/>
      <c r="AV40" s="342"/>
      <c r="AW40" s="342"/>
      <c r="AX40" s="351"/>
    </row>
    <row r="41" spans="1:50" ht="23.25" hidden="1" customHeight="1" x14ac:dyDescent="0.15">
      <c r="A41" s="630"/>
      <c r="B41" s="631"/>
      <c r="C41" s="631"/>
      <c r="D41" s="631"/>
      <c r="E41" s="631"/>
      <c r="F41" s="632"/>
      <c r="G41" s="512"/>
      <c r="H41" s="513"/>
      <c r="I41" s="513"/>
      <c r="J41" s="513"/>
      <c r="K41" s="513"/>
      <c r="L41" s="513"/>
      <c r="M41" s="513"/>
      <c r="N41" s="513"/>
      <c r="O41" s="514"/>
      <c r="P41" s="110"/>
      <c r="Q41" s="110"/>
      <c r="R41" s="110"/>
      <c r="S41" s="110"/>
      <c r="T41" s="110"/>
      <c r="U41" s="110"/>
      <c r="V41" s="110"/>
      <c r="W41" s="110"/>
      <c r="X41" s="203"/>
      <c r="Y41" s="268" t="s">
        <v>14</v>
      </c>
      <c r="Z41" s="263"/>
      <c r="AA41" s="264"/>
      <c r="AB41" s="488" t="s">
        <v>298</v>
      </c>
      <c r="AC41" s="488"/>
      <c r="AD41" s="488"/>
      <c r="AE41" s="341"/>
      <c r="AF41" s="342"/>
      <c r="AG41" s="342"/>
      <c r="AH41" s="342"/>
      <c r="AI41" s="341"/>
      <c r="AJ41" s="342"/>
      <c r="AK41" s="342"/>
      <c r="AL41" s="342"/>
      <c r="AM41" s="341"/>
      <c r="AN41" s="342"/>
      <c r="AO41" s="342"/>
      <c r="AP41" s="342"/>
      <c r="AQ41" s="172"/>
      <c r="AR41" s="173"/>
      <c r="AS41" s="173"/>
      <c r="AT41" s="174"/>
      <c r="AU41" s="342"/>
      <c r="AV41" s="342"/>
      <c r="AW41" s="342"/>
      <c r="AX41" s="351"/>
    </row>
    <row r="42" spans="1:50" ht="23.25" hidden="1" customHeight="1" x14ac:dyDescent="0.15">
      <c r="A42" s="856" t="s">
        <v>457</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row>
    <row r="43" spans="1:50" ht="23.25" hidden="1" customHeight="1" x14ac:dyDescent="0.15">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7"/>
    </row>
    <row r="44" spans="1:50" ht="18.75" hidden="1" customHeight="1" x14ac:dyDescent="0.15">
      <c r="A44" s="627" t="s">
        <v>422</v>
      </c>
      <c r="B44" s="628"/>
      <c r="C44" s="628"/>
      <c r="D44" s="628"/>
      <c r="E44" s="628"/>
      <c r="F44" s="629"/>
      <c r="G44" s="732" t="s">
        <v>265</v>
      </c>
      <c r="H44" s="358"/>
      <c r="I44" s="358"/>
      <c r="J44" s="358"/>
      <c r="K44" s="358"/>
      <c r="L44" s="358"/>
      <c r="M44" s="358"/>
      <c r="N44" s="358"/>
      <c r="O44" s="615"/>
      <c r="P44" s="614" t="s">
        <v>59</v>
      </c>
      <c r="Q44" s="358"/>
      <c r="R44" s="358"/>
      <c r="S44" s="358"/>
      <c r="T44" s="358"/>
      <c r="U44" s="358"/>
      <c r="V44" s="358"/>
      <c r="W44" s="358"/>
      <c r="X44" s="615"/>
      <c r="Y44" s="616"/>
      <c r="Z44" s="617"/>
      <c r="AA44" s="618"/>
      <c r="AB44" s="357" t="s">
        <v>12</v>
      </c>
      <c r="AC44" s="619"/>
      <c r="AD44" s="620"/>
      <c r="AE44" s="356" t="s">
        <v>310</v>
      </c>
      <c r="AF44" s="356"/>
      <c r="AG44" s="356"/>
      <c r="AH44" s="356"/>
      <c r="AI44" s="356" t="s">
        <v>311</v>
      </c>
      <c r="AJ44" s="356"/>
      <c r="AK44" s="356"/>
      <c r="AL44" s="356"/>
      <c r="AM44" s="356" t="s">
        <v>317</v>
      </c>
      <c r="AN44" s="356"/>
      <c r="AO44" s="356"/>
      <c r="AP44" s="357"/>
      <c r="AQ44" s="247" t="s">
        <v>308</v>
      </c>
      <c r="AR44" s="248"/>
      <c r="AS44" s="248"/>
      <c r="AT44" s="249"/>
      <c r="AU44" s="358" t="s">
        <v>253</v>
      </c>
      <c r="AV44" s="358"/>
      <c r="AW44" s="358"/>
      <c r="AX44" s="359"/>
    </row>
    <row r="45" spans="1:50" ht="18.75" hidden="1" customHeight="1" x14ac:dyDescent="0.15">
      <c r="A45" s="530"/>
      <c r="B45" s="531"/>
      <c r="C45" s="531"/>
      <c r="D45" s="531"/>
      <c r="E45" s="531"/>
      <c r="F45" s="532"/>
      <c r="G45" s="540"/>
      <c r="H45" s="354"/>
      <c r="I45" s="354"/>
      <c r="J45" s="354"/>
      <c r="K45" s="354"/>
      <c r="L45" s="354"/>
      <c r="M45" s="354"/>
      <c r="N45" s="354"/>
      <c r="O45" s="541"/>
      <c r="P45" s="553"/>
      <c r="Q45" s="354"/>
      <c r="R45" s="354"/>
      <c r="S45" s="354"/>
      <c r="T45" s="354"/>
      <c r="U45" s="354"/>
      <c r="V45" s="354"/>
      <c r="W45" s="354"/>
      <c r="X45" s="541"/>
      <c r="Y45" s="443"/>
      <c r="Z45" s="444"/>
      <c r="AA45" s="445"/>
      <c r="AB45" s="315"/>
      <c r="AC45" s="316"/>
      <c r="AD45" s="317"/>
      <c r="AE45" s="353"/>
      <c r="AF45" s="353"/>
      <c r="AG45" s="353"/>
      <c r="AH45" s="353"/>
      <c r="AI45" s="353"/>
      <c r="AJ45" s="353"/>
      <c r="AK45" s="353"/>
      <c r="AL45" s="353"/>
      <c r="AM45" s="353"/>
      <c r="AN45" s="353"/>
      <c r="AO45" s="353"/>
      <c r="AP45" s="315"/>
      <c r="AQ45" s="195"/>
      <c r="AR45" s="181"/>
      <c r="AS45" s="118" t="s">
        <v>309</v>
      </c>
      <c r="AT45" s="119"/>
      <c r="AU45" s="253"/>
      <c r="AV45" s="253"/>
      <c r="AW45" s="354" t="s">
        <v>297</v>
      </c>
      <c r="AX45" s="355"/>
    </row>
    <row r="46" spans="1:50" ht="23.25" hidden="1" customHeight="1" x14ac:dyDescent="0.15">
      <c r="A46" s="533"/>
      <c r="B46" s="531"/>
      <c r="C46" s="531"/>
      <c r="D46" s="531"/>
      <c r="E46" s="531"/>
      <c r="F46" s="532"/>
      <c r="G46" s="506"/>
      <c r="H46" s="507"/>
      <c r="I46" s="507"/>
      <c r="J46" s="507"/>
      <c r="K46" s="507"/>
      <c r="L46" s="507"/>
      <c r="M46" s="507"/>
      <c r="N46" s="507"/>
      <c r="O46" s="508"/>
      <c r="P46" s="107"/>
      <c r="Q46" s="107"/>
      <c r="R46" s="107"/>
      <c r="S46" s="107"/>
      <c r="T46" s="107"/>
      <c r="U46" s="107"/>
      <c r="V46" s="107"/>
      <c r="W46" s="107"/>
      <c r="X46" s="198"/>
      <c r="Y46" s="321" t="s">
        <v>13</v>
      </c>
      <c r="Z46" s="515"/>
      <c r="AA46" s="516"/>
      <c r="AB46" s="517"/>
      <c r="AC46" s="517"/>
      <c r="AD46" s="517"/>
      <c r="AE46" s="341"/>
      <c r="AF46" s="342"/>
      <c r="AG46" s="342"/>
      <c r="AH46" s="342"/>
      <c r="AI46" s="341"/>
      <c r="AJ46" s="342"/>
      <c r="AK46" s="342"/>
      <c r="AL46" s="342"/>
      <c r="AM46" s="341"/>
      <c r="AN46" s="342"/>
      <c r="AO46" s="342"/>
      <c r="AP46" s="342"/>
      <c r="AQ46" s="172"/>
      <c r="AR46" s="173"/>
      <c r="AS46" s="173"/>
      <c r="AT46" s="174"/>
      <c r="AU46" s="342"/>
      <c r="AV46" s="342"/>
      <c r="AW46" s="342"/>
      <c r="AX46" s="351"/>
    </row>
    <row r="47" spans="1:50" ht="23.25" hidden="1" customHeight="1" x14ac:dyDescent="0.15">
      <c r="A47" s="534"/>
      <c r="B47" s="535"/>
      <c r="C47" s="535"/>
      <c r="D47" s="535"/>
      <c r="E47" s="535"/>
      <c r="F47" s="536"/>
      <c r="G47" s="509"/>
      <c r="H47" s="510"/>
      <c r="I47" s="510"/>
      <c r="J47" s="510"/>
      <c r="K47" s="510"/>
      <c r="L47" s="510"/>
      <c r="M47" s="510"/>
      <c r="N47" s="510"/>
      <c r="O47" s="511"/>
      <c r="P47" s="200"/>
      <c r="Q47" s="200"/>
      <c r="R47" s="200"/>
      <c r="S47" s="200"/>
      <c r="T47" s="200"/>
      <c r="U47" s="200"/>
      <c r="V47" s="200"/>
      <c r="W47" s="200"/>
      <c r="X47" s="201"/>
      <c r="Y47" s="268" t="s">
        <v>54</v>
      </c>
      <c r="Z47" s="263"/>
      <c r="AA47" s="264"/>
      <c r="AB47" s="487"/>
      <c r="AC47" s="487"/>
      <c r="AD47" s="487"/>
      <c r="AE47" s="341"/>
      <c r="AF47" s="342"/>
      <c r="AG47" s="342"/>
      <c r="AH47" s="342"/>
      <c r="AI47" s="341"/>
      <c r="AJ47" s="342"/>
      <c r="AK47" s="342"/>
      <c r="AL47" s="342"/>
      <c r="AM47" s="341"/>
      <c r="AN47" s="342"/>
      <c r="AO47" s="342"/>
      <c r="AP47" s="342"/>
      <c r="AQ47" s="172"/>
      <c r="AR47" s="173"/>
      <c r="AS47" s="173"/>
      <c r="AT47" s="174"/>
      <c r="AU47" s="342"/>
      <c r="AV47" s="342"/>
      <c r="AW47" s="342"/>
      <c r="AX47" s="351"/>
    </row>
    <row r="48" spans="1:50" ht="23.25" hidden="1" customHeight="1" x14ac:dyDescent="0.15">
      <c r="A48" s="630"/>
      <c r="B48" s="631"/>
      <c r="C48" s="631"/>
      <c r="D48" s="631"/>
      <c r="E48" s="631"/>
      <c r="F48" s="632"/>
      <c r="G48" s="512"/>
      <c r="H48" s="513"/>
      <c r="I48" s="513"/>
      <c r="J48" s="513"/>
      <c r="K48" s="513"/>
      <c r="L48" s="513"/>
      <c r="M48" s="513"/>
      <c r="N48" s="513"/>
      <c r="O48" s="514"/>
      <c r="P48" s="110"/>
      <c r="Q48" s="110"/>
      <c r="R48" s="110"/>
      <c r="S48" s="110"/>
      <c r="T48" s="110"/>
      <c r="U48" s="110"/>
      <c r="V48" s="110"/>
      <c r="W48" s="110"/>
      <c r="X48" s="203"/>
      <c r="Y48" s="268" t="s">
        <v>14</v>
      </c>
      <c r="Z48" s="263"/>
      <c r="AA48" s="264"/>
      <c r="AB48" s="488" t="s">
        <v>298</v>
      </c>
      <c r="AC48" s="488"/>
      <c r="AD48" s="488"/>
      <c r="AE48" s="341"/>
      <c r="AF48" s="342"/>
      <c r="AG48" s="342"/>
      <c r="AH48" s="342"/>
      <c r="AI48" s="341"/>
      <c r="AJ48" s="342"/>
      <c r="AK48" s="342"/>
      <c r="AL48" s="342"/>
      <c r="AM48" s="341"/>
      <c r="AN48" s="342"/>
      <c r="AO48" s="342"/>
      <c r="AP48" s="342"/>
      <c r="AQ48" s="172"/>
      <c r="AR48" s="173"/>
      <c r="AS48" s="173"/>
      <c r="AT48" s="174"/>
      <c r="AU48" s="342"/>
      <c r="AV48" s="342"/>
      <c r="AW48" s="342"/>
      <c r="AX48" s="351"/>
    </row>
    <row r="49" spans="1:50" ht="23.25" hidden="1" customHeight="1" x14ac:dyDescent="0.15">
      <c r="A49" s="856" t="s">
        <v>457</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row>
    <row r="50" spans="1:50" ht="23.25" hidden="1" customHeight="1" x14ac:dyDescent="0.15">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7"/>
    </row>
    <row r="51" spans="1:50" ht="18.75" hidden="1" customHeight="1" x14ac:dyDescent="0.15">
      <c r="A51" s="530" t="s">
        <v>422</v>
      </c>
      <c r="B51" s="531"/>
      <c r="C51" s="531"/>
      <c r="D51" s="531"/>
      <c r="E51" s="531"/>
      <c r="F51" s="532"/>
      <c r="G51" s="537" t="s">
        <v>265</v>
      </c>
      <c r="H51" s="538"/>
      <c r="I51" s="538"/>
      <c r="J51" s="538"/>
      <c r="K51" s="538"/>
      <c r="L51" s="538"/>
      <c r="M51" s="538"/>
      <c r="N51" s="538"/>
      <c r="O51" s="539"/>
      <c r="P51" s="736" t="s">
        <v>59</v>
      </c>
      <c r="Q51" s="538"/>
      <c r="R51" s="538"/>
      <c r="S51" s="538"/>
      <c r="T51" s="538"/>
      <c r="U51" s="538"/>
      <c r="V51" s="538"/>
      <c r="W51" s="538"/>
      <c r="X51" s="539"/>
      <c r="Y51" s="443"/>
      <c r="Z51" s="444"/>
      <c r="AA51" s="445"/>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30"/>
      <c r="B52" s="531"/>
      <c r="C52" s="531"/>
      <c r="D52" s="531"/>
      <c r="E52" s="531"/>
      <c r="F52" s="532"/>
      <c r="G52" s="540"/>
      <c r="H52" s="354"/>
      <c r="I52" s="354"/>
      <c r="J52" s="354"/>
      <c r="K52" s="354"/>
      <c r="L52" s="354"/>
      <c r="M52" s="354"/>
      <c r="N52" s="354"/>
      <c r="O52" s="541"/>
      <c r="P52" s="553"/>
      <c r="Q52" s="354"/>
      <c r="R52" s="354"/>
      <c r="S52" s="354"/>
      <c r="T52" s="354"/>
      <c r="U52" s="354"/>
      <c r="V52" s="354"/>
      <c r="W52" s="354"/>
      <c r="X52" s="541"/>
      <c r="Y52" s="443"/>
      <c r="Z52" s="444"/>
      <c r="AA52" s="445"/>
      <c r="AB52" s="315"/>
      <c r="AC52" s="316"/>
      <c r="AD52" s="317"/>
      <c r="AE52" s="353"/>
      <c r="AF52" s="353"/>
      <c r="AG52" s="353"/>
      <c r="AH52" s="353"/>
      <c r="AI52" s="353"/>
      <c r="AJ52" s="353"/>
      <c r="AK52" s="353"/>
      <c r="AL52" s="353"/>
      <c r="AM52" s="353"/>
      <c r="AN52" s="353"/>
      <c r="AO52" s="353"/>
      <c r="AP52" s="315"/>
      <c r="AQ52" s="195"/>
      <c r="AR52" s="181"/>
      <c r="AS52" s="118" t="s">
        <v>309</v>
      </c>
      <c r="AT52" s="119"/>
      <c r="AU52" s="253"/>
      <c r="AV52" s="253"/>
      <c r="AW52" s="354" t="s">
        <v>297</v>
      </c>
      <c r="AX52" s="355"/>
    </row>
    <row r="53" spans="1:50" ht="23.25" hidden="1" customHeight="1" x14ac:dyDescent="0.15">
      <c r="A53" s="533"/>
      <c r="B53" s="531"/>
      <c r="C53" s="531"/>
      <c r="D53" s="531"/>
      <c r="E53" s="531"/>
      <c r="F53" s="532"/>
      <c r="G53" s="506"/>
      <c r="H53" s="507"/>
      <c r="I53" s="507"/>
      <c r="J53" s="507"/>
      <c r="K53" s="507"/>
      <c r="L53" s="507"/>
      <c r="M53" s="507"/>
      <c r="N53" s="507"/>
      <c r="O53" s="508"/>
      <c r="P53" s="107"/>
      <c r="Q53" s="107"/>
      <c r="R53" s="107"/>
      <c r="S53" s="107"/>
      <c r="T53" s="107"/>
      <c r="U53" s="107"/>
      <c r="V53" s="107"/>
      <c r="W53" s="107"/>
      <c r="X53" s="198"/>
      <c r="Y53" s="321" t="s">
        <v>13</v>
      </c>
      <c r="Z53" s="515"/>
      <c r="AA53" s="516"/>
      <c r="AB53" s="517"/>
      <c r="AC53" s="517"/>
      <c r="AD53" s="517"/>
      <c r="AE53" s="341"/>
      <c r="AF53" s="342"/>
      <c r="AG53" s="342"/>
      <c r="AH53" s="342"/>
      <c r="AI53" s="341"/>
      <c r="AJ53" s="342"/>
      <c r="AK53" s="342"/>
      <c r="AL53" s="342"/>
      <c r="AM53" s="341"/>
      <c r="AN53" s="342"/>
      <c r="AO53" s="342"/>
      <c r="AP53" s="342"/>
      <c r="AQ53" s="172"/>
      <c r="AR53" s="173"/>
      <c r="AS53" s="173"/>
      <c r="AT53" s="174"/>
      <c r="AU53" s="342"/>
      <c r="AV53" s="342"/>
      <c r="AW53" s="342"/>
      <c r="AX53" s="351"/>
    </row>
    <row r="54" spans="1:50" ht="23.25" hidden="1" customHeight="1" x14ac:dyDescent="0.15">
      <c r="A54" s="534"/>
      <c r="B54" s="535"/>
      <c r="C54" s="535"/>
      <c r="D54" s="535"/>
      <c r="E54" s="535"/>
      <c r="F54" s="536"/>
      <c r="G54" s="509"/>
      <c r="H54" s="510"/>
      <c r="I54" s="510"/>
      <c r="J54" s="510"/>
      <c r="K54" s="510"/>
      <c r="L54" s="510"/>
      <c r="M54" s="510"/>
      <c r="N54" s="510"/>
      <c r="O54" s="511"/>
      <c r="P54" s="200"/>
      <c r="Q54" s="200"/>
      <c r="R54" s="200"/>
      <c r="S54" s="200"/>
      <c r="T54" s="200"/>
      <c r="U54" s="200"/>
      <c r="V54" s="200"/>
      <c r="W54" s="200"/>
      <c r="X54" s="201"/>
      <c r="Y54" s="268" t="s">
        <v>54</v>
      </c>
      <c r="Z54" s="263"/>
      <c r="AA54" s="264"/>
      <c r="AB54" s="487"/>
      <c r="AC54" s="487"/>
      <c r="AD54" s="487"/>
      <c r="AE54" s="341"/>
      <c r="AF54" s="342"/>
      <c r="AG54" s="342"/>
      <c r="AH54" s="342"/>
      <c r="AI54" s="341"/>
      <c r="AJ54" s="342"/>
      <c r="AK54" s="342"/>
      <c r="AL54" s="342"/>
      <c r="AM54" s="341"/>
      <c r="AN54" s="342"/>
      <c r="AO54" s="342"/>
      <c r="AP54" s="342"/>
      <c r="AQ54" s="172"/>
      <c r="AR54" s="173"/>
      <c r="AS54" s="173"/>
      <c r="AT54" s="174"/>
      <c r="AU54" s="342"/>
      <c r="AV54" s="342"/>
      <c r="AW54" s="342"/>
      <c r="AX54" s="351"/>
    </row>
    <row r="55" spans="1:50" ht="23.25" hidden="1" customHeight="1" x14ac:dyDescent="0.15">
      <c r="A55" s="630"/>
      <c r="B55" s="631"/>
      <c r="C55" s="631"/>
      <c r="D55" s="631"/>
      <c r="E55" s="631"/>
      <c r="F55" s="632"/>
      <c r="G55" s="512"/>
      <c r="H55" s="513"/>
      <c r="I55" s="513"/>
      <c r="J55" s="513"/>
      <c r="K55" s="513"/>
      <c r="L55" s="513"/>
      <c r="M55" s="513"/>
      <c r="N55" s="513"/>
      <c r="O55" s="514"/>
      <c r="P55" s="110"/>
      <c r="Q55" s="110"/>
      <c r="R55" s="110"/>
      <c r="S55" s="110"/>
      <c r="T55" s="110"/>
      <c r="U55" s="110"/>
      <c r="V55" s="110"/>
      <c r="W55" s="110"/>
      <c r="X55" s="203"/>
      <c r="Y55" s="268" t="s">
        <v>14</v>
      </c>
      <c r="Z55" s="263"/>
      <c r="AA55" s="264"/>
      <c r="AB55" s="436" t="s">
        <v>15</v>
      </c>
      <c r="AC55" s="436"/>
      <c r="AD55" s="436"/>
      <c r="AE55" s="341"/>
      <c r="AF55" s="342"/>
      <c r="AG55" s="342"/>
      <c r="AH55" s="342"/>
      <c r="AI55" s="341"/>
      <c r="AJ55" s="342"/>
      <c r="AK55" s="342"/>
      <c r="AL55" s="342"/>
      <c r="AM55" s="341"/>
      <c r="AN55" s="342"/>
      <c r="AO55" s="342"/>
      <c r="AP55" s="342"/>
      <c r="AQ55" s="172"/>
      <c r="AR55" s="173"/>
      <c r="AS55" s="173"/>
      <c r="AT55" s="174"/>
      <c r="AU55" s="342"/>
      <c r="AV55" s="342"/>
      <c r="AW55" s="342"/>
      <c r="AX55" s="351"/>
    </row>
    <row r="56" spans="1:50" ht="23.25" hidden="1" customHeight="1" x14ac:dyDescent="0.15">
      <c r="A56" s="856" t="s">
        <v>457</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row>
    <row r="57" spans="1:50" ht="23.25" hidden="1" customHeight="1" x14ac:dyDescent="0.15">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7"/>
    </row>
    <row r="58" spans="1:50" ht="18.75" hidden="1" customHeight="1" x14ac:dyDescent="0.15">
      <c r="A58" s="530" t="s">
        <v>422</v>
      </c>
      <c r="B58" s="531"/>
      <c r="C58" s="531"/>
      <c r="D58" s="531"/>
      <c r="E58" s="531"/>
      <c r="F58" s="532"/>
      <c r="G58" s="537" t="s">
        <v>265</v>
      </c>
      <c r="H58" s="538"/>
      <c r="I58" s="538"/>
      <c r="J58" s="538"/>
      <c r="K58" s="538"/>
      <c r="L58" s="538"/>
      <c r="M58" s="538"/>
      <c r="N58" s="538"/>
      <c r="O58" s="539"/>
      <c r="P58" s="736" t="s">
        <v>59</v>
      </c>
      <c r="Q58" s="538"/>
      <c r="R58" s="538"/>
      <c r="S58" s="538"/>
      <c r="T58" s="538"/>
      <c r="U58" s="538"/>
      <c r="V58" s="538"/>
      <c r="W58" s="538"/>
      <c r="X58" s="539"/>
      <c r="Y58" s="443"/>
      <c r="Z58" s="444"/>
      <c r="AA58" s="445"/>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30"/>
      <c r="B59" s="531"/>
      <c r="C59" s="531"/>
      <c r="D59" s="531"/>
      <c r="E59" s="531"/>
      <c r="F59" s="532"/>
      <c r="G59" s="540"/>
      <c r="H59" s="354"/>
      <c r="I59" s="354"/>
      <c r="J59" s="354"/>
      <c r="K59" s="354"/>
      <c r="L59" s="354"/>
      <c r="M59" s="354"/>
      <c r="N59" s="354"/>
      <c r="O59" s="541"/>
      <c r="P59" s="553"/>
      <c r="Q59" s="354"/>
      <c r="R59" s="354"/>
      <c r="S59" s="354"/>
      <c r="T59" s="354"/>
      <c r="U59" s="354"/>
      <c r="V59" s="354"/>
      <c r="W59" s="354"/>
      <c r="X59" s="541"/>
      <c r="Y59" s="443"/>
      <c r="Z59" s="444"/>
      <c r="AA59" s="445"/>
      <c r="AB59" s="315"/>
      <c r="AC59" s="316"/>
      <c r="AD59" s="317"/>
      <c r="AE59" s="353"/>
      <c r="AF59" s="353"/>
      <c r="AG59" s="353"/>
      <c r="AH59" s="353"/>
      <c r="AI59" s="353"/>
      <c r="AJ59" s="353"/>
      <c r="AK59" s="353"/>
      <c r="AL59" s="353"/>
      <c r="AM59" s="353"/>
      <c r="AN59" s="353"/>
      <c r="AO59" s="353"/>
      <c r="AP59" s="315"/>
      <c r="AQ59" s="195"/>
      <c r="AR59" s="181"/>
      <c r="AS59" s="118" t="s">
        <v>309</v>
      </c>
      <c r="AT59" s="119"/>
      <c r="AU59" s="253"/>
      <c r="AV59" s="253"/>
      <c r="AW59" s="354" t="s">
        <v>297</v>
      </c>
      <c r="AX59" s="355"/>
    </row>
    <row r="60" spans="1:50" ht="23.25" hidden="1" customHeight="1" x14ac:dyDescent="0.15">
      <c r="A60" s="533"/>
      <c r="B60" s="531"/>
      <c r="C60" s="531"/>
      <c r="D60" s="531"/>
      <c r="E60" s="531"/>
      <c r="F60" s="532"/>
      <c r="G60" s="506"/>
      <c r="H60" s="507"/>
      <c r="I60" s="507"/>
      <c r="J60" s="507"/>
      <c r="K60" s="507"/>
      <c r="L60" s="507"/>
      <c r="M60" s="507"/>
      <c r="N60" s="507"/>
      <c r="O60" s="508"/>
      <c r="P60" s="107"/>
      <c r="Q60" s="107"/>
      <c r="R60" s="107"/>
      <c r="S60" s="107"/>
      <c r="T60" s="107"/>
      <c r="U60" s="107"/>
      <c r="V60" s="107"/>
      <c r="W60" s="107"/>
      <c r="X60" s="198"/>
      <c r="Y60" s="321" t="s">
        <v>13</v>
      </c>
      <c r="Z60" s="515"/>
      <c r="AA60" s="516"/>
      <c r="AB60" s="517"/>
      <c r="AC60" s="517"/>
      <c r="AD60" s="517"/>
      <c r="AE60" s="341"/>
      <c r="AF60" s="342"/>
      <c r="AG60" s="342"/>
      <c r="AH60" s="342"/>
      <c r="AI60" s="341"/>
      <c r="AJ60" s="342"/>
      <c r="AK60" s="342"/>
      <c r="AL60" s="342"/>
      <c r="AM60" s="341"/>
      <c r="AN60" s="342"/>
      <c r="AO60" s="342"/>
      <c r="AP60" s="342"/>
      <c r="AQ60" s="172"/>
      <c r="AR60" s="173"/>
      <c r="AS60" s="173"/>
      <c r="AT60" s="174"/>
      <c r="AU60" s="342"/>
      <c r="AV60" s="342"/>
      <c r="AW60" s="342"/>
      <c r="AX60" s="351"/>
    </row>
    <row r="61" spans="1:50" ht="23.25" hidden="1" customHeight="1" x14ac:dyDescent="0.15">
      <c r="A61" s="534"/>
      <c r="B61" s="535"/>
      <c r="C61" s="535"/>
      <c r="D61" s="535"/>
      <c r="E61" s="535"/>
      <c r="F61" s="536"/>
      <c r="G61" s="509"/>
      <c r="H61" s="510"/>
      <c r="I61" s="510"/>
      <c r="J61" s="510"/>
      <c r="K61" s="510"/>
      <c r="L61" s="510"/>
      <c r="M61" s="510"/>
      <c r="N61" s="510"/>
      <c r="O61" s="511"/>
      <c r="P61" s="200"/>
      <c r="Q61" s="200"/>
      <c r="R61" s="200"/>
      <c r="S61" s="200"/>
      <c r="T61" s="200"/>
      <c r="U61" s="200"/>
      <c r="V61" s="200"/>
      <c r="W61" s="200"/>
      <c r="X61" s="201"/>
      <c r="Y61" s="268" t="s">
        <v>54</v>
      </c>
      <c r="Z61" s="263"/>
      <c r="AA61" s="264"/>
      <c r="AB61" s="487"/>
      <c r="AC61" s="487"/>
      <c r="AD61" s="487"/>
      <c r="AE61" s="341"/>
      <c r="AF61" s="342"/>
      <c r="AG61" s="342"/>
      <c r="AH61" s="342"/>
      <c r="AI61" s="341"/>
      <c r="AJ61" s="342"/>
      <c r="AK61" s="342"/>
      <c r="AL61" s="342"/>
      <c r="AM61" s="341"/>
      <c r="AN61" s="342"/>
      <c r="AO61" s="342"/>
      <c r="AP61" s="342"/>
      <c r="AQ61" s="172"/>
      <c r="AR61" s="173"/>
      <c r="AS61" s="173"/>
      <c r="AT61" s="174"/>
      <c r="AU61" s="342"/>
      <c r="AV61" s="342"/>
      <c r="AW61" s="342"/>
      <c r="AX61" s="351"/>
    </row>
    <row r="62" spans="1:50" ht="23.25" hidden="1" customHeight="1" x14ac:dyDescent="0.15">
      <c r="A62" s="534"/>
      <c r="B62" s="535"/>
      <c r="C62" s="535"/>
      <c r="D62" s="535"/>
      <c r="E62" s="535"/>
      <c r="F62" s="536"/>
      <c r="G62" s="512"/>
      <c r="H62" s="513"/>
      <c r="I62" s="513"/>
      <c r="J62" s="513"/>
      <c r="K62" s="513"/>
      <c r="L62" s="513"/>
      <c r="M62" s="513"/>
      <c r="N62" s="513"/>
      <c r="O62" s="514"/>
      <c r="P62" s="110"/>
      <c r="Q62" s="110"/>
      <c r="R62" s="110"/>
      <c r="S62" s="110"/>
      <c r="T62" s="110"/>
      <c r="U62" s="110"/>
      <c r="V62" s="110"/>
      <c r="W62" s="110"/>
      <c r="X62" s="203"/>
      <c r="Y62" s="268" t="s">
        <v>14</v>
      </c>
      <c r="Z62" s="263"/>
      <c r="AA62" s="264"/>
      <c r="AB62" s="488" t="s">
        <v>15</v>
      </c>
      <c r="AC62" s="488"/>
      <c r="AD62" s="488"/>
      <c r="AE62" s="341"/>
      <c r="AF62" s="342"/>
      <c r="AG62" s="342"/>
      <c r="AH62" s="342"/>
      <c r="AI62" s="341"/>
      <c r="AJ62" s="342"/>
      <c r="AK62" s="342"/>
      <c r="AL62" s="342"/>
      <c r="AM62" s="341"/>
      <c r="AN62" s="342"/>
      <c r="AO62" s="342"/>
      <c r="AP62" s="342"/>
      <c r="AQ62" s="172"/>
      <c r="AR62" s="173"/>
      <c r="AS62" s="173"/>
      <c r="AT62" s="174"/>
      <c r="AU62" s="342"/>
      <c r="AV62" s="342"/>
      <c r="AW62" s="342"/>
      <c r="AX62" s="351"/>
    </row>
    <row r="63" spans="1:50" ht="23.25" hidden="1" customHeight="1" x14ac:dyDescent="0.15">
      <c r="A63" s="856" t="s">
        <v>457</v>
      </c>
      <c r="B63" s="857"/>
      <c r="C63" s="857"/>
      <c r="D63" s="857"/>
      <c r="E63" s="857"/>
      <c r="F63" s="858"/>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row>
    <row r="64" spans="1:50" ht="23.25" hidden="1" customHeight="1" x14ac:dyDescent="0.15">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row>
    <row r="65" spans="1:50" ht="18.75" hidden="1" customHeight="1" x14ac:dyDescent="0.15">
      <c r="A65" s="872" t="s">
        <v>423</v>
      </c>
      <c r="B65" s="873"/>
      <c r="C65" s="873"/>
      <c r="D65" s="873"/>
      <c r="E65" s="873"/>
      <c r="F65" s="874"/>
      <c r="G65" s="878"/>
      <c r="H65" s="880" t="s">
        <v>265</v>
      </c>
      <c r="I65" s="880"/>
      <c r="J65" s="880"/>
      <c r="K65" s="880"/>
      <c r="L65" s="880"/>
      <c r="M65" s="880"/>
      <c r="N65" s="880"/>
      <c r="O65" s="881"/>
      <c r="P65" s="884" t="s">
        <v>59</v>
      </c>
      <c r="Q65" s="880"/>
      <c r="R65" s="880"/>
      <c r="S65" s="880"/>
      <c r="T65" s="880"/>
      <c r="U65" s="880"/>
      <c r="V65" s="881"/>
      <c r="W65" s="886" t="s">
        <v>418</v>
      </c>
      <c r="X65" s="887"/>
      <c r="Y65" s="890"/>
      <c r="Z65" s="890"/>
      <c r="AA65" s="891"/>
      <c r="AB65" s="884" t="s">
        <v>12</v>
      </c>
      <c r="AC65" s="880"/>
      <c r="AD65" s="881"/>
      <c r="AE65" s="894" t="s">
        <v>310</v>
      </c>
      <c r="AF65" s="894"/>
      <c r="AG65" s="894"/>
      <c r="AH65" s="894"/>
      <c r="AI65" s="894" t="s">
        <v>311</v>
      </c>
      <c r="AJ65" s="894"/>
      <c r="AK65" s="894"/>
      <c r="AL65" s="894"/>
      <c r="AM65" s="894" t="s">
        <v>317</v>
      </c>
      <c r="AN65" s="894"/>
      <c r="AO65" s="894"/>
      <c r="AP65" s="884"/>
      <c r="AQ65" s="884" t="s">
        <v>308</v>
      </c>
      <c r="AR65" s="880"/>
      <c r="AS65" s="880"/>
      <c r="AT65" s="881"/>
      <c r="AU65" s="960" t="s">
        <v>253</v>
      </c>
      <c r="AV65" s="960"/>
      <c r="AW65" s="960"/>
      <c r="AX65" s="961"/>
    </row>
    <row r="66" spans="1:50" ht="18.75" hidden="1" customHeight="1" x14ac:dyDescent="0.15">
      <c r="A66" s="875"/>
      <c r="B66" s="876"/>
      <c r="C66" s="876"/>
      <c r="D66" s="876"/>
      <c r="E66" s="876"/>
      <c r="F66" s="877"/>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895"/>
      <c r="AF66" s="895"/>
      <c r="AG66" s="895"/>
      <c r="AH66" s="895"/>
      <c r="AI66" s="895"/>
      <c r="AJ66" s="895"/>
      <c r="AK66" s="895"/>
      <c r="AL66" s="895"/>
      <c r="AM66" s="895"/>
      <c r="AN66" s="895"/>
      <c r="AO66" s="895"/>
      <c r="AP66" s="885"/>
      <c r="AQ66" s="252"/>
      <c r="AR66" s="253"/>
      <c r="AS66" s="882" t="s">
        <v>309</v>
      </c>
      <c r="AT66" s="883"/>
      <c r="AU66" s="253"/>
      <c r="AV66" s="253"/>
      <c r="AW66" s="882" t="s">
        <v>421</v>
      </c>
      <c r="AX66" s="962"/>
    </row>
    <row r="67" spans="1:50" ht="23.25" hidden="1" customHeight="1" x14ac:dyDescent="0.15">
      <c r="A67" s="875"/>
      <c r="B67" s="876"/>
      <c r="C67" s="876"/>
      <c r="D67" s="876"/>
      <c r="E67" s="876"/>
      <c r="F67" s="877"/>
      <c r="G67" s="963" t="s">
        <v>318</v>
      </c>
      <c r="H67" s="965"/>
      <c r="I67" s="966"/>
      <c r="J67" s="966"/>
      <c r="K67" s="966"/>
      <c r="L67" s="966"/>
      <c r="M67" s="966"/>
      <c r="N67" s="966"/>
      <c r="O67" s="967"/>
      <c r="P67" s="965"/>
      <c r="Q67" s="966"/>
      <c r="R67" s="966"/>
      <c r="S67" s="966"/>
      <c r="T67" s="966"/>
      <c r="U67" s="966"/>
      <c r="V67" s="967"/>
      <c r="W67" s="971"/>
      <c r="X67" s="972"/>
      <c r="Y67" s="908" t="s">
        <v>13</v>
      </c>
      <c r="Z67" s="908"/>
      <c r="AA67" s="909"/>
      <c r="AB67" s="910" t="s">
        <v>447</v>
      </c>
      <c r="AC67" s="910"/>
      <c r="AD67" s="910"/>
      <c r="AE67" s="341"/>
      <c r="AF67" s="342"/>
      <c r="AG67" s="342"/>
      <c r="AH67" s="342"/>
      <c r="AI67" s="341"/>
      <c r="AJ67" s="342"/>
      <c r="AK67" s="342"/>
      <c r="AL67" s="342"/>
      <c r="AM67" s="341"/>
      <c r="AN67" s="342"/>
      <c r="AO67" s="342"/>
      <c r="AP67" s="342"/>
      <c r="AQ67" s="341"/>
      <c r="AR67" s="342"/>
      <c r="AS67" s="342"/>
      <c r="AT67" s="343"/>
      <c r="AU67" s="342"/>
      <c r="AV67" s="342"/>
      <c r="AW67" s="342"/>
      <c r="AX67" s="351"/>
    </row>
    <row r="68" spans="1:50" ht="23.25" hidden="1" customHeight="1" x14ac:dyDescent="0.15">
      <c r="A68" s="875"/>
      <c r="B68" s="876"/>
      <c r="C68" s="876"/>
      <c r="D68" s="876"/>
      <c r="E68" s="876"/>
      <c r="F68" s="877"/>
      <c r="G68" s="898"/>
      <c r="H68" s="968"/>
      <c r="I68" s="969"/>
      <c r="J68" s="969"/>
      <c r="K68" s="969"/>
      <c r="L68" s="969"/>
      <c r="M68" s="969"/>
      <c r="N68" s="969"/>
      <c r="O68" s="970"/>
      <c r="P68" s="968"/>
      <c r="Q68" s="969"/>
      <c r="R68" s="969"/>
      <c r="S68" s="969"/>
      <c r="T68" s="969"/>
      <c r="U68" s="969"/>
      <c r="V68" s="970"/>
      <c r="W68" s="973"/>
      <c r="X68" s="974"/>
      <c r="Y68" s="131" t="s">
        <v>54</v>
      </c>
      <c r="Z68" s="131"/>
      <c r="AA68" s="132"/>
      <c r="AB68" s="956" t="s">
        <v>447</v>
      </c>
      <c r="AC68" s="956"/>
      <c r="AD68" s="956"/>
      <c r="AE68" s="341"/>
      <c r="AF68" s="342"/>
      <c r="AG68" s="342"/>
      <c r="AH68" s="342"/>
      <c r="AI68" s="341"/>
      <c r="AJ68" s="342"/>
      <c r="AK68" s="342"/>
      <c r="AL68" s="342"/>
      <c r="AM68" s="341"/>
      <c r="AN68" s="342"/>
      <c r="AO68" s="342"/>
      <c r="AP68" s="342"/>
      <c r="AQ68" s="341"/>
      <c r="AR68" s="342"/>
      <c r="AS68" s="342"/>
      <c r="AT68" s="343"/>
      <c r="AU68" s="342"/>
      <c r="AV68" s="342"/>
      <c r="AW68" s="342"/>
      <c r="AX68" s="351"/>
    </row>
    <row r="69" spans="1:50" ht="23.25" hidden="1" customHeight="1" x14ac:dyDescent="0.15">
      <c r="A69" s="875"/>
      <c r="B69" s="876"/>
      <c r="C69" s="876"/>
      <c r="D69" s="876"/>
      <c r="E69" s="876"/>
      <c r="F69" s="877"/>
      <c r="G69" s="964"/>
      <c r="H69" s="968"/>
      <c r="I69" s="969"/>
      <c r="J69" s="969"/>
      <c r="K69" s="969"/>
      <c r="L69" s="969"/>
      <c r="M69" s="969"/>
      <c r="N69" s="969"/>
      <c r="O69" s="970"/>
      <c r="P69" s="968"/>
      <c r="Q69" s="969"/>
      <c r="R69" s="969"/>
      <c r="S69" s="969"/>
      <c r="T69" s="969"/>
      <c r="U69" s="969"/>
      <c r="V69" s="970"/>
      <c r="W69" s="975"/>
      <c r="X69" s="976"/>
      <c r="Y69" s="131" t="s">
        <v>14</v>
      </c>
      <c r="Z69" s="131"/>
      <c r="AA69" s="132"/>
      <c r="AB69" s="855" t="s">
        <v>448</v>
      </c>
      <c r="AC69" s="855"/>
      <c r="AD69" s="855"/>
      <c r="AE69" s="896"/>
      <c r="AF69" s="897"/>
      <c r="AG69" s="897"/>
      <c r="AH69" s="897"/>
      <c r="AI69" s="896"/>
      <c r="AJ69" s="897"/>
      <c r="AK69" s="897"/>
      <c r="AL69" s="897"/>
      <c r="AM69" s="896"/>
      <c r="AN69" s="897"/>
      <c r="AO69" s="897"/>
      <c r="AP69" s="897"/>
      <c r="AQ69" s="341"/>
      <c r="AR69" s="342"/>
      <c r="AS69" s="342"/>
      <c r="AT69" s="343"/>
      <c r="AU69" s="342"/>
      <c r="AV69" s="342"/>
      <c r="AW69" s="342"/>
      <c r="AX69" s="351"/>
    </row>
    <row r="70" spans="1:50" ht="23.25" hidden="1" customHeight="1" x14ac:dyDescent="0.15">
      <c r="A70" s="875" t="s">
        <v>429</v>
      </c>
      <c r="B70" s="876"/>
      <c r="C70" s="876"/>
      <c r="D70" s="876"/>
      <c r="E70" s="876"/>
      <c r="F70" s="877"/>
      <c r="G70" s="898" t="s">
        <v>319</v>
      </c>
      <c r="H70" s="899"/>
      <c r="I70" s="899"/>
      <c r="J70" s="899"/>
      <c r="K70" s="899"/>
      <c r="L70" s="899"/>
      <c r="M70" s="899"/>
      <c r="N70" s="899"/>
      <c r="O70" s="899"/>
      <c r="P70" s="899"/>
      <c r="Q70" s="899"/>
      <c r="R70" s="899"/>
      <c r="S70" s="899"/>
      <c r="T70" s="899"/>
      <c r="U70" s="899"/>
      <c r="V70" s="899"/>
      <c r="W70" s="902" t="s">
        <v>446</v>
      </c>
      <c r="X70" s="903"/>
      <c r="Y70" s="908" t="s">
        <v>13</v>
      </c>
      <c r="Z70" s="908"/>
      <c r="AA70" s="909"/>
      <c r="AB70" s="910" t="s">
        <v>447</v>
      </c>
      <c r="AC70" s="910"/>
      <c r="AD70" s="910"/>
      <c r="AE70" s="341"/>
      <c r="AF70" s="342"/>
      <c r="AG70" s="342"/>
      <c r="AH70" s="342"/>
      <c r="AI70" s="341"/>
      <c r="AJ70" s="342"/>
      <c r="AK70" s="342"/>
      <c r="AL70" s="342"/>
      <c r="AM70" s="341"/>
      <c r="AN70" s="342"/>
      <c r="AO70" s="342"/>
      <c r="AP70" s="342"/>
      <c r="AQ70" s="341"/>
      <c r="AR70" s="342"/>
      <c r="AS70" s="342"/>
      <c r="AT70" s="343"/>
      <c r="AU70" s="342"/>
      <c r="AV70" s="342"/>
      <c r="AW70" s="342"/>
      <c r="AX70" s="351"/>
    </row>
    <row r="71" spans="1:50" ht="23.25" hidden="1" customHeight="1" x14ac:dyDescent="0.15">
      <c r="A71" s="875"/>
      <c r="B71" s="876"/>
      <c r="C71" s="876"/>
      <c r="D71" s="876"/>
      <c r="E71" s="876"/>
      <c r="F71" s="877"/>
      <c r="G71" s="898"/>
      <c r="H71" s="900"/>
      <c r="I71" s="900"/>
      <c r="J71" s="900"/>
      <c r="K71" s="900"/>
      <c r="L71" s="900"/>
      <c r="M71" s="900"/>
      <c r="N71" s="900"/>
      <c r="O71" s="900"/>
      <c r="P71" s="900"/>
      <c r="Q71" s="900"/>
      <c r="R71" s="900"/>
      <c r="S71" s="900"/>
      <c r="T71" s="900"/>
      <c r="U71" s="900"/>
      <c r="V71" s="900"/>
      <c r="W71" s="904"/>
      <c r="X71" s="905"/>
      <c r="Y71" s="131" t="s">
        <v>54</v>
      </c>
      <c r="Z71" s="131"/>
      <c r="AA71" s="132"/>
      <c r="AB71" s="956" t="s">
        <v>447</v>
      </c>
      <c r="AC71" s="956"/>
      <c r="AD71" s="956"/>
      <c r="AE71" s="341"/>
      <c r="AF71" s="342"/>
      <c r="AG71" s="342"/>
      <c r="AH71" s="342"/>
      <c r="AI71" s="341"/>
      <c r="AJ71" s="342"/>
      <c r="AK71" s="342"/>
      <c r="AL71" s="342"/>
      <c r="AM71" s="341"/>
      <c r="AN71" s="342"/>
      <c r="AO71" s="342"/>
      <c r="AP71" s="342"/>
      <c r="AQ71" s="341"/>
      <c r="AR71" s="342"/>
      <c r="AS71" s="342"/>
      <c r="AT71" s="343"/>
      <c r="AU71" s="342"/>
      <c r="AV71" s="342"/>
      <c r="AW71" s="342"/>
      <c r="AX71" s="351"/>
    </row>
    <row r="72" spans="1:50" ht="23.25" hidden="1" customHeight="1" x14ac:dyDescent="0.15">
      <c r="A72" s="957"/>
      <c r="B72" s="958"/>
      <c r="C72" s="958"/>
      <c r="D72" s="958"/>
      <c r="E72" s="958"/>
      <c r="F72" s="959"/>
      <c r="G72" s="898"/>
      <c r="H72" s="901"/>
      <c r="I72" s="901"/>
      <c r="J72" s="901"/>
      <c r="K72" s="901"/>
      <c r="L72" s="901"/>
      <c r="M72" s="901"/>
      <c r="N72" s="901"/>
      <c r="O72" s="901"/>
      <c r="P72" s="901"/>
      <c r="Q72" s="901"/>
      <c r="R72" s="901"/>
      <c r="S72" s="901"/>
      <c r="T72" s="901"/>
      <c r="U72" s="901"/>
      <c r="V72" s="901"/>
      <c r="W72" s="906"/>
      <c r="X72" s="907"/>
      <c r="Y72" s="131" t="s">
        <v>14</v>
      </c>
      <c r="Z72" s="131"/>
      <c r="AA72" s="132"/>
      <c r="AB72" s="855" t="s">
        <v>448</v>
      </c>
      <c r="AC72" s="855"/>
      <c r="AD72" s="855"/>
      <c r="AE72" s="896"/>
      <c r="AF72" s="897"/>
      <c r="AG72" s="897"/>
      <c r="AH72" s="897"/>
      <c r="AI72" s="896"/>
      <c r="AJ72" s="897"/>
      <c r="AK72" s="897"/>
      <c r="AL72" s="897"/>
      <c r="AM72" s="896"/>
      <c r="AN72" s="897"/>
      <c r="AO72" s="897"/>
      <c r="AP72" s="897"/>
      <c r="AQ72" s="341"/>
      <c r="AR72" s="342"/>
      <c r="AS72" s="342"/>
      <c r="AT72" s="343"/>
      <c r="AU72" s="342"/>
      <c r="AV72" s="342"/>
      <c r="AW72" s="342"/>
      <c r="AX72" s="351"/>
    </row>
    <row r="73" spans="1:50" ht="18.75" hidden="1" customHeight="1" x14ac:dyDescent="0.15">
      <c r="A73" s="812" t="s">
        <v>423</v>
      </c>
      <c r="B73" s="813"/>
      <c r="C73" s="813"/>
      <c r="D73" s="813"/>
      <c r="E73" s="813"/>
      <c r="F73" s="814"/>
      <c r="G73" s="794"/>
      <c r="H73" s="115" t="s">
        <v>265</v>
      </c>
      <c r="I73" s="115"/>
      <c r="J73" s="115"/>
      <c r="K73" s="115"/>
      <c r="L73" s="115"/>
      <c r="M73" s="115"/>
      <c r="N73" s="115"/>
      <c r="O73" s="116"/>
      <c r="P73" s="123" t="s">
        <v>59</v>
      </c>
      <c r="Q73" s="115"/>
      <c r="R73" s="115"/>
      <c r="S73" s="115"/>
      <c r="T73" s="115"/>
      <c r="U73" s="115"/>
      <c r="V73" s="115"/>
      <c r="W73" s="115"/>
      <c r="X73" s="116"/>
      <c r="Y73" s="796"/>
      <c r="Z73" s="797"/>
      <c r="AA73" s="798"/>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79"/>
      <c r="AW73" s="179"/>
      <c r="AX73" s="180"/>
    </row>
    <row r="74" spans="1:50" ht="18.75" hidden="1" customHeight="1" x14ac:dyDescent="0.15">
      <c r="A74" s="815"/>
      <c r="B74" s="816"/>
      <c r="C74" s="816"/>
      <c r="D74" s="816"/>
      <c r="E74" s="816"/>
      <c r="F74" s="817"/>
      <c r="G74" s="79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1"/>
      <c r="AS74" s="118" t="s">
        <v>309</v>
      </c>
      <c r="AT74" s="119"/>
      <c r="AU74" s="195"/>
      <c r="AV74" s="181"/>
      <c r="AW74" s="118" t="s">
        <v>297</v>
      </c>
      <c r="AX74" s="196"/>
    </row>
    <row r="75" spans="1:50" ht="23.25" hidden="1" customHeight="1" x14ac:dyDescent="0.15">
      <c r="A75" s="815"/>
      <c r="B75" s="816"/>
      <c r="C75" s="816"/>
      <c r="D75" s="816"/>
      <c r="E75" s="816"/>
      <c r="F75" s="817"/>
      <c r="G75" s="758" t="s">
        <v>318</v>
      </c>
      <c r="H75" s="107"/>
      <c r="I75" s="107"/>
      <c r="J75" s="107"/>
      <c r="K75" s="107"/>
      <c r="L75" s="107"/>
      <c r="M75" s="107"/>
      <c r="N75" s="107"/>
      <c r="O75" s="198"/>
      <c r="P75" s="107"/>
      <c r="Q75" s="107"/>
      <c r="R75" s="107"/>
      <c r="S75" s="107"/>
      <c r="T75" s="107"/>
      <c r="U75" s="107"/>
      <c r="V75" s="107"/>
      <c r="W75" s="107"/>
      <c r="X75" s="198"/>
      <c r="Y75" s="182" t="s">
        <v>13</v>
      </c>
      <c r="Z75" s="183"/>
      <c r="AA75" s="184"/>
      <c r="AB75" s="185"/>
      <c r="AC75" s="185"/>
      <c r="AD75" s="185"/>
      <c r="AE75" s="172"/>
      <c r="AF75" s="173"/>
      <c r="AG75" s="173"/>
      <c r="AH75" s="173"/>
      <c r="AI75" s="172"/>
      <c r="AJ75" s="173"/>
      <c r="AK75" s="173"/>
      <c r="AL75" s="173"/>
      <c r="AM75" s="172"/>
      <c r="AN75" s="173"/>
      <c r="AO75" s="173"/>
      <c r="AP75" s="173"/>
      <c r="AQ75" s="172"/>
      <c r="AR75" s="173"/>
      <c r="AS75" s="173"/>
      <c r="AT75" s="174"/>
      <c r="AU75" s="342"/>
      <c r="AV75" s="342"/>
      <c r="AW75" s="342"/>
      <c r="AX75" s="351"/>
    </row>
    <row r="76" spans="1:50" ht="23.25" hidden="1" customHeight="1" x14ac:dyDescent="0.15">
      <c r="A76" s="815"/>
      <c r="B76" s="816"/>
      <c r="C76" s="816"/>
      <c r="D76" s="816"/>
      <c r="E76" s="816"/>
      <c r="F76" s="817"/>
      <c r="G76" s="759"/>
      <c r="H76" s="200"/>
      <c r="I76" s="200"/>
      <c r="J76" s="200"/>
      <c r="K76" s="200"/>
      <c r="L76" s="200"/>
      <c r="M76" s="200"/>
      <c r="N76" s="200"/>
      <c r="O76" s="201"/>
      <c r="P76" s="200"/>
      <c r="Q76" s="200"/>
      <c r="R76" s="200"/>
      <c r="S76" s="200"/>
      <c r="T76" s="200"/>
      <c r="U76" s="200"/>
      <c r="V76" s="200"/>
      <c r="W76" s="200"/>
      <c r="X76" s="201"/>
      <c r="Y76" s="204" t="s">
        <v>54</v>
      </c>
      <c r="Z76" s="205"/>
      <c r="AA76" s="206"/>
      <c r="AB76" s="171"/>
      <c r="AC76" s="171"/>
      <c r="AD76" s="171"/>
      <c r="AE76" s="172"/>
      <c r="AF76" s="173"/>
      <c r="AG76" s="173"/>
      <c r="AH76" s="173"/>
      <c r="AI76" s="172"/>
      <c r="AJ76" s="173"/>
      <c r="AK76" s="173"/>
      <c r="AL76" s="173"/>
      <c r="AM76" s="172"/>
      <c r="AN76" s="173"/>
      <c r="AO76" s="173"/>
      <c r="AP76" s="173"/>
      <c r="AQ76" s="172"/>
      <c r="AR76" s="173"/>
      <c r="AS76" s="173"/>
      <c r="AT76" s="174"/>
      <c r="AU76" s="342"/>
      <c r="AV76" s="342"/>
      <c r="AW76" s="342"/>
      <c r="AX76" s="351"/>
    </row>
    <row r="77" spans="1:50" ht="23.25" hidden="1" customHeight="1" x14ac:dyDescent="0.15">
      <c r="A77" s="815"/>
      <c r="B77" s="816"/>
      <c r="C77" s="816"/>
      <c r="D77" s="816"/>
      <c r="E77" s="816"/>
      <c r="F77" s="817"/>
      <c r="G77" s="76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2"/>
      <c r="AR77" s="173"/>
      <c r="AS77" s="173"/>
      <c r="AT77" s="174"/>
      <c r="AU77" s="342"/>
      <c r="AV77" s="342"/>
      <c r="AW77" s="342"/>
      <c r="AX77" s="351"/>
    </row>
    <row r="78" spans="1:50" ht="69.75" hidden="1" customHeight="1" x14ac:dyDescent="0.15">
      <c r="A78" s="870" t="s">
        <v>460</v>
      </c>
      <c r="B78" s="871"/>
      <c r="C78" s="871"/>
      <c r="D78" s="871"/>
      <c r="E78" s="868" t="s">
        <v>388</v>
      </c>
      <c r="F78" s="869"/>
      <c r="G78" s="49" t="s">
        <v>319</v>
      </c>
      <c r="H78" s="772"/>
      <c r="I78" s="214"/>
      <c r="J78" s="214"/>
      <c r="K78" s="214"/>
      <c r="L78" s="214"/>
      <c r="M78" s="214"/>
      <c r="N78" s="214"/>
      <c r="O78" s="773"/>
      <c r="P78" s="235"/>
      <c r="Q78" s="235"/>
      <c r="R78" s="235"/>
      <c r="S78" s="235"/>
      <c r="T78" s="235"/>
      <c r="U78" s="235"/>
      <c r="V78" s="235"/>
      <c r="W78" s="235"/>
      <c r="X78" s="235"/>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hidden="1" customHeight="1" x14ac:dyDescent="0.15">
      <c r="A79" s="737"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94" t="s">
        <v>417</v>
      </c>
      <c r="AP79" s="95"/>
      <c r="AQ79" s="95"/>
      <c r="AR79" s="76" t="s">
        <v>415</v>
      </c>
      <c r="AS79" s="94"/>
      <c r="AT79" s="95"/>
      <c r="AU79" s="95"/>
      <c r="AV79" s="95"/>
      <c r="AW79" s="95"/>
      <c r="AX79" s="96"/>
    </row>
    <row r="80" spans="1:50" ht="18.75" customHeight="1" x14ac:dyDescent="0.15">
      <c r="A80" s="484" t="s">
        <v>266</v>
      </c>
      <c r="B80" s="820" t="s">
        <v>414</v>
      </c>
      <c r="C80" s="821"/>
      <c r="D80" s="821"/>
      <c r="E80" s="821"/>
      <c r="F80" s="822"/>
      <c r="G80" s="538" t="s">
        <v>258</v>
      </c>
      <c r="H80" s="538"/>
      <c r="I80" s="538"/>
      <c r="J80" s="538"/>
      <c r="K80" s="538"/>
      <c r="L80" s="538"/>
      <c r="M80" s="538"/>
      <c r="N80" s="538"/>
      <c r="O80" s="538"/>
      <c r="P80" s="538"/>
      <c r="Q80" s="538"/>
      <c r="R80" s="538"/>
      <c r="S80" s="538"/>
      <c r="T80" s="538"/>
      <c r="U80" s="538"/>
      <c r="V80" s="538"/>
      <c r="W80" s="538"/>
      <c r="X80" s="538"/>
      <c r="Y80" s="538"/>
      <c r="Z80" s="538"/>
      <c r="AA80" s="539"/>
      <c r="AB80" s="736" t="s">
        <v>398</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0"/>
    </row>
    <row r="81" spans="1:60" ht="22.5" customHeight="1" x14ac:dyDescent="0.15">
      <c r="A81" s="485"/>
      <c r="B81" s="823"/>
      <c r="C81" s="518"/>
      <c r="D81" s="518"/>
      <c r="E81" s="518"/>
      <c r="F81" s="519"/>
      <c r="G81" s="354"/>
      <c r="H81" s="354"/>
      <c r="I81" s="354"/>
      <c r="J81" s="354"/>
      <c r="K81" s="354"/>
      <c r="L81" s="354"/>
      <c r="M81" s="354"/>
      <c r="N81" s="354"/>
      <c r="O81" s="354"/>
      <c r="P81" s="354"/>
      <c r="Q81" s="354"/>
      <c r="R81" s="354"/>
      <c r="S81" s="354"/>
      <c r="T81" s="354"/>
      <c r="U81" s="354"/>
      <c r="V81" s="354"/>
      <c r="W81" s="354"/>
      <c r="X81" s="354"/>
      <c r="Y81" s="354"/>
      <c r="Z81" s="354"/>
      <c r="AA81" s="541"/>
      <c r="AB81" s="553"/>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customHeight="1" x14ac:dyDescent="0.15">
      <c r="A82" s="485"/>
      <c r="B82" s="823"/>
      <c r="C82" s="518"/>
      <c r="D82" s="518"/>
      <c r="E82" s="518"/>
      <c r="F82" s="519"/>
      <c r="G82" s="476" t="s">
        <v>536</v>
      </c>
      <c r="H82" s="476"/>
      <c r="I82" s="476"/>
      <c r="J82" s="476"/>
      <c r="K82" s="476"/>
      <c r="L82" s="476"/>
      <c r="M82" s="476"/>
      <c r="N82" s="476"/>
      <c r="O82" s="476"/>
      <c r="P82" s="476"/>
      <c r="Q82" s="476"/>
      <c r="R82" s="476"/>
      <c r="S82" s="476"/>
      <c r="T82" s="476"/>
      <c r="U82" s="476"/>
      <c r="V82" s="476"/>
      <c r="W82" s="476"/>
      <c r="X82" s="476"/>
      <c r="Y82" s="476"/>
      <c r="Z82" s="476"/>
      <c r="AA82" s="729"/>
      <c r="AB82" s="475" t="s">
        <v>499</v>
      </c>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customHeight="1" x14ac:dyDescent="0.15">
      <c r="A83" s="485"/>
      <c r="B83" s="823"/>
      <c r="C83" s="518"/>
      <c r="D83" s="518"/>
      <c r="E83" s="518"/>
      <c r="F83" s="519"/>
      <c r="G83" s="479"/>
      <c r="H83" s="479"/>
      <c r="I83" s="479"/>
      <c r="J83" s="479"/>
      <c r="K83" s="479"/>
      <c r="L83" s="479"/>
      <c r="M83" s="479"/>
      <c r="N83" s="479"/>
      <c r="O83" s="479"/>
      <c r="P83" s="479"/>
      <c r="Q83" s="479"/>
      <c r="R83" s="479"/>
      <c r="S83" s="479"/>
      <c r="T83" s="479"/>
      <c r="U83" s="479"/>
      <c r="V83" s="479"/>
      <c r="W83" s="479"/>
      <c r="X83" s="479"/>
      <c r="Y83" s="479"/>
      <c r="Z83" s="479"/>
      <c r="AA83" s="730"/>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60.75" customHeight="1" x14ac:dyDescent="0.15">
      <c r="A84" s="485"/>
      <c r="B84" s="824"/>
      <c r="C84" s="520"/>
      <c r="D84" s="520"/>
      <c r="E84" s="520"/>
      <c r="F84" s="521"/>
      <c r="G84" s="482"/>
      <c r="H84" s="482"/>
      <c r="I84" s="482"/>
      <c r="J84" s="482"/>
      <c r="K84" s="482"/>
      <c r="L84" s="482"/>
      <c r="M84" s="482"/>
      <c r="N84" s="482"/>
      <c r="O84" s="482"/>
      <c r="P84" s="482"/>
      <c r="Q84" s="482"/>
      <c r="R84" s="482"/>
      <c r="S84" s="482"/>
      <c r="T84" s="482"/>
      <c r="U84" s="482"/>
      <c r="V84" s="482"/>
      <c r="W84" s="482"/>
      <c r="X84" s="482"/>
      <c r="Y84" s="482"/>
      <c r="Z84" s="482"/>
      <c r="AA84" s="731"/>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customHeight="1" x14ac:dyDescent="0.15">
      <c r="A85" s="485"/>
      <c r="B85" s="518" t="s">
        <v>264</v>
      </c>
      <c r="C85" s="518"/>
      <c r="D85" s="518"/>
      <c r="E85" s="518"/>
      <c r="F85" s="519"/>
      <c r="G85" s="537" t="s">
        <v>61</v>
      </c>
      <c r="H85" s="538"/>
      <c r="I85" s="538"/>
      <c r="J85" s="538"/>
      <c r="K85" s="538"/>
      <c r="L85" s="538"/>
      <c r="M85" s="538"/>
      <c r="N85" s="538"/>
      <c r="O85" s="539"/>
      <c r="P85" s="736" t="s">
        <v>63</v>
      </c>
      <c r="Q85" s="538"/>
      <c r="R85" s="538"/>
      <c r="S85" s="538"/>
      <c r="T85" s="538"/>
      <c r="U85" s="538"/>
      <c r="V85" s="538"/>
      <c r="W85" s="538"/>
      <c r="X85" s="539"/>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x14ac:dyDescent="0.15">
      <c r="A86" s="485"/>
      <c r="B86" s="518"/>
      <c r="C86" s="518"/>
      <c r="D86" s="518"/>
      <c r="E86" s="518"/>
      <c r="F86" s="519"/>
      <c r="G86" s="540"/>
      <c r="H86" s="354"/>
      <c r="I86" s="354"/>
      <c r="J86" s="354"/>
      <c r="K86" s="354"/>
      <c r="L86" s="354"/>
      <c r="M86" s="354"/>
      <c r="N86" s="354"/>
      <c r="O86" s="541"/>
      <c r="P86" s="553"/>
      <c r="Q86" s="354"/>
      <c r="R86" s="354"/>
      <c r="S86" s="354"/>
      <c r="T86" s="354"/>
      <c r="U86" s="354"/>
      <c r="V86" s="354"/>
      <c r="W86" s="354"/>
      <c r="X86" s="541"/>
      <c r="Y86" s="120"/>
      <c r="Z86" s="121"/>
      <c r="AA86" s="122"/>
      <c r="AB86" s="315"/>
      <c r="AC86" s="316"/>
      <c r="AD86" s="317"/>
      <c r="AE86" s="353"/>
      <c r="AF86" s="353"/>
      <c r="AG86" s="353"/>
      <c r="AH86" s="353"/>
      <c r="AI86" s="353"/>
      <c r="AJ86" s="353"/>
      <c r="AK86" s="353"/>
      <c r="AL86" s="353"/>
      <c r="AM86" s="353"/>
      <c r="AN86" s="353"/>
      <c r="AO86" s="353"/>
      <c r="AP86" s="315"/>
      <c r="AQ86" s="252"/>
      <c r="AR86" s="253"/>
      <c r="AS86" s="118" t="s">
        <v>309</v>
      </c>
      <c r="AT86" s="119"/>
      <c r="AU86" s="253"/>
      <c r="AV86" s="253"/>
      <c r="AW86" s="354" t="s">
        <v>297</v>
      </c>
      <c r="AX86" s="355"/>
      <c r="AY86" s="10"/>
      <c r="AZ86" s="10"/>
      <c r="BA86" s="10"/>
      <c r="BB86" s="10"/>
      <c r="BC86" s="10"/>
      <c r="BD86" s="10"/>
      <c r="BE86" s="10"/>
      <c r="BF86" s="10"/>
      <c r="BG86" s="10"/>
      <c r="BH86" s="10"/>
    </row>
    <row r="87" spans="1:60" ht="23.25" customHeight="1" x14ac:dyDescent="0.15">
      <c r="A87" s="485"/>
      <c r="B87" s="518"/>
      <c r="C87" s="518"/>
      <c r="D87" s="518"/>
      <c r="E87" s="518"/>
      <c r="F87" s="519"/>
      <c r="G87" s="197" t="s">
        <v>500</v>
      </c>
      <c r="H87" s="107"/>
      <c r="I87" s="107"/>
      <c r="J87" s="107"/>
      <c r="K87" s="107"/>
      <c r="L87" s="107"/>
      <c r="M87" s="107"/>
      <c r="N87" s="107"/>
      <c r="O87" s="198"/>
      <c r="P87" s="107" t="s">
        <v>488</v>
      </c>
      <c r="Q87" s="787"/>
      <c r="R87" s="787"/>
      <c r="S87" s="787"/>
      <c r="T87" s="787"/>
      <c r="U87" s="787"/>
      <c r="V87" s="787"/>
      <c r="W87" s="787"/>
      <c r="X87" s="788"/>
      <c r="Y87" s="733" t="s">
        <v>62</v>
      </c>
      <c r="Z87" s="734"/>
      <c r="AA87" s="735"/>
      <c r="AB87" s="517"/>
      <c r="AC87" s="517"/>
      <c r="AD87" s="517"/>
      <c r="AE87" s="341">
        <v>8607</v>
      </c>
      <c r="AF87" s="342"/>
      <c r="AG87" s="342"/>
      <c r="AH87" s="342"/>
      <c r="AI87" s="341">
        <v>3929</v>
      </c>
      <c r="AJ87" s="342"/>
      <c r="AK87" s="342"/>
      <c r="AL87" s="342"/>
      <c r="AM87" s="341">
        <v>16133</v>
      </c>
      <c r="AN87" s="342"/>
      <c r="AO87" s="342"/>
      <c r="AP87" s="342"/>
      <c r="AQ87" s="172"/>
      <c r="AR87" s="173"/>
      <c r="AS87" s="173"/>
      <c r="AT87" s="174"/>
      <c r="AU87" s="342"/>
      <c r="AV87" s="342"/>
      <c r="AW87" s="342"/>
      <c r="AX87" s="351"/>
    </row>
    <row r="88" spans="1:60" ht="23.25" customHeight="1" x14ac:dyDescent="0.15">
      <c r="A88" s="485"/>
      <c r="B88" s="518"/>
      <c r="C88" s="518"/>
      <c r="D88" s="518"/>
      <c r="E88" s="518"/>
      <c r="F88" s="519"/>
      <c r="G88" s="199"/>
      <c r="H88" s="200"/>
      <c r="I88" s="200"/>
      <c r="J88" s="200"/>
      <c r="K88" s="200"/>
      <c r="L88" s="200"/>
      <c r="M88" s="200"/>
      <c r="N88" s="200"/>
      <c r="O88" s="201"/>
      <c r="P88" s="789"/>
      <c r="Q88" s="789"/>
      <c r="R88" s="789"/>
      <c r="S88" s="789"/>
      <c r="T88" s="789"/>
      <c r="U88" s="789"/>
      <c r="V88" s="789"/>
      <c r="W88" s="789"/>
      <c r="X88" s="790"/>
      <c r="Y88" s="704" t="s">
        <v>54</v>
      </c>
      <c r="Z88" s="705"/>
      <c r="AA88" s="706"/>
      <c r="AB88" s="487"/>
      <c r="AC88" s="487"/>
      <c r="AD88" s="487"/>
      <c r="AE88" s="341">
        <v>3000</v>
      </c>
      <c r="AF88" s="342"/>
      <c r="AG88" s="342"/>
      <c r="AH88" s="342"/>
      <c r="AI88" s="341">
        <v>3000</v>
      </c>
      <c r="AJ88" s="342"/>
      <c r="AK88" s="342"/>
      <c r="AL88" s="342"/>
      <c r="AM88" s="341">
        <v>3000</v>
      </c>
      <c r="AN88" s="342"/>
      <c r="AO88" s="342"/>
      <c r="AP88" s="342"/>
      <c r="AQ88" s="172"/>
      <c r="AR88" s="173"/>
      <c r="AS88" s="173"/>
      <c r="AT88" s="174"/>
      <c r="AU88" s="342"/>
      <c r="AV88" s="342"/>
      <c r="AW88" s="342"/>
      <c r="AX88" s="351"/>
      <c r="AY88" s="10"/>
      <c r="AZ88" s="10"/>
      <c r="BA88" s="10"/>
      <c r="BB88" s="10"/>
      <c r="BC88" s="10"/>
    </row>
    <row r="89" spans="1:60" ht="99.75" customHeight="1" thickBot="1" x14ac:dyDescent="0.2">
      <c r="A89" s="485"/>
      <c r="B89" s="520"/>
      <c r="C89" s="520"/>
      <c r="D89" s="520"/>
      <c r="E89" s="520"/>
      <c r="F89" s="521"/>
      <c r="G89" s="202"/>
      <c r="H89" s="110"/>
      <c r="I89" s="110"/>
      <c r="J89" s="110"/>
      <c r="K89" s="110"/>
      <c r="L89" s="110"/>
      <c r="M89" s="110"/>
      <c r="N89" s="110"/>
      <c r="O89" s="203"/>
      <c r="P89" s="269"/>
      <c r="Q89" s="269"/>
      <c r="R89" s="269"/>
      <c r="S89" s="269"/>
      <c r="T89" s="269"/>
      <c r="U89" s="269"/>
      <c r="V89" s="269"/>
      <c r="W89" s="269"/>
      <c r="X89" s="791"/>
      <c r="Y89" s="704" t="s">
        <v>14</v>
      </c>
      <c r="Z89" s="705"/>
      <c r="AA89" s="706"/>
      <c r="AB89" s="436" t="s">
        <v>15</v>
      </c>
      <c r="AC89" s="436"/>
      <c r="AD89" s="436"/>
      <c r="AE89" s="341">
        <v>266.8</v>
      </c>
      <c r="AF89" s="342"/>
      <c r="AG89" s="342"/>
      <c r="AH89" s="342"/>
      <c r="AI89" s="341">
        <v>130.9</v>
      </c>
      <c r="AJ89" s="342"/>
      <c r="AK89" s="342"/>
      <c r="AL89" s="342"/>
      <c r="AM89" s="341">
        <v>538</v>
      </c>
      <c r="AN89" s="342"/>
      <c r="AO89" s="342"/>
      <c r="AP89" s="342"/>
      <c r="AQ89" s="172"/>
      <c r="AR89" s="173"/>
      <c r="AS89" s="173"/>
      <c r="AT89" s="174"/>
      <c r="AU89" s="342"/>
      <c r="AV89" s="342"/>
      <c r="AW89" s="342"/>
      <c r="AX89" s="351"/>
      <c r="AY89" s="10"/>
      <c r="AZ89" s="10"/>
      <c r="BA89" s="10"/>
      <c r="BB89" s="10"/>
      <c r="BC89" s="10"/>
      <c r="BD89" s="10"/>
      <c r="BE89" s="10"/>
      <c r="BF89" s="10"/>
      <c r="BG89" s="10"/>
      <c r="BH89" s="10"/>
    </row>
    <row r="90" spans="1:60" ht="18.75" hidden="1" customHeight="1" x14ac:dyDescent="0.15">
      <c r="A90" s="485"/>
      <c r="B90" s="518" t="s">
        <v>264</v>
      </c>
      <c r="C90" s="518"/>
      <c r="D90" s="518"/>
      <c r="E90" s="518"/>
      <c r="F90" s="519"/>
      <c r="G90" s="537" t="s">
        <v>61</v>
      </c>
      <c r="H90" s="538"/>
      <c r="I90" s="538"/>
      <c r="J90" s="538"/>
      <c r="K90" s="538"/>
      <c r="L90" s="538"/>
      <c r="M90" s="538"/>
      <c r="N90" s="538"/>
      <c r="O90" s="539"/>
      <c r="P90" s="736" t="s">
        <v>63</v>
      </c>
      <c r="Q90" s="538"/>
      <c r="R90" s="538"/>
      <c r="S90" s="538"/>
      <c r="T90" s="538"/>
      <c r="U90" s="538"/>
      <c r="V90" s="538"/>
      <c r="W90" s="538"/>
      <c r="X90" s="539"/>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85"/>
      <c r="B91" s="518"/>
      <c r="C91" s="518"/>
      <c r="D91" s="518"/>
      <c r="E91" s="518"/>
      <c r="F91" s="519"/>
      <c r="G91" s="540"/>
      <c r="H91" s="354"/>
      <c r="I91" s="354"/>
      <c r="J91" s="354"/>
      <c r="K91" s="354"/>
      <c r="L91" s="354"/>
      <c r="M91" s="354"/>
      <c r="N91" s="354"/>
      <c r="O91" s="541"/>
      <c r="P91" s="553"/>
      <c r="Q91" s="354"/>
      <c r="R91" s="354"/>
      <c r="S91" s="354"/>
      <c r="T91" s="354"/>
      <c r="U91" s="354"/>
      <c r="V91" s="354"/>
      <c r="W91" s="354"/>
      <c r="X91" s="541"/>
      <c r="Y91" s="120"/>
      <c r="Z91" s="121"/>
      <c r="AA91" s="122"/>
      <c r="AB91" s="315"/>
      <c r="AC91" s="316"/>
      <c r="AD91" s="317"/>
      <c r="AE91" s="353"/>
      <c r="AF91" s="353"/>
      <c r="AG91" s="353"/>
      <c r="AH91" s="353"/>
      <c r="AI91" s="353"/>
      <c r="AJ91" s="353"/>
      <c r="AK91" s="353"/>
      <c r="AL91" s="353"/>
      <c r="AM91" s="353"/>
      <c r="AN91" s="353"/>
      <c r="AO91" s="353"/>
      <c r="AP91" s="315"/>
      <c r="AQ91" s="252"/>
      <c r="AR91" s="253"/>
      <c r="AS91" s="118" t="s">
        <v>309</v>
      </c>
      <c r="AT91" s="119"/>
      <c r="AU91" s="253"/>
      <c r="AV91" s="253"/>
      <c r="AW91" s="354" t="s">
        <v>297</v>
      </c>
      <c r="AX91" s="355"/>
      <c r="AY91" s="10"/>
      <c r="AZ91" s="10"/>
      <c r="BA91" s="10"/>
      <c r="BB91" s="10"/>
      <c r="BC91" s="10"/>
    </row>
    <row r="92" spans="1:60" ht="23.25" hidden="1" customHeight="1" x14ac:dyDescent="0.15">
      <c r="A92" s="485"/>
      <c r="B92" s="518"/>
      <c r="C92" s="518"/>
      <c r="D92" s="518"/>
      <c r="E92" s="518"/>
      <c r="F92" s="519"/>
      <c r="G92" s="197"/>
      <c r="H92" s="107"/>
      <c r="I92" s="107"/>
      <c r="J92" s="107"/>
      <c r="K92" s="107"/>
      <c r="L92" s="107"/>
      <c r="M92" s="107"/>
      <c r="N92" s="107"/>
      <c r="O92" s="198"/>
      <c r="P92" s="107"/>
      <c r="Q92" s="787"/>
      <c r="R92" s="787"/>
      <c r="S92" s="787"/>
      <c r="T92" s="787"/>
      <c r="U92" s="787"/>
      <c r="V92" s="787"/>
      <c r="W92" s="787"/>
      <c r="X92" s="788"/>
      <c r="Y92" s="733" t="s">
        <v>62</v>
      </c>
      <c r="Z92" s="734"/>
      <c r="AA92" s="735"/>
      <c r="AB92" s="517"/>
      <c r="AC92" s="517"/>
      <c r="AD92" s="517"/>
      <c r="AE92" s="341"/>
      <c r="AF92" s="342"/>
      <c r="AG92" s="342"/>
      <c r="AH92" s="342"/>
      <c r="AI92" s="341"/>
      <c r="AJ92" s="342"/>
      <c r="AK92" s="342"/>
      <c r="AL92" s="342"/>
      <c r="AM92" s="341"/>
      <c r="AN92" s="342"/>
      <c r="AO92" s="342"/>
      <c r="AP92" s="342"/>
      <c r="AQ92" s="172"/>
      <c r="AR92" s="173"/>
      <c r="AS92" s="173"/>
      <c r="AT92" s="174"/>
      <c r="AU92" s="342"/>
      <c r="AV92" s="342"/>
      <c r="AW92" s="342"/>
      <c r="AX92" s="351"/>
      <c r="AY92" s="10"/>
      <c r="AZ92" s="10"/>
      <c r="BA92" s="10"/>
      <c r="BB92" s="10"/>
      <c r="BC92" s="10"/>
      <c r="BD92" s="10"/>
      <c r="BE92" s="10"/>
      <c r="BF92" s="10"/>
      <c r="BG92" s="10"/>
      <c r="BH92" s="10"/>
    </row>
    <row r="93" spans="1:60" ht="23.25" hidden="1" customHeight="1" x14ac:dyDescent="0.15">
      <c r="A93" s="485"/>
      <c r="B93" s="518"/>
      <c r="C93" s="518"/>
      <c r="D93" s="518"/>
      <c r="E93" s="518"/>
      <c r="F93" s="519"/>
      <c r="G93" s="199"/>
      <c r="H93" s="200"/>
      <c r="I93" s="200"/>
      <c r="J93" s="200"/>
      <c r="K93" s="200"/>
      <c r="L93" s="200"/>
      <c r="M93" s="200"/>
      <c r="N93" s="200"/>
      <c r="O93" s="201"/>
      <c r="P93" s="789"/>
      <c r="Q93" s="789"/>
      <c r="R93" s="789"/>
      <c r="S93" s="789"/>
      <c r="T93" s="789"/>
      <c r="U93" s="789"/>
      <c r="V93" s="789"/>
      <c r="W93" s="789"/>
      <c r="X93" s="790"/>
      <c r="Y93" s="704" t="s">
        <v>54</v>
      </c>
      <c r="Z93" s="705"/>
      <c r="AA93" s="706"/>
      <c r="AB93" s="487"/>
      <c r="AC93" s="487"/>
      <c r="AD93" s="487"/>
      <c r="AE93" s="341"/>
      <c r="AF93" s="342"/>
      <c r="AG93" s="342"/>
      <c r="AH93" s="342"/>
      <c r="AI93" s="341"/>
      <c r="AJ93" s="342"/>
      <c r="AK93" s="342"/>
      <c r="AL93" s="342"/>
      <c r="AM93" s="341"/>
      <c r="AN93" s="342"/>
      <c r="AO93" s="342"/>
      <c r="AP93" s="342"/>
      <c r="AQ93" s="172"/>
      <c r="AR93" s="173"/>
      <c r="AS93" s="173"/>
      <c r="AT93" s="174"/>
      <c r="AU93" s="342"/>
      <c r="AV93" s="342"/>
      <c r="AW93" s="342"/>
      <c r="AX93" s="351"/>
    </row>
    <row r="94" spans="1:60" ht="23.25" hidden="1" customHeight="1" x14ac:dyDescent="0.15">
      <c r="A94" s="485"/>
      <c r="B94" s="520"/>
      <c r="C94" s="520"/>
      <c r="D94" s="520"/>
      <c r="E94" s="520"/>
      <c r="F94" s="521"/>
      <c r="G94" s="202"/>
      <c r="H94" s="110"/>
      <c r="I94" s="110"/>
      <c r="J94" s="110"/>
      <c r="K94" s="110"/>
      <c r="L94" s="110"/>
      <c r="M94" s="110"/>
      <c r="N94" s="110"/>
      <c r="O94" s="203"/>
      <c r="P94" s="269"/>
      <c r="Q94" s="269"/>
      <c r="R94" s="269"/>
      <c r="S94" s="269"/>
      <c r="T94" s="269"/>
      <c r="U94" s="269"/>
      <c r="V94" s="269"/>
      <c r="W94" s="269"/>
      <c r="X94" s="791"/>
      <c r="Y94" s="704" t="s">
        <v>14</v>
      </c>
      <c r="Z94" s="705"/>
      <c r="AA94" s="706"/>
      <c r="AB94" s="436" t="s">
        <v>15</v>
      </c>
      <c r="AC94" s="436"/>
      <c r="AD94" s="436"/>
      <c r="AE94" s="341"/>
      <c r="AF94" s="342"/>
      <c r="AG94" s="342"/>
      <c r="AH94" s="342"/>
      <c r="AI94" s="341"/>
      <c r="AJ94" s="342"/>
      <c r="AK94" s="342"/>
      <c r="AL94" s="342"/>
      <c r="AM94" s="341"/>
      <c r="AN94" s="342"/>
      <c r="AO94" s="342"/>
      <c r="AP94" s="342"/>
      <c r="AQ94" s="172"/>
      <c r="AR94" s="173"/>
      <c r="AS94" s="173"/>
      <c r="AT94" s="174"/>
      <c r="AU94" s="342"/>
      <c r="AV94" s="342"/>
      <c r="AW94" s="342"/>
      <c r="AX94" s="351"/>
      <c r="AY94" s="10"/>
      <c r="AZ94" s="10"/>
      <c r="BA94" s="10"/>
      <c r="BB94" s="10"/>
      <c r="BC94" s="10"/>
    </row>
    <row r="95" spans="1:60" ht="18.75" hidden="1" customHeight="1" x14ac:dyDescent="0.15">
      <c r="A95" s="485"/>
      <c r="B95" s="518" t="s">
        <v>264</v>
      </c>
      <c r="C95" s="518"/>
      <c r="D95" s="518"/>
      <c r="E95" s="518"/>
      <c r="F95" s="519"/>
      <c r="G95" s="537" t="s">
        <v>61</v>
      </c>
      <c r="H95" s="538"/>
      <c r="I95" s="538"/>
      <c r="J95" s="538"/>
      <c r="K95" s="538"/>
      <c r="L95" s="538"/>
      <c r="M95" s="538"/>
      <c r="N95" s="538"/>
      <c r="O95" s="539"/>
      <c r="P95" s="736" t="s">
        <v>63</v>
      </c>
      <c r="Q95" s="538"/>
      <c r="R95" s="538"/>
      <c r="S95" s="538"/>
      <c r="T95" s="538"/>
      <c r="U95" s="538"/>
      <c r="V95" s="538"/>
      <c r="W95" s="538"/>
      <c r="X95" s="539"/>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85"/>
      <c r="B96" s="518"/>
      <c r="C96" s="518"/>
      <c r="D96" s="518"/>
      <c r="E96" s="518"/>
      <c r="F96" s="519"/>
      <c r="G96" s="540"/>
      <c r="H96" s="354"/>
      <c r="I96" s="354"/>
      <c r="J96" s="354"/>
      <c r="K96" s="354"/>
      <c r="L96" s="354"/>
      <c r="M96" s="354"/>
      <c r="N96" s="354"/>
      <c r="O96" s="541"/>
      <c r="P96" s="553"/>
      <c r="Q96" s="354"/>
      <c r="R96" s="354"/>
      <c r="S96" s="354"/>
      <c r="T96" s="354"/>
      <c r="U96" s="354"/>
      <c r="V96" s="354"/>
      <c r="W96" s="354"/>
      <c r="X96" s="541"/>
      <c r="Y96" s="120"/>
      <c r="Z96" s="121"/>
      <c r="AA96" s="122"/>
      <c r="AB96" s="315"/>
      <c r="AC96" s="316"/>
      <c r="AD96" s="317"/>
      <c r="AE96" s="353"/>
      <c r="AF96" s="353"/>
      <c r="AG96" s="353"/>
      <c r="AH96" s="353"/>
      <c r="AI96" s="353"/>
      <c r="AJ96" s="353"/>
      <c r="AK96" s="353"/>
      <c r="AL96" s="353"/>
      <c r="AM96" s="353"/>
      <c r="AN96" s="353"/>
      <c r="AO96" s="353"/>
      <c r="AP96" s="315"/>
      <c r="AQ96" s="252"/>
      <c r="AR96" s="253"/>
      <c r="AS96" s="118" t="s">
        <v>309</v>
      </c>
      <c r="AT96" s="119"/>
      <c r="AU96" s="253"/>
      <c r="AV96" s="253"/>
      <c r="AW96" s="354" t="s">
        <v>297</v>
      </c>
      <c r="AX96" s="355"/>
    </row>
    <row r="97" spans="1:60" ht="23.25" hidden="1" customHeight="1" x14ac:dyDescent="0.15">
      <c r="A97" s="485"/>
      <c r="B97" s="518"/>
      <c r="C97" s="518"/>
      <c r="D97" s="518"/>
      <c r="E97" s="518"/>
      <c r="F97" s="519"/>
      <c r="G97" s="197"/>
      <c r="H97" s="107"/>
      <c r="I97" s="107"/>
      <c r="J97" s="107"/>
      <c r="K97" s="107"/>
      <c r="L97" s="107"/>
      <c r="M97" s="107"/>
      <c r="N97" s="107"/>
      <c r="O97" s="198"/>
      <c r="P97" s="107"/>
      <c r="Q97" s="787"/>
      <c r="R97" s="787"/>
      <c r="S97" s="787"/>
      <c r="T97" s="787"/>
      <c r="U97" s="787"/>
      <c r="V97" s="787"/>
      <c r="W97" s="787"/>
      <c r="X97" s="788"/>
      <c r="Y97" s="733" t="s">
        <v>62</v>
      </c>
      <c r="Z97" s="734"/>
      <c r="AA97" s="735"/>
      <c r="AB97" s="308"/>
      <c r="AC97" s="309"/>
      <c r="AD97" s="310"/>
      <c r="AE97" s="341"/>
      <c r="AF97" s="342"/>
      <c r="AG97" s="342"/>
      <c r="AH97" s="343"/>
      <c r="AI97" s="341"/>
      <c r="AJ97" s="342"/>
      <c r="AK97" s="342"/>
      <c r="AL97" s="343"/>
      <c r="AM97" s="341"/>
      <c r="AN97" s="342"/>
      <c r="AO97" s="342"/>
      <c r="AP97" s="342"/>
      <c r="AQ97" s="172"/>
      <c r="AR97" s="173"/>
      <c r="AS97" s="173"/>
      <c r="AT97" s="174"/>
      <c r="AU97" s="342"/>
      <c r="AV97" s="342"/>
      <c r="AW97" s="342"/>
      <c r="AX97" s="351"/>
      <c r="AY97" s="10"/>
      <c r="AZ97" s="10"/>
      <c r="BA97" s="10"/>
      <c r="BB97" s="10"/>
      <c r="BC97" s="10"/>
    </row>
    <row r="98" spans="1:60" ht="23.25" hidden="1" customHeight="1" x14ac:dyDescent="0.15">
      <c r="A98" s="485"/>
      <c r="B98" s="518"/>
      <c r="C98" s="518"/>
      <c r="D98" s="518"/>
      <c r="E98" s="518"/>
      <c r="F98" s="519"/>
      <c r="G98" s="199"/>
      <c r="H98" s="200"/>
      <c r="I98" s="200"/>
      <c r="J98" s="200"/>
      <c r="K98" s="200"/>
      <c r="L98" s="200"/>
      <c r="M98" s="200"/>
      <c r="N98" s="200"/>
      <c r="O98" s="201"/>
      <c r="P98" s="789"/>
      <c r="Q98" s="789"/>
      <c r="R98" s="789"/>
      <c r="S98" s="789"/>
      <c r="T98" s="789"/>
      <c r="U98" s="789"/>
      <c r="V98" s="789"/>
      <c r="W98" s="789"/>
      <c r="X98" s="790"/>
      <c r="Y98" s="704" t="s">
        <v>54</v>
      </c>
      <c r="Z98" s="705"/>
      <c r="AA98" s="706"/>
      <c r="AB98" s="784"/>
      <c r="AC98" s="785"/>
      <c r="AD98" s="786"/>
      <c r="AE98" s="341"/>
      <c r="AF98" s="342"/>
      <c r="AG98" s="342"/>
      <c r="AH98" s="343"/>
      <c r="AI98" s="341"/>
      <c r="AJ98" s="342"/>
      <c r="AK98" s="342"/>
      <c r="AL98" s="343"/>
      <c r="AM98" s="341"/>
      <c r="AN98" s="342"/>
      <c r="AO98" s="342"/>
      <c r="AP98" s="342"/>
      <c r="AQ98" s="172"/>
      <c r="AR98" s="173"/>
      <c r="AS98" s="173"/>
      <c r="AT98" s="174"/>
      <c r="AU98" s="342"/>
      <c r="AV98" s="342"/>
      <c r="AW98" s="342"/>
      <c r="AX98" s="351"/>
      <c r="AY98" s="10"/>
      <c r="AZ98" s="10"/>
      <c r="BA98" s="10"/>
      <c r="BB98" s="10"/>
      <c r="BC98" s="10"/>
      <c r="BD98" s="10"/>
      <c r="BE98" s="10"/>
      <c r="BF98" s="10"/>
      <c r="BG98" s="10"/>
      <c r="BH98" s="10"/>
    </row>
    <row r="99" spans="1:60" ht="30" hidden="1" customHeight="1" thickBot="1" x14ac:dyDescent="0.2">
      <c r="A99" s="486"/>
      <c r="B99" s="838"/>
      <c r="C99" s="838"/>
      <c r="D99" s="838"/>
      <c r="E99" s="838"/>
      <c r="F99" s="839"/>
      <c r="G99" s="792"/>
      <c r="H99" s="217"/>
      <c r="I99" s="217"/>
      <c r="J99" s="217"/>
      <c r="K99" s="217"/>
      <c r="L99" s="217"/>
      <c r="M99" s="217"/>
      <c r="N99" s="217"/>
      <c r="O99" s="793"/>
      <c r="P99" s="818"/>
      <c r="Q99" s="818"/>
      <c r="R99" s="818"/>
      <c r="S99" s="818"/>
      <c r="T99" s="818"/>
      <c r="U99" s="818"/>
      <c r="V99" s="818"/>
      <c r="W99" s="818"/>
      <c r="X99" s="819"/>
      <c r="Y99" s="452" t="s">
        <v>14</v>
      </c>
      <c r="Z99" s="453"/>
      <c r="AA99" s="454"/>
      <c r="AB99" s="437" t="s">
        <v>15</v>
      </c>
      <c r="AC99" s="438"/>
      <c r="AD99" s="439"/>
      <c r="AE99" s="825"/>
      <c r="AF99" s="826"/>
      <c r="AG99" s="826"/>
      <c r="AH99" s="827"/>
      <c r="AI99" s="825"/>
      <c r="AJ99" s="826"/>
      <c r="AK99" s="826"/>
      <c r="AL99" s="827"/>
      <c r="AM99" s="825"/>
      <c r="AN99" s="826"/>
      <c r="AO99" s="826"/>
      <c r="AP99" s="826"/>
      <c r="AQ99" s="828"/>
      <c r="AR99" s="829"/>
      <c r="AS99" s="829"/>
      <c r="AT99" s="830"/>
      <c r="AU99" s="826"/>
      <c r="AV99" s="826"/>
      <c r="AW99" s="826"/>
      <c r="AX99" s="831"/>
    </row>
    <row r="100" spans="1:60" ht="31.5" customHeight="1" x14ac:dyDescent="0.15">
      <c r="A100" s="807" t="s">
        <v>424</v>
      </c>
      <c r="B100" s="808"/>
      <c r="C100" s="808"/>
      <c r="D100" s="808"/>
      <c r="E100" s="808"/>
      <c r="F100" s="809"/>
      <c r="G100" s="810" t="s">
        <v>60</v>
      </c>
      <c r="H100" s="810"/>
      <c r="I100" s="810"/>
      <c r="J100" s="810"/>
      <c r="K100" s="810"/>
      <c r="L100" s="810"/>
      <c r="M100" s="810"/>
      <c r="N100" s="810"/>
      <c r="O100" s="810"/>
      <c r="P100" s="810"/>
      <c r="Q100" s="810"/>
      <c r="R100" s="810"/>
      <c r="S100" s="810"/>
      <c r="T100" s="810"/>
      <c r="U100" s="810"/>
      <c r="V100" s="810"/>
      <c r="W100" s="810"/>
      <c r="X100" s="811"/>
      <c r="Y100" s="440"/>
      <c r="Z100" s="441"/>
      <c r="AA100" s="442"/>
      <c r="AB100" s="800" t="s">
        <v>12</v>
      </c>
      <c r="AC100" s="800"/>
      <c r="AD100" s="800"/>
      <c r="AE100" s="832" t="s">
        <v>310</v>
      </c>
      <c r="AF100" s="833"/>
      <c r="AG100" s="833"/>
      <c r="AH100" s="834"/>
      <c r="AI100" s="832" t="s">
        <v>311</v>
      </c>
      <c r="AJ100" s="833"/>
      <c r="AK100" s="833"/>
      <c r="AL100" s="834"/>
      <c r="AM100" s="832" t="s">
        <v>317</v>
      </c>
      <c r="AN100" s="833"/>
      <c r="AO100" s="833"/>
      <c r="AP100" s="834"/>
      <c r="AQ100" s="925" t="s">
        <v>425</v>
      </c>
      <c r="AR100" s="926"/>
      <c r="AS100" s="926"/>
      <c r="AT100" s="927"/>
      <c r="AU100" s="925" t="s">
        <v>426</v>
      </c>
      <c r="AV100" s="926"/>
      <c r="AW100" s="926"/>
      <c r="AX100" s="928"/>
    </row>
    <row r="101" spans="1:60" ht="23.25" customHeight="1" x14ac:dyDescent="0.15">
      <c r="A101" s="467"/>
      <c r="B101" s="468"/>
      <c r="C101" s="468"/>
      <c r="D101" s="468"/>
      <c r="E101" s="468"/>
      <c r="F101" s="469"/>
      <c r="G101" s="107" t="s">
        <v>471</v>
      </c>
      <c r="H101" s="107"/>
      <c r="I101" s="107"/>
      <c r="J101" s="107"/>
      <c r="K101" s="107"/>
      <c r="L101" s="107"/>
      <c r="M101" s="107"/>
      <c r="N101" s="107"/>
      <c r="O101" s="107"/>
      <c r="P101" s="107"/>
      <c r="Q101" s="107"/>
      <c r="R101" s="107"/>
      <c r="S101" s="107"/>
      <c r="T101" s="107"/>
      <c r="U101" s="107"/>
      <c r="V101" s="107"/>
      <c r="W101" s="107"/>
      <c r="X101" s="198"/>
      <c r="Y101" s="799" t="s">
        <v>55</v>
      </c>
      <c r="Z101" s="690"/>
      <c r="AA101" s="691"/>
      <c r="AB101" s="517" t="s">
        <v>475</v>
      </c>
      <c r="AC101" s="517"/>
      <c r="AD101" s="517"/>
      <c r="AE101" s="341">
        <v>8</v>
      </c>
      <c r="AF101" s="342"/>
      <c r="AG101" s="342"/>
      <c r="AH101" s="343"/>
      <c r="AI101" s="341">
        <v>0</v>
      </c>
      <c r="AJ101" s="342"/>
      <c r="AK101" s="342"/>
      <c r="AL101" s="343"/>
      <c r="AM101" s="341">
        <v>4</v>
      </c>
      <c r="AN101" s="342"/>
      <c r="AO101" s="342"/>
      <c r="AP101" s="343"/>
      <c r="AQ101" s="341"/>
      <c r="AR101" s="342"/>
      <c r="AS101" s="342"/>
      <c r="AT101" s="343"/>
      <c r="AU101" s="341"/>
      <c r="AV101" s="342"/>
      <c r="AW101" s="342"/>
      <c r="AX101" s="343"/>
    </row>
    <row r="102" spans="1:60" ht="23.25" customHeight="1" x14ac:dyDescent="0.15">
      <c r="A102" s="470"/>
      <c r="B102" s="471"/>
      <c r="C102" s="471"/>
      <c r="D102" s="471"/>
      <c r="E102" s="471"/>
      <c r="F102" s="472"/>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17" t="s">
        <v>475</v>
      </c>
      <c r="AC102" s="517"/>
      <c r="AD102" s="517"/>
      <c r="AE102" s="311">
        <v>7</v>
      </c>
      <c r="AF102" s="311"/>
      <c r="AG102" s="311"/>
      <c r="AH102" s="311"/>
      <c r="AI102" s="311">
        <v>7</v>
      </c>
      <c r="AJ102" s="311"/>
      <c r="AK102" s="311"/>
      <c r="AL102" s="311"/>
      <c r="AM102" s="311">
        <v>7</v>
      </c>
      <c r="AN102" s="311"/>
      <c r="AO102" s="311"/>
      <c r="AP102" s="311"/>
      <c r="AQ102" s="896">
        <v>6</v>
      </c>
      <c r="AR102" s="897"/>
      <c r="AS102" s="897"/>
      <c r="AT102" s="912"/>
      <c r="AU102" s="896">
        <v>6</v>
      </c>
      <c r="AV102" s="897"/>
      <c r="AW102" s="897"/>
      <c r="AX102" s="912"/>
    </row>
    <row r="103" spans="1:60" ht="31.5" hidden="1" customHeight="1" x14ac:dyDescent="0.15">
      <c r="A103" s="464" t="s">
        <v>424</v>
      </c>
      <c r="B103" s="465"/>
      <c r="C103" s="465"/>
      <c r="D103" s="465"/>
      <c r="E103" s="465"/>
      <c r="F103" s="466"/>
      <c r="G103" s="705" t="s">
        <v>60</v>
      </c>
      <c r="H103" s="705"/>
      <c r="I103" s="705"/>
      <c r="J103" s="705"/>
      <c r="K103" s="705"/>
      <c r="L103" s="705"/>
      <c r="M103" s="705"/>
      <c r="N103" s="705"/>
      <c r="O103" s="705"/>
      <c r="P103" s="705"/>
      <c r="Q103" s="705"/>
      <c r="R103" s="705"/>
      <c r="S103" s="705"/>
      <c r="T103" s="705"/>
      <c r="U103" s="705"/>
      <c r="V103" s="705"/>
      <c r="W103" s="705"/>
      <c r="X103" s="706"/>
      <c r="Y103" s="443"/>
      <c r="Z103" s="444"/>
      <c r="AA103" s="445"/>
      <c r="AB103" s="268" t="s">
        <v>12</v>
      </c>
      <c r="AC103" s="263"/>
      <c r="AD103" s="264"/>
      <c r="AE103" s="268" t="s">
        <v>310</v>
      </c>
      <c r="AF103" s="263"/>
      <c r="AG103" s="263"/>
      <c r="AH103" s="264"/>
      <c r="AI103" s="268" t="s">
        <v>311</v>
      </c>
      <c r="AJ103" s="263"/>
      <c r="AK103" s="263"/>
      <c r="AL103" s="264"/>
      <c r="AM103" s="268" t="s">
        <v>317</v>
      </c>
      <c r="AN103" s="263"/>
      <c r="AO103" s="263"/>
      <c r="AP103" s="264"/>
      <c r="AQ103" s="338" t="s">
        <v>425</v>
      </c>
      <c r="AR103" s="339"/>
      <c r="AS103" s="339"/>
      <c r="AT103" s="911"/>
      <c r="AU103" s="338" t="s">
        <v>426</v>
      </c>
      <c r="AV103" s="339"/>
      <c r="AW103" s="339"/>
      <c r="AX103" s="340"/>
    </row>
    <row r="104" spans="1:60" ht="23.25" hidden="1" customHeight="1" x14ac:dyDescent="0.15">
      <c r="A104" s="467"/>
      <c r="B104" s="468"/>
      <c r="C104" s="468"/>
      <c r="D104" s="468"/>
      <c r="E104" s="468"/>
      <c r="F104" s="469"/>
      <c r="G104" s="107"/>
      <c r="H104" s="107"/>
      <c r="I104" s="107"/>
      <c r="J104" s="107"/>
      <c r="K104" s="107"/>
      <c r="L104" s="107"/>
      <c r="M104" s="107"/>
      <c r="N104" s="107"/>
      <c r="O104" s="107"/>
      <c r="P104" s="107"/>
      <c r="Q104" s="107"/>
      <c r="R104" s="107"/>
      <c r="S104" s="107"/>
      <c r="T104" s="107"/>
      <c r="U104" s="107"/>
      <c r="V104" s="107"/>
      <c r="W104" s="107"/>
      <c r="X104" s="198"/>
      <c r="Y104" s="449" t="s">
        <v>55</v>
      </c>
      <c r="Z104" s="450"/>
      <c r="AA104" s="451"/>
      <c r="AB104" s="446"/>
      <c r="AC104" s="447"/>
      <c r="AD104" s="448"/>
      <c r="AE104" s="311"/>
      <c r="AF104" s="311"/>
      <c r="AG104" s="311"/>
      <c r="AH104" s="311"/>
      <c r="AI104" s="311"/>
      <c r="AJ104" s="311"/>
      <c r="AK104" s="311"/>
      <c r="AL104" s="311"/>
      <c r="AM104" s="311"/>
      <c r="AN104" s="311"/>
      <c r="AO104" s="311"/>
      <c r="AP104" s="311"/>
      <c r="AQ104" s="341"/>
      <c r="AR104" s="342"/>
      <c r="AS104" s="342"/>
      <c r="AT104" s="343"/>
      <c r="AU104" s="341"/>
      <c r="AV104" s="342"/>
      <c r="AW104" s="342"/>
      <c r="AX104" s="343"/>
    </row>
    <row r="105" spans="1:60" ht="23.25" hidden="1" customHeight="1" x14ac:dyDescent="0.15">
      <c r="A105" s="470"/>
      <c r="B105" s="471"/>
      <c r="C105" s="471"/>
      <c r="D105" s="471"/>
      <c r="E105" s="471"/>
      <c r="F105" s="472"/>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41"/>
      <c r="AR105" s="342"/>
      <c r="AS105" s="342"/>
      <c r="AT105" s="343"/>
      <c r="AU105" s="896"/>
      <c r="AV105" s="897"/>
      <c r="AW105" s="897"/>
      <c r="AX105" s="912"/>
    </row>
    <row r="106" spans="1:60" ht="31.5" hidden="1" customHeight="1" x14ac:dyDescent="0.15">
      <c r="A106" s="464" t="s">
        <v>424</v>
      </c>
      <c r="B106" s="465"/>
      <c r="C106" s="465"/>
      <c r="D106" s="465"/>
      <c r="E106" s="465"/>
      <c r="F106" s="466"/>
      <c r="G106" s="705" t="s">
        <v>60</v>
      </c>
      <c r="H106" s="705"/>
      <c r="I106" s="705"/>
      <c r="J106" s="705"/>
      <c r="K106" s="705"/>
      <c r="L106" s="705"/>
      <c r="M106" s="705"/>
      <c r="N106" s="705"/>
      <c r="O106" s="705"/>
      <c r="P106" s="705"/>
      <c r="Q106" s="705"/>
      <c r="R106" s="705"/>
      <c r="S106" s="705"/>
      <c r="T106" s="705"/>
      <c r="U106" s="705"/>
      <c r="V106" s="705"/>
      <c r="W106" s="705"/>
      <c r="X106" s="706"/>
      <c r="Y106" s="443"/>
      <c r="Z106" s="444"/>
      <c r="AA106" s="445"/>
      <c r="AB106" s="268" t="s">
        <v>12</v>
      </c>
      <c r="AC106" s="263"/>
      <c r="AD106" s="264"/>
      <c r="AE106" s="268" t="s">
        <v>310</v>
      </c>
      <c r="AF106" s="263"/>
      <c r="AG106" s="263"/>
      <c r="AH106" s="264"/>
      <c r="AI106" s="268" t="s">
        <v>311</v>
      </c>
      <c r="AJ106" s="263"/>
      <c r="AK106" s="263"/>
      <c r="AL106" s="264"/>
      <c r="AM106" s="268" t="s">
        <v>317</v>
      </c>
      <c r="AN106" s="263"/>
      <c r="AO106" s="263"/>
      <c r="AP106" s="264"/>
      <c r="AQ106" s="338" t="s">
        <v>425</v>
      </c>
      <c r="AR106" s="339"/>
      <c r="AS106" s="339"/>
      <c r="AT106" s="911"/>
      <c r="AU106" s="338" t="s">
        <v>426</v>
      </c>
      <c r="AV106" s="339"/>
      <c r="AW106" s="339"/>
      <c r="AX106" s="340"/>
    </row>
    <row r="107" spans="1:60" ht="23.25" hidden="1" customHeight="1" x14ac:dyDescent="0.15">
      <c r="A107" s="467"/>
      <c r="B107" s="468"/>
      <c r="C107" s="468"/>
      <c r="D107" s="468"/>
      <c r="E107" s="468"/>
      <c r="F107" s="469"/>
      <c r="G107" s="107"/>
      <c r="H107" s="107"/>
      <c r="I107" s="107"/>
      <c r="J107" s="107"/>
      <c r="K107" s="107"/>
      <c r="L107" s="107"/>
      <c r="M107" s="107"/>
      <c r="N107" s="107"/>
      <c r="O107" s="107"/>
      <c r="P107" s="107"/>
      <c r="Q107" s="107"/>
      <c r="R107" s="107"/>
      <c r="S107" s="107"/>
      <c r="T107" s="107"/>
      <c r="U107" s="107"/>
      <c r="V107" s="107"/>
      <c r="W107" s="107"/>
      <c r="X107" s="198"/>
      <c r="Y107" s="449" t="s">
        <v>55</v>
      </c>
      <c r="Z107" s="450"/>
      <c r="AA107" s="451"/>
      <c r="AB107" s="446"/>
      <c r="AC107" s="447"/>
      <c r="AD107" s="448"/>
      <c r="AE107" s="311"/>
      <c r="AF107" s="311"/>
      <c r="AG107" s="311"/>
      <c r="AH107" s="311"/>
      <c r="AI107" s="311"/>
      <c r="AJ107" s="311"/>
      <c r="AK107" s="311"/>
      <c r="AL107" s="311"/>
      <c r="AM107" s="311"/>
      <c r="AN107" s="311"/>
      <c r="AO107" s="311"/>
      <c r="AP107" s="311"/>
      <c r="AQ107" s="341"/>
      <c r="AR107" s="342"/>
      <c r="AS107" s="342"/>
      <c r="AT107" s="343"/>
      <c r="AU107" s="341"/>
      <c r="AV107" s="342"/>
      <c r="AW107" s="342"/>
      <c r="AX107" s="343"/>
    </row>
    <row r="108" spans="1:60" ht="23.25" hidden="1" customHeight="1" x14ac:dyDescent="0.15">
      <c r="A108" s="470"/>
      <c r="B108" s="471"/>
      <c r="C108" s="471"/>
      <c r="D108" s="471"/>
      <c r="E108" s="471"/>
      <c r="F108" s="472"/>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41"/>
      <c r="AR108" s="342"/>
      <c r="AS108" s="342"/>
      <c r="AT108" s="343"/>
      <c r="AU108" s="896"/>
      <c r="AV108" s="897"/>
      <c r="AW108" s="897"/>
      <c r="AX108" s="912"/>
    </row>
    <row r="109" spans="1:60" ht="31.5" hidden="1" customHeight="1" x14ac:dyDescent="0.15">
      <c r="A109" s="464" t="s">
        <v>424</v>
      </c>
      <c r="B109" s="465"/>
      <c r="C109" s="465"/>
      <c r="D109" s="465"/>
      <c r="E109" s="465"/>
      <c r="F109" s="466"/>
      <c r="G109" s="705" t="s">
        <v>60</v>
      </c>
      <c r="H109" s="705"/>
      <c r="I109" s="705"/>
      <c r="J109" s="705"/>
      <c r="K109" s="705"/>
      <c r="L109" s="705"/>
      <c r="M109" s="705"/>
      <c r="N109" s="705"/>
      <c r="O109" s="705"/>
      <c r="P109" s="705"/>
      <c r="Q109" s="705"/>
      <c r="R109" s="705"/>
      <c r="S109" s="705"/>
      <c r="T109" s="705"/>
      <c r="U109" s="705"/>
      <c r="V109" s="705"/>
      <c r="W109" s="705"/>
      <c r="X109" s="706"/>
      <c r="Y109" s="443"/>
      <c r="Z109" s="444"/>
      <c r="AA109" s="445"/>
      <c r="AB109" s="268" t="s">
        <v>12</v>
      </c>
      <c r="AC109" s="263"/>
      <c r="AD109" s="264"/>
      <c r="AE109" s="268" t="s">
        <v>310</v>
      </c>
      <c r="AF109" s="263"/>
      <c r="AG109" s="263"/>
      <c r="AH109" s="264"/>
      <c r="AI109" s="268" t="s">
        <v>311</v>
      </c>
      <c r="AJ109" s="263"/>
      <c r="AK109" s="263"/>
      <c r="AL109" s="264"/>
      <c r="AM109" s="268" t="s">
        <v>317</v>
      </c>
      <c r="AN109" s="263"/>
      <c r="AO109" s="263"/>
      <c r="AP109" s="264"/>
      <c r="AQ109" s="338" t="s">
        <v>425</v>
      </c>
      <c r="AR109" s="339"/>
      <c r="AS109" s="339"/>
      <c r="AT109" s="911"/>
      <c r="AU109" s="338" t="s">
        <v>426</v>
      </c>
      <c r="AV109" s="339"/>
      <c r="AW109" s="339"/>
      <c r="AX109" s="340"/>
    </row>
    <row r="110" spans="1:60" ht="23.25" hidden="1" customHeight="1" x14ac:dyDescent="0.15">
      <c r="A110" s="467"/>
      <c r="B110" s="468"/>
      <c r="C110" s="468"/>
      <c r="D110" s="468"/>
      <c r="E110" s="468"/>
      <c r="F110" s="469"/>
      <c r="G110" s="107"/>
      <c r="H110" s="107"/>
      <c r="I110" s="107"/>
      <c r="J110" s="107"/>
      <c r="K110" s="107"/>
      <c r="L110" s="107"/>
      <c r="M110" s="107"/>
      <c r="N110" s="107"/>
      <c r="O110" s="107"/>
      <c r="P110" s="107"/>
      <c r="Q110" s="107"/>
      <c r="R110" s="107"/>
      <c r="S110" s="107"/>
      <c r="T110" s="107"/>
      <c r="U110" s="107"/>
      <c r="V110" s="107"/>
      <c r="W110" s="107"/>
      <c r="X110" s="198"/>
      <c r="Y110" s="449" t="s">
        <v>55</v>
      </c>
      <c r="Z110" s="450"/>
      <c r="AA110" s="451"/>
      <c r="AB110" s="446"/>
      <c r="AC110" s="447"/>
      <c r="AD110" s="448"/>
      <c r="AE110" s="311"/>
      <c r="AF110" s="311"/>
      <c r="AG110" s="311"/>
      <c r="AH110" s="311"/>
      <c r="AI110" s="311"/>
      <c r="AJ110" s="311"/>
      <c r="AK110" s="311"/>
      <c r="AL110" s="311"/>
      <c r="AM110" s="311"/>
      <c r="AN110" s="311"/>
      <c r="AO110" s="311"/>
      <c r="AP110" s="311"/>
      <c r="AQ110" s="341"/>
      <c r="AR110" s="342"/>
      <c r="AS110" s="342"/>
      <c r="AT110" s="343"/>
      <c r="AU110" s="341"/>
      <c r="AV110" s="342"/>
      <c r="AW110" s="342"/>
      <c r="AX110" s="343"/>
    </row>
    <row r="111" spans="1:60" ht="23.25" hidden="1" customHeight="1" x14ac:dyDescent="0.15">
      <c r="A111" s="470"/>
      <c r="B111" s="471"/>
      <c r="C111" s="471"/>
      <c r="D111" s="471"/>
      <c r="E111" s="471"/>
      <c r="F111" s="472"/>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41"/>
      <c r="AR111" s="342"/>
      <c r="AS111" s="342"/>
      <c r="AT111" s="343"/>
      <c r="AU111" s="896"/>
      <c r="AV111" s="897"/>
      <c r="AW111" s="897"/>
      <c r="AX111" s="912"/>
    </row>
    <row r="112" spans="1:60" ht="31.5" hidden="1" customHeight="1" x14ac:dyDescent="0.15">
      <c r="A112" s="464" t="s">
        <v>424</v>
      </c>
      <c r="B112" s="465"/>
      <c r="C112" s="465"/>
      <c r="D112" s="465"/>
      <c r="E112" s="465"/>
      <c r="F112" s="466"/>
      <c r="G112" s="705" t="s">
        <v>60</v>
      </c>
      <c r="H112" s="705"/>
      <c r="I112" s="705"/>
      <c r="J112" s="705"/>
      <c r="K112" s="705"/>
      <c r="L112" s="705"/>
      <c r="M112" s="705"/>
      <c r="N112" s="705"/>
      <c r="O112" s="705"/>
      <c r="P112" s="705"/>
      <c r="Q112" s="705"/>
      <c r="R112" s="705"/>
      <c r="S112" s="705"/>
      <c r="T112" s="705"/>
      <c r="U112" s="705"/>
      <c r="V112" s="705"/>
      <c r="W112" s="705"/>
      <c r="X112" s="706"/>
      <c r="Y112" s="443"/>
      <c r="Z112" s="444"/>
      <c r="AA112" s="445"/>
      <c r="AB112" s="268" t="s">
        <v>12</v>
      </c>
      <c r="AC112" s="263"/>
      <c r="AD112" s="264"/>
      <c r="AE112" s="268" t="s">
        <v>310</v>
      </c>
      <c r="AF112" s="263"/>
      <c r="AG112" s="263"/>
      <c r="AH112" s="264"/>
      <c r="AI112" s="268" t="s">
        <v>311</v>
      </c>
      <c r="AJ112" s="263"/>
      <c r="AK112" s="263"/>
      <c r="AL112" s="264"/>
      <c r="AM112" s="268" t="s">
        <v>317</v>
      </c>
      <c r="AN112" s="263"/>
      <c r="AO112" s="263"/>
      <c r="AP112" s="264"/>
      <c r="AQ112" s="335" t="s">
        <v>425</v>
      </c>
      <c r="AR112" s="336"/>
      <c r="AS112" s="336"/>
      <c r="AT112" s="337"/>
      <c r="AU112" s="338" t="s">
        <v>426</v>
      </c>
      <c r="AV112" s="339"/>
      <c r="AW112" s="339"/>
      <c r="AX112" s="340"/>
    </row>
    <row r="113" spans="1:50" ht="23.25" hidden="1" customHeight="1" x14ac:dyDescent="0.15">
      <c r="A113" s="467"/>
      <c r="B113" s="468"/>
      <c r="C113" s="468"/>
      <c r="D113" s="468"/>
      <c r="E113" s="468"/>
      <c r="F113" s="469"/>
      <c r="G113" s="107"/>
      <c r="H113" s="107"/>
      <c r="I113" s="107"/>
      <c r="J113" s="107"/>
      <c r="K113" s="107"/>
      <c r="L113" s="107"/>
      <c r="M113" s="107"/>
      <c r="N113" s="107"/>
      <c r="O113" s="107"/>
      <c r="P113" s="107"/>
      <c r="Q113" s="107"/>
      <c r="R113" s="107"/>
      <c r="S113" s="107"/>
      <c r="T113" s="107"/>
      <c r="U113" s="107"/>
      <c r="V113" s="107"/>
      <c r="W113" s="107"/>
      <c r="X113" s="198"/>
      <c r="Y113" s="449" t="s">
        <v>55</v>
      </c>
      <c r="Z113" s="450"/>
      <c r="AA113" s="451"/>
      <c r="AB113" s="446"/>
      <c r="AC113" s="447"/>
      <c r="AD113" s="448"/>
      <c r="AE113" s="311"/>
      <c r="AF113" s="311"/>
      <c r="AG113" s="311"/>
      <c r="AH113" s="311"/>
      <c r="AI113" s="311"/>
      <c r="AJ113" s="311"/>
      <c r="AK113" s="311"/>
      <c r="AL113" s="311"/>
      <c r="AM113" s="311"/>
      <c r="AN113" s="311"/>
      <c r="AO113" s="311"/>
      <c r="AP113" s="311"/>
      <c r="AQ113" s="341"/>
      <c r="AR113" s="342"/>
      <c r="AS113" s="342"/>
      <c r="AT113" s="343"/>
      <c r="AU113" s="341"/>
      <c r="AV113" s="342"/>
      <c r="AW113" s="342"/>
      <c r="AX113" s="343"/>
    </row>
    <row r="114" spans="1:50" ht="23.25" hidden="1" customHeight="1" x14ac:dyDescent="0.15">
      <c r="A114" s="470"/>
      <c r="B114" s="471"/>
      <c r="C114" s="471"/>
      <c r="D114" s="471"/>
      <c r="E114" s="471"/>
      <c r="F114" s="472"/>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41"/>
      <c r="AR114" s="342"/>
      <c r="AS114" s="342"/>
      <c r="AT114" s="343"/>
      <c r="AU114" s="341"/>
      <c r="AV114" s="342"/>
      <c r="AW114" s="342"/>
      <c r="AX114" s="343"/>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459"/>
      <c r="Z115" s="460"/>
      <c r="AA115" s="461"/>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432" t="s">
        <v>489</v>
      </c>
      <c r="H116" s="432"/>
      <c r="I116" s="432"/>
      <c r="J116" s="432"/>
      <c r="K116" s="432"/>
      <c r="L116" s="432"/>
      <c r="M116" s="432"/>
      <c r="N116" s="432"/>
      <c r="O116" s="432"/>
      <c r="P116" s="432"/>
      <c r="Q116" s="432"/>
      <c r="R116" s="432"/>
      <c r="S116" s="432"/>
      <c r="T116" s="432"/>
      <c r="U116" s="432"/>
      <c r="V116" s="432"/>
      <c r="W116" s="432"/>
      <c r="X116" s="432"/>
      <c r="Y116" s="419" t="s">
        <v>16</v>
      </c>
      <c r="Z116" s="420"/>
      <c r="AA116" s="421"/>
      <c r="AB116" s="517" t="s">
        <v>532</v>
      </c>
      <c r="AC116" s="517"/>
      <c r="AD116" s="517"/>
      <c r="AE116" s="311">
        <v>156952</v>
      </c>
      <c r="AF116" s="311"/>
      <c r="AG116" s="311"/>
      <c r="AH116" s="311"/>
      <c r="AI116" s="311">
        <v>0</v>
      </c>
      <c r="AJ116" s="311"/>
      <c r="AK116" s="311"/>
      <c r="AL116" s="311"/>
      <c r="AM116" s="311">
        <v>103274</v>
      </c>
      <c r="AN116" s="311"/>
      <c r="AO116" s="311"/>
      <c r="AP116" s="311"/>
      <c r="AQ116" s="341">
        <v>166667</v>
      </c>
      <c r="AR116" s="342"/>
      <c r="AS116" s="342"/>
      <c r="AT116" s="342"/>
      <c r="AU116" s="342"/>
      <c r="AV116" s="342"/>
      <c r="AW116" s="342"/>
      <c r="AX116" s="351"/>
    </row>
    <row r="117" spans="1:50" ht="46.5" customHeight="1" thickBot="1" x14ac:dyDescent="0.2">
      <c r="A117" s="260"/>
      <c r="B117" s="261"/>
      <c r="C117" s="261"/>
      <c r="D117" s="261"/>
      <c r="E117" s="261"/>
      <c r="F117" s="262"/>
      <c r="G117" s="433"/>
      <c r="H117" s="433"/>
      <c r="I117" s="433"/>
      <c r="J117" s="433"/>
      <c r="K117" s="433"/>
      <c r="L117" s="433"/>
      <c r="M117" s="433"/>
      <c r="N117" s="433"/>
      <c r="O117" s="433"/>
      <c r="P117" s="433"/>
      <c r="Q117" s="433"/>
      <c r="R117" s="433"/>
      <c r="S117" s="433"/>
      <c r="T117" s="433"/>
      <c r="U117" s="433"/>
      <c r="V117" s="433"/>
      <c r="W117" s="433"/>
      <c r="X117" s="433"/>
      <c r="Y117" s="321" t="s">
        <v>49</v>
      </c>
      <c r="Z117" s="322"/>
      <c r="AA117" s="323"/>
      <c r="AB117" s="324" t="s">
        <v>533</v>
      </c>
      <c r="AC117" s="325"/>
      <c r="AD117" s="326"/>
      <c r="AE117" s="271" t="s">
        <v>485</v>
      </c>
      <c r="AF117" s="271"/>
      <c r="AG117" s="271"/>
      <c r="AH117" s="271"/>
      <c r="AI117" s="271" t="s">
        <v>484</v>
      </c>
      <c r="AJ117" s="271"/>
      <c r="AK117" s="271"/>
      <c r="AL117" s="271"/>
      <c r="AM117" s="271" t="s">
        <v>486</v>
      </c>
      <c r="AN117" s="271"/>
      <c r="AO117" s="271"/>
      <c r="AP117" s="271"/>
      <c r="AQ117" s="271" t="s">
        <v>540</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459"/>
      <c r="Z118" s="460"/>
      <c r="AA118" s="461"/>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432" t="s">
        <v>434</v>
      </c>
      <c r="H119" s="432"/>
      <c r="I119" s="432"/>
      <c r="J119" s="432"/>
      <c r="K119" s="432"/>
      <c r="L119" s="432"/>
      <c r="M119" s="432"/>
      <c r="N119" s="432"/>
      <c r="O119" s="432"/>
      <c r="P119" s="432"/>
      <c r="Q119" s="432"/>
      <c r="R119" s="432"/>
      <c r="S119" s="432"/>
      <c r="T119" s="432"/>
      <c r="U119" s="432"/>
      <c r="V119" s="432"/>
      <c r="W119" s="432"/>
      <c r="X119" s="432"/>
      <c r="Y119" s="419" t="s">
        <v>16</v>
      </c>
      <c r="Z119" s="420"/>
      <c r="AA119" s="421"/>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4"/>
    </row>
    <row r="120" spans="1:50" ht="46.5" hidden="1" customHeight="1" x14ac:dyDescent="0.15">
      <c r="A120" s="260"/>
      <c r="B120" s="261"/>
      <c r="C120" s="261"/>
      <c r="D120" s="261"/>
      <c r="E120" s="261"/>
      <c r="F120" s="262"/>
      <c r="G120" s="433"/>
      <c r="H120" s="433"/>
      <c r="I120" s="433"/>
      <c r="J120" s="433"/>
      <c r="K120" s="433"/>
      <c r="L120" s="433"/>
      <c r="M120" s="433"/>
      <c r="N120" s="433"/>
      <c r="O120" s="433"/>
      <c r="P120" s="433"/>
      <c r="Q120" s="433"/>
      <c r="R120" s="433"/>
      <c r="S120" s="433"/>
      <c r="T120" s="433"/>
      <c r="U120" s="433"/>
      <c r="V120" s="433"/>
      <c r="W120" s="433"/>
      <c r="X120" s="433"/>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459"/>
      <c r="Z121" s="460"/>
      <c r="AA121" s="461"/>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432" t="s">
        <v>435</v>
      </c>
      <c r="H122" s="432"/>
      <c r="I122" s="432"/>
      <c r="J122" s="432"/>
      <c r="K122" s="432"/>
      <c r="L122" s="432"/>
      <c r="M122" s="432"/>
      <c r="N122" s="432"/>
      <c r="O122" s="432"/>
      <c r="P122" s="432"/>
      <c r="Q122" s="432"/>
      <c r="R122" s="432"/>
      <c r="S122" s="432"/>
      <c r="T122" s="432"/>
      <c r="U122" s="432"/>
      <c r="V122" s="432"/>
      <c r="W122" s="432"/>
      <c r="X122" s="432"/>
      <c r="Y122" s="419" t="s">
        <v>16</v>
      </c>
      <c r="Z122" s="420"/>
      <c r="AA122" s="421"/>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4"/>
    </row>
    <row r="123" spans="1:50" ht="46.5" hidden="1" customHeight="1" x14ac:dyDescent="0.15">
      <c r="A123" s="260"/>
      <c r="B123" s="261"/>
      <c r="C123" s="261"/>
      <c r="D123" s="261"/>
      <c r="E123" s="261"/>
      <c r="F123" s="262"/>
      <c r="G123" s="433"/>
      <c r="H123" s="433"/>
      <c r="I123" s="433"/>
      <c r="J123" s="433"/>
      <c r="K123" s="433"/>
      <c r="L123" s="433"/>
      <c r="M123" s="433"/>
      <c r="N123" s="433"/>
      <c r="O123" s="433"/>
      <c r="P123" s="433"/>
      <c r="Q123" s="433"/>
      <c r="R123" s="433"/>
      <c r="S123" s="433"/>
      <c r="T123" s="433"/>
      <c r="U123" s="433"/>
      <c r="V123" s="433"/>
      <c r="W123" s="433"/>
      <c r="X123" s="433"/>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459"/>
      <c r="Z124" s="460"/>
      <c r="AA124" s="461"/>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432" t="s">
        <v>435</v>
      </c>
      <c r="H125" s="432"/>
      <c r="I125" s="432"/>
      <c r="J125" s="432"/>
      <c r="K125" s="432"/>
      <c r="L125" s="432"/>
      <c r="M125" s="432"/>
      <c r="N125" s="432"/>
      <c r="O125" s="432"/>
      <c r="P125" s="432"/>
      <c r="Q125" s="432"/>
      <c r="R125" s="432"/>
      <c r="S125" s="432"/>
      <c r="T125" s="432"/>
      <c r="U125" s="432"/>
      <c r="V125" s="432"/>
      <c r="W125" s="432"/>
      <c r="X125" s="434"/>
      <c r="Y125" s="419" t="s">
        <v>16</v>
      </c>
      <c r="Z125" s="420"/>
      <c r="AA125" s="421"/>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4"/>
    </row>
    <row r="126" spans="1:50" ht="46.5" hidden="1" customHeight="1" x14ac:dyDescent="0.15">
      <c r="A126" s="260"/>
      <c r="B126" s="261"/>
      <c r="C126" s="261"/>
      <c r="D126" s="261"/>
      <c r="E126" s="261"/>
      <c r="F126" s="262"/>
      <c r="G126" s="433"/>
      <c r="H126" s="433"/>
      <c r="I126" s="433"/>
      <c r="J126" s="433"/>
      <c r="K126" s="433"/>
      <c r="L126" s="433"/>
      <c r="M126" s="433"/>
      <c r="N126" s="433"/>
      <c r="O126" s="433"/>
      <c r="P126" s="433"/>
      <c r="Q126" s="433"/>
      <c r="R126" s="433"/>
      <c r="S126" s="433"/>
      <c r="T126" s="433"/>
      <c r="U126" s="433"/>
      <c r="V126" s="433"/>
      <c r="W126" s="433"/>
      <c r="X126" s="435"/>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458"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432" t="s">
        <v>435</v>
      </c>
      <c r="H128" s="432"/>
      <c r="I128" s="432"/>
      <c r="J128" s="432"/>
      <c r="K128" s="432"/>
      <c r="L128" s="432"/>
      <c r="M128" s="432"/>
      <c r="N128" s="432"/>
      <c r="O128" s="432"/>
      <c r="P128" s="432"/>
      <c r="Q128" s="432"/>
      <c r="R128" s="432"/>
      <c r="S128" s="432"/>
      <c r="T128" s="432"/>
      <c r="U128" s="432"/>
      <c r="V128" s="432"/>
      <c r="W128" s="432"/>
      <c r="X128" s="432"/>
      <c r="Y128" s="419" t="s">
        <v>16</v>
      </c>
      <c r="Z128" s="420"/>
      <c r="AA128" s="421"/>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4"/>
    </row>
    <row r="129" spans="1:50" ht="46.5" hidden="1" customHeight="1" thickBot="1" x14ac:dyDescent="0.2">
      <c r="A129" s="260"/>
      <c r="B129" s="261"/>
      <c r="C129" s="261"/>
      <c r="D129" s="261"/>
      <c r="E129" s="261"/>
      <c r="F129" s="262"/>
      <c r="G129" s="433"/>
      <c r="H129" s="433"/>
      <c r="I129" s="433"/>
      <c r="J129" s="433"/>
      <c r="K129" s="433"/>
      <c r="L129" s="433"/>
      <c r="M129" s="433"/>
      <c r="N129" s="433"/>
      <c r="O129" s="433"/>
      <c r="P129" s="433"/>
      <c r="Q129" s="433"/>
      <c r="R129" s="433"/>
      <c r="S129" s="433"/>
      <c r="T129" s="433"/>
      <c r="U129" s="433"/>
      <c r="V129" s="433"/>
      <c r="W129" s="433"/>
      <c r="X129" s="433"/>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hidden="1" customHeight="1" x14ac:dyDescent="0.15">
      <c r="A130" s="986" t="s">
        <v>323</v>
      </c>
      <c r="B130" s="987"/>
      <c r="C130" s="994" t="s">
        <v>320</v>
      </c>
      <c r="D130" s="987"/>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hidden="1" customHeight="1" x14ac:dyDescent="0.15">
      <c r="A131" s="988"/>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988"/>
      <c r="B132" s="222"/>
      <c r="C132" s="221"/>
      <c r="D132" s="222"/>
      <c r="E132" s="219" t="s">
        <v>321</v>
      </c>
      <c r="F132" s="282"/>
      <c r="G132" s="278" t="s">
        <v>332</v>
      </c>
      <c r="H132" s="248"/>
      <c r="I132" s="248"/>
      <c r="J132" s="248"/>
      <c r="K132" s="248"/>
      <c r="L132" s="248"/>
      <c r="M132" s="248"/>
      <c r="N132" s="248"/>
      <c r="O132" s="248"/>
      <c r="P132" s="248"/>
      <c r="Q132" s="248"/>
      <c r="R132" s="248"/>
      <c r="S132" s="248"/>
      <c r="T132" s="248"/>
      <c r="U132" s="248"/>
      <c r="V132" s="248"/>
      <c r="W132" s="248"/>
      <c r="X132" s="249"/>
      <c r="Y132" s="279"/>
      <c r="Z132" s="280"/>
      <c r="AA132" s="281"/>
      <c r="AB132" s="247" t="s">
        <v>12</v>
      </c>
      <c r="AC132" s="248"/>
      <c r="AD132" s="249"/>
      <c r="AE132" s="246" t="s">
        <v>310</v>
      </c>
      <c r="AF132" s="246"/>
      <c r="AG132" s="246"/>
      <c r="AH132" s="246"/>
      <c r="AI132" s="246" t="s">
        <v>311</v>
      </c>
      <c r="AJ132" s="246"/>
      <c r="AK132" s="246"/>
      <c r="AL132" s="246"/>
      <c r="AM132" s="246" t="s">
        <v>317</v>
      </c>
      <c r="AN132" s="246"/>
      <c r="AO132" s="246"/>
      <c r="AP132" s="247"/>
      <c r="AQ132" s="247" t="s">
        <v>308</v>
      </c>
      <c r="AR132" s="248"/>
      <c r="AS132" s="248"/>
      <c r="AT132" s="249"/>
      <c r="AU132" s="250" t="s">
        <v>334</v>
      </c>
      <c r="AV132" s="250"/>
      <c r="AW132" s="250"/>
      <c r="AX132" s="251"/>
    </row>
    <row r="133" spans="1:50" ht="18.75" hidden="1"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2"/>
      <c r="AR133" s="253"/>
      <c r="AS133" s="118" t="s">
        <v>309</v>
      </c>
      <c r="AT133" s="119"/>
      <c r="AU133" s="181"/>
      <c r="AV133" s="181"/>
      <c r="AW133" s="118" t="s">
        <v>297</v>
      </c>
      <c r="AX133" s="196"/>
    </row>
    <row r="134" spans="1:50" ht="39.75" hidden="1" customHeight="1" x14ac:dyDescent="0.15">
      <c r="A134" s="988"/>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2" t="s">
        <v>333</v>
      </c>
      <c r="Z134" s="183"/>
      <c r="AA134" s="184"/>
      <c r="AB134" s="286"/>
      <c r="AC134" s="171"/>
      <c r="AD134" s="171"/>
      <c r="AE134" s="241"/>
      <c r="AF134" s="173"/>
      <c r="AG134" s="173"/>
      <c r="AH134" s="173"/>
      <c r="AI134" s="241"/>
      <c r="AJ134" s="173"/>
      <c r="AK134" s="173"/>
      <c r="AL134" s="173"/>
      <c r="AM134" s="241"/>
      <c r="AN134" s="173"/>
      <c r="AO134" s="173"/>
      <c r="AP134" s="173"/>
      <c r="AQ134" s="241"/>
      <c r="AR134" s="173"/>
      <c r="AS134" s="173"/>
      <c r="AT134" s="173"/>
      <c r="AU134" s="241"/>
      <c r="AV134" s="173"/>
      <c r="AW134" s="173"/>
      <c r="AX134" s="175"/>
    </row>
    <row r="135" spans="1:50" ht="39.75" hidden="1"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42"/>
      <c r="AC135" s="185"/>
      <c r="AD135" s="185"/>
      <c r="AE135" s="241"/>
      <c r="AF135" s="173"/>
      <c r="AG135" s="173"/>
      <c r="AH135" s="173"/>
      <c r="AI135" s="241"/>
      <c r="AJ135" s="173"/>
      <c r="AK135" s="173"/>
      <c r="AL135" s="173"/>
      <c r="AM135" s="241"/>
      <c r="AN135" s="173"/>
      <c r="AO135" s="173"/>
      <c r="AP135" s="173"/>
      <c r="AQ135" s="241"/>
      <c r="AR135" s="173"/>
      <c r="AS135" s="173"/>
      <c r="AT135" s="173"/>
      <c r="AU135" s="241"/>
      <c r="AV135" s="173"/>
      <c r="AW135" s="173"/>
      <c r="AX135" s="175"/>
    </row>
    <row r="136" spans="1:50" ht="18.75" hidden="1" customHeight="1" x14ac:dyDescent="0.15">
      <c r="A136" s="988"/>
      <c r="B136" s="222"/>
      <c r="C136" s="221"/>
      <c r="D136" s="222"/>
      <c r="E136" s="221"/>
      <c r="F136" s="283"/>
      <c r="G136" s="278" t="s">
        <v>332</v>
      </c>
      <c r="H136" s="248"/>
      <c r="I136" s="248"/>
      <c r="J136" s="248"/>
      <c r="K136" s="248"/>
      <c r="L136" s="248"/>
      <c r="M136" s="248"/>
      <c r="N136" s="248"/>
      <c r="O136" s="248"/>
      <c r="P136" s="248"/>
      <c r="Q136" s="248"/>
      <c r="R136" s="248"/>
      <c r="S136" s="248"/>
      <c r="T136" s="248"/>
      <c r="U136" s="248"/>
      <c r="V136" s="248"/>
      <c r="W136" s="248"/>
      <c r="X136" s="249"/>
      <c r="Y136" s="279"/>
      <c r="Z136" s="280"/>
      <c r="AA136" s="281"/>
      <c r="AB136" s="247" t="s">
        <v>12</v>
      </c>
      <c r="AC136" s="248"/>
      <c r="AD136" s="249"/>
      <c r="AE136" s="246" t="s">
        <v>310</v>
      </c>
      <c r="AF136" s="246"/>
      <c r="AG136" s="246"/>
      <c r="AH136" s="246"/>
      <c r="AI136" s="246" t="s">
        <v>311</v>
      </c>
      <c r="AJ136" s="246"/>
      <c r="AK136" s="246"/>
      <c r="AL136" s="246"/>
      <c r="AM136" s="246" t="s">
        <v>317</v>
      </c>
      <c r="AN136" s="246"/>
      <c r="AO136" s="246"/>
      <c r="AP136" s="247"/>
      <c r="AQ136" s="247" t="s">
        <v>308</v>
      </c>
      <c r="AR136" s="248"/>
      <c r="AS136" s="248"/>
      <c r="AT136" s="249"/>
      <c r="AU136" s="250" t="s">
        <v>334</v>
      </c>
      <c r="AV136" s="250"/>
      <c r="AW136" s="250"/>
      <c r="AX136" s="251"/>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2"/>
      <c r="AR137" s="253"/>
      <c r="AS137" s="118" t="s">
        <v>309</v>
      </c>
      <c r="AT137" s="119"/>
      <c r="AU137" s="181"/>
      <c r="AV137" s="181"/>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2" t="s">
        <v>333</v>
      </c>
      <c r="Z138" s="183"/>
      <c r="AA138" s="184"/>
      <c r="AB138" s="286"/>
      <c r="AC138" s="171"/>
      <c r="AD138" s="171"/>
      <c r="AE138" s="241"/>
      <c r="AF138" s="173"/>
      <c r="AG138" s="173"/>
      <c r="AH138" s="173"/>
      <c r="AI138" s="241"/>
      <c r="AJ138" s="173"/>
      <c r="AK138" s="173"/>
      <c r="AL138" s="173"/>
      <c r="AM138" s="241"/>
      <c r="AN138" s="173"/>
      <c r="AO138" s="173"/>
      <c r="AP138" s="173"/>
      <c r="AQ138" s="241"/>
      <c r="AR138" s="173"/>
      <c r="AS138" s="173"/>
      <c r="AT138" s="173"/>
      <c r="AU138" s="241"/>
      <c r="AV138" s="173"/>
      <c r="AW138" s="173"/>
      <c r="AX138" s="175"/>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42"/>
      <c r="AC139" s="185"/>
      <c r="AD139" s="185"/>
      <c r="AE139" s="241"/>
      <c r="AF139" s="173"/>
      <c r="AG139" s="173"/>
      <c r="AH139" s="173"/>
      <c r="AI139" s="241"/>
      <c r="AJ139" s="173"/>
      <c r="AK139" s="173"/>
      <c r="AL139" s="173"/>
      <c r="AM139" s="241"/>
      <c r="AN139" s="173"/>
      <c r="AO139" s="173"/>
      <c r="AP139" s="173"/>
      <c r="AQ139" s="241"/>
      <c r="AR139" s="173"/>
      <c r="AS139" s="173"/>
      <c r="AT139" s="173"/>
      <c r="AU139" s="241"/>
      <c r="AV139" s="173"/>
      <c r="AW139" s="173"/>
      <c r="AX139" s="175"/>
    </row>
    <row r="140" spans="1:50" ht="18.75" hidden="1" customHeight="1" x14ac:dyDescent="0.15">
      <c r="A140" s="988"/>
      <c r="B140" s="222"/>
      <c r="C140" s="221"/>
      <c r="D140" s="222"/>
      <c r="E140" s="221"/>
      <c r="F140" s="283"/>
      <c r="G140" s="278" t="s">
        <v>332</v>
      </c>
      <c r="H140" s="248"/>
      <c r="I140" s="248"/>
      <c r="J140" s="248"/>
      <c r="K140" s="248"/>
      <c r="L140" s="248"/>
      <c r="M140" s="248"/>
      <c r="N140" s="248"/>
      <c r="O140" s="248"/>
      <c r="P140" s="248"/>
      <c r="Q140" s="248"/>
      <c r="R140" s="248"/>
      <c r="S140" s="248"/>
      <c r="T140" s="248"/>
      <c r="U140" s="248"/>
      <c r="V140" s="248"/>
      <c r="W140" s="248"/>
      <c r="X140" s="249"/>
      <c r="Y140" s="279"/>
      <c r="Z140" s="280"/>
      <c r="AA140" s="281"/>
      <c r="AB140" s="247" t="s">
        <v>12</v>
      </c>
      <c r="AC140" s="248"/>
      <c r="AD140" s="249"/>
      <c r="AE140" s="246" t="s">
        <v>310</v>
      </c>
      <c r="AF140" s="246"/>
      <c r="AG140" s="246"/>
      <c r="AH140" s="246"/>
      <c r="AI140" s="246" t="s">
        <v>311</v>
      </c>
      <c r="AJ140" s="246"/>
      <c r="AK140" s="246"/>
      <c r="AL140" s="246"/>
      <c r="AM140" s="246" t="s">
        <v>317</v>
      </c>
      <c r="AN140" s="246"/>
      <c r="AO140" s="246"/>
      <c r="AP140" s="247"/>
      <c r="AQ140" s="247" t="s">
        <v>308</v>
      </c>
      <c r="AR140" s="248"/>
      <c r="AS140" s="248"/>
      <c r="AT140" s="249"/>
      <c r="AU140" s="250" t="s">
        <v>334</v>
      </c>
      <c r="AV140" s="250"/>
      <c r="AW140" s="250"/>
      <c r="AX140" s="251"/>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2"/>
      <c r="AR141" s="253"/>
      <c r="AS141" s="118" t="s">
        <v>309</v>
      </c>
      <c r="AT141" s="119"/>
      <c r="AU141" s="181"/>
      <c r="AV141" s="181"/>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2" t="s">
        <v>333</v>
      </c>
      <c r="Z142" s="183"/>
      <c r="AA142" s="184"/>
      <c r="AB142" s="286"/>
      <c r="AC142" s="171"/>
      <c r="AD142" s="171"/>
      <c r="AE142" s="241"/>
      <c r="AF142" s="173"/>
      <c r="AG142" s="173"/>
      <c r="AH142" s="173"/>
      <c r="AI142" s="241"/>
      <c r="AJ142" s="173"/>
      <c r="AK142" s="173"/>
      <c r="AL142" s="173"/>
      <c r="AM142" s="241"/>
      <c r="AN142" s="173"/>
      <c r="AO142" s="173"/>
      <c r="AP142" s="173"/>
      <c r="AQ142" s="241"/>
      <c r="AR142" s="173"/>
      <c r="AS142" s="173"/>
      <c r="AT142" s="173"/>
      <c r="AU142" s="241"/>
      <c r="AV142" s="173"/>
      <c r="AW142" s="173"/>
      <c r="AX142" s="175"/>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42"/>
      <c r="AC143" s="185"/>
      <c r="AD143" s="185"/>
      <c r="AE143" s="241"/>
      <c r="AF143" s="173"/>
      <c r="AG143" s="173"/>
      <c r="AH143" s="173"/>
      <c r="AI143" s="241"/>
      <c r="AJ143" s="173"/>
      <c r="AK143" s="173"/>
      <c r="AL143" s="173"/>
      <c r="AM143" s="241"/>
      <c r="AN143" s="173"/>
      <c r="AO143" s="173"/>
      <c r="AP143" s="173"/>
      <c r="AQ143" s="241"/>
      <c r="AR143" s="173"/>
      <c r="AS143" s="173"/>
      <c r="AT143" s="173"/>
      <c r="AU143" s="241"/>
      <c r="AV143" s="173"/>
      <c r="AW143" s="173"/>
      <c r="AX143" s="175"/>
    </row>
    <row r="144" spans="1:50" ht="18.75" hidden="1" customHeight="1" x14ac:dyDescent="0.15">
      <c r="A144" s="988"/>
      <c r="B144" s="222"/>
      <c r="C144" s="221"/>
      <c r="D144" s="222"/>
      <c r="E144" s="221"/>
      <c r="F144" s="283"/>
      <c r="G144" s="278" t="s">
        <v>332</v>
      </c>
      <c r="H144" s="248"/>
      <c r="I144" s="248"/>
      <c r="J144" s="248"/>
      <c r="K144" s="248"/>
      <c r="L144" s="248"/>
      <c r="M144" s="248"/>
      <c r="N144" s="248"/>
      <c r="O144" s="248"/>
      <c r="P144" s="248"/>
      <c r="Q144" s="248"/>
      <c r="R144" s="248"/>
      <c r="S144" s="248"/>
      <c r="T144" s="248"/>
      <c r="U144" s="248"/>
      <c r="V144" s="248"/>
      <c r="W144" s="248"/>
      <c r="X144" s="249"/>
      <c r="Y144" s="279"/>
      <c r="Z144" s="280"/>
      <c r="AA144" s="281"/>
      <c r="AB144" s="247" t="s">
        <v>12</v>
      </c>
      <c r="AC144" s="248"/>
      <c r="AD144" s="249"/>
      <c r="AE144" s="246" t="s">
        <v>310</v>
      </c>
      <c r="AF144" s="246"/>
      <c r="AG144" s="246"/>
      <c r="AH144" s="246"/>
      <c r="AI144" s="246" t="s">
        <v>311</v>
      </c>
      <c r="AJ144" s="246"/>
      <c r="AK144" s="246"/>
      <c r="AL144" s="246"/>
      <c r="AM144" s="246" t="s">
        <v>317</v>
      </c>
      <c r="AN144" s="246"/>
      <c r="AO144" s="246"/>
      <c r="AP144" s="247"/>
      <c r="AQ144" s="247" t="s">
        <v>308</v>
      </c>
      <c r="AR144" s="248"/>
      <c r="AS144" s="248"/>
      <c r="AT144" s="249"/>
      <c r="AU144" s="250" t="s">
        <v>334</v>
      </c>
      <c r="AV144" s="250"/>
      <c r="AW144" s="250"/>
      <c r="AX144" s="251"/>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2"/>
      <c r="AR145" s="253"/>
      <c r="AS145" s="118" t="s">
        <v>309</v>
      </c>
      <c r="AT145" s="119"/>
      <c r="AU145" s="181"/>
      <c r="AV145" s="181"/>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2" t="s">
        <v>333</v>
      </c>
      <c r="Z146" s="183"/>
      <c r="AA146" s="184"/>
      <c r="AB146" s="286"/>
      <c r="AC146" s="171"/>
      <c r="AD146" s="171"/>
      <c r="AE146" s="241"/>
      <c r="AF146" s="173"/>
      <c r="AG146" s="173"/>
      <c r="AH146" s="173"/>
      <c r="AI146" s="241"/>
      <c r="AJ146" s="173"/>
      <c r="AK146" s="173"/>
      <c r="AL146" s="173"/>
      <c r="AM146" s="241"/>
      <c r="AN146" s="173"/>
      <c r="AO146" s="173"/>
      <c r="AP146" s="173"/>
      <c r="AQ146" s="241"/>
      <c r="AR146" s="173"/>
      <c r="AS146" s="173"/>
      <c r="AT146" s="173"/>
      <c r="AU146" s="241"/>
      <c r="AV146" s="173"/>
      <c r="AW146" s="173"/>
      <c r="AX146" s="175"/>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42"/>
      <c r="AC147" s="185"/>
      <c r="AD147" s="185"/>
      <c r="AE147" s="241"/>
      <c r="AF147" s="173"/>
      <c r="AG147" s="173"/>
      <c r="AH147" s="173"/>
      <c r="AI147" s="241"/>
      <c r="AJ147" s="173"/>
      <c r="AK147" s="173"/>
      <c r="AL147" s="173"/>
      <c r="AM147" s="241"/>
      <c r="AN147" s="173"/>
      <c r="AO147" s="173"/>
      <c r="AP147" s="173"/>
      <c r="AQ147" s="241"/>
      <c r="AR147" s="173"/>
      <c r="AS147" s="173"/>
      <c r="AT147" s="173"/>
      <c r="AU147" s="241"/>
      <c r="AV147" s="173"/>
      <c r="AW147" s="173"/>
      <c r="AX147" s="175"/>
    </row>
    <row r="148" spans="1:50" ht="18.75" hidden="1" customHeight="1" x14ac:dyDescent="0.15">
      <c r="A148" s="988"/>
      <c r="B148" s="222"/>
      <c r="C148" s="221"/>
      <c r="D148" s="222"/>
      <c r="E148" s="221"/>
      <c r="F148" s="283"/>
      <c r="G148" s="278" t="s">
        <v>332</v>
      </c>
      <c r="H148" s="248"/>
      <c r="I148" s="248"/>
      <c r="J148" s="248"/>
      <c r="K148" s="248"/>
      <c r="L148" s="248"/>
      <c r="M148" s="248"/>
      <c r="N148" s="248"/>
      <c r="O148" s="248"/>
      <c r="P148" s="248"/>
      <c r="Q148" s="248"/>
      <c r="R148" s="248"/>
      <c r="S148" s="248"/>
      <c r="T148" s="248"/>
      <c r="U148" s="248"/>
      <c r="V148" s="248"/>
      <c r="W148" s="248"/>
      <c r="X148" s="249"/>
      <c r="Y148" s="279"/>
      <c r="Z148" s="280"/>
      <c r="AA148" s="281"/>
      <c r="AB148" s="247" t="s">
        <v>12</v>
      </c>
      <c r="AC148" s="248"/>
      <c r="AD148" s="249"/>
      <c r="AE148" s="246" t="s">
        <v>310</v>
      </c>
      <c r="AF148" s="246"/>
      <c r="AG148" s="246"/>
      <c r="AH148" s="246"/>
      <c r="AI148" s="246" t="s">
        <v>311</v>
      </c>
      <c r="AJ148" s="246"/>
      <c r="AK148" s="246"/>
      <c r="AL148" s="246"/>
      <c r="AM148" s="246" t="s">
        <v>317</v>
      </c>
      <c r="AN148" s="246"/>
      <c r="AO148" s="246"/>
      <c r="AP148" s="247"/>
      <c r="AQ148" s="247" t="s">
        <v>308</v>
      </c>
      <c r="AR148" s="248"/>
      <c r="AS148" s="248"/>
      <c r="AT148" s="249"/>
      <c r="AU148" s="250" t="s">
        <v>334</v>
      </c>
      <c r="AV148" s="250"/>
      <c r="AW148" s="250"/>
      <c r="AX148" s="251"/>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2"/>
      <c r="AR149" s="253"/>
      <c r="AS149" s="118" t="s">
        <v>309</v>
      </c>
      <c r="AT149" s="119"/>
      <c r="AU149" s="181"/>
      <c r="AV149" s="181"/>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2" t="s">
        <v>333</v>
      </c>
      <c r="Z150" s="183"/>
      <c r="AA150" s="184"/>
      <c r="AB150" s="286"/>
      <c r="AC150" s="171"/>
      <c r="AD150" s="171"/>
      <c r="AE150" s="241"/>
      <c r="AF150" s="173"/>
      <c r="AG150" s="173"/>
      <c r="AH150" s="173"/>
      <c r="AI150" s="241"/>
      <c r="AJ150" s="173"/>
      <c r="AK150" s="173"/>
      <c r="AL150" s="173"/>
      <c r="AM150" s="241"/>
      <c r="AN150" s="173"/>
      <c r="AO150" s="173"/>
      <c r="AP150" s="173"/>
      <c r="AQ150" s="241"/>
      <c r="AR150" s="173"/>
      <c r="AS150" s="173"/>
      <c r="AT150" s="173"/>
      <c r="AU150" s="241"/>
      <c r="AV150" s="173"/>
      <c r="AW150" s="173"/>
      <c r="AX150" s="175"/>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42"/>
      <c r="AC151" s="185"/>
      <c r="AD151" s="185"/>
      <c r="AE151" s="241"/>
      <c r="AF151" s="173"/>
      <c r="AG151" s="173"/>
      <c r="AH151" s="173"/>
      <c r="AI151" s="241"/>
      <c r="AJ151" s="173"/>
      <c r="AK151" s="173"/>
      <c r="AL151" s="173"/>
      <c r="AM151" s="241"/>
      <c r="AN151" s="173"/>
      <c r="AO151" s="173"/>
      <c r="AP151" s="173"/>
      <c r="AQ151" s="241"/>
      <c r="AR151" s="173"/>
      <c r="AS151" s="173"/>
      <c r="AT151" s="173"/>
      <c r="AU151" s="241"/>
      <c r="AV151" s="173"/>
      <c r="AW151" s="173"/>
      <c r="AX151" s="175"/>
    </row>
    <row r="152" spans="1:50" ht="22.5" hidden="1" customHeight="1" x14ac:dyDescent="0.15">
      <c r="A152" s="988"/>
      <c r="B152" s="222"/>
      <c r="C152" s="221"/>
      <c r="D152" s="222"/>
      <c r="E152" s="221"/>
      <c r="F152" s="283"/>
      <c r="G152" s="243"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4"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5"/>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5"/>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6"/>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6"/>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6"/>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3"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4" t="s">
        <v>408</v>
      </c>
      <c r="AC159" s="115"/>
      <c r="AD159" s="116"/>
      <c r="AE159" s="225" t="s">
        <v>336</v>
      </c>
      <c r="AF159" s="179"/>
      <c r="AG159" s="179"/>
      <c r="AH159" s="179"/>
      <c r="AI159" s="179"/>
      <c r="AJ159" s="179"/>
      <c r="AK159" s="179"/>
      <c r="AL159" s="179"/>
      <c r="AM159" s="179"/>
      <c r="AN159" s="179"/>
      <c r="AO159" s="179"/>
      <c r="AP159" s="179"/>
      <c r="AQ159" s="179"/>
      <c r="AR159" s="179"/>
      <c r="AS159" s="179"/>
      <c r="AT159" s="179"/>
      <c r="AU159" s="179"/>
      <c r="AV159" s="179"/>
      <c r="AW159" s="179"/>
      <c r="AX159" s="180"/>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5"/>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6"/>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6"/>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6"/>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3"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4" t="s">
        <v>408</v>
      </c>
      <c r="AC166" s="115"/>
      <c r="AD166" s="116"/>
      <c r="AE166" s="225" t="s">
        <v>336</v>
      </c>
      <c r="AF166" s="179"/>
      <c r="AG166" s="179"/>
      <c r="AH166" s="179"/>
      <c r="AI166" s="179"/>
      <c r="AJ166" s="179"/>
      <c r="AK166" s="179"/>
      <c r="AL166" s="179"/>
      <c r="AM166" s="179"/>
      <c r="AN166" s="179"/>
      <c r="AO166" s="179"/>
      <c r="AP166" s="179"/>
      <c r="AQ166" s="179"/>
      <c r="AR166" s="179"/>
      <c r="AS166" s="179"/>
      <c r="AT166" s="179"/>
      <c r="AU166" s="179"/>
      <c r="AV166" s="179"/>
      <c r="AW166" s="179"/>
      <c r="AX166" s="180"/>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5"/>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6"/>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6"/>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6"/>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3"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4" t="s">
        <v>408</v>
      </c>
      <c r="AC173" s="115"/>
      <c r="AD173" s="116"/>
      <c r="AE173" s="225" t="s">
        <v>336</v>
      </c>
      <c r="AF173" s="179"/>
      <c r="AG173" s="179"/>
      <c r="AH173" s="179"/>
      <c r="AI173" s="179"/>
      <c r="AJ173" s="179"/>
      <c r="AK173" s="179"/>
      <c r="AL173" s="179"/>
      <c r="AM173" s="179"/>
      <c r="AN173" s="179"/>
      <c r="AO173" s="179"/>
      <c r="AP173" s="179"/>
      <c r="AQ173" s="179"/>
      <c r="AR173" s="179"/>
      <c r="AS173" s="179"/>
      <c r="AT173" s="179"/>
      <c r="AU173" s="179"/>
      <c r="AV173" s="179"/>
      <c r="AW173" s="179"/>
      <c r="AX173" s="180"/>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5"/>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6"/>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6"/>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6"/>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3"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4" t="s">
        <v>408</v>
      </c>
      <c r="AC180" s="115"/>
      <c r="AD180" s="116"/>
      <c r="AE180" s="225" t="s">
        <v>336</v>
      </c>
      <c r="AF180" s="179"/>
      <c r="AG180" s="179"/>
      <c r="AH180" s="179"/>
      <c r="AI180" s="179"/>
      <c r="AJ180" s="179"/>
      <c r="AK180" s="179"/>
      <c r="AL180" s="179"/>
      <c r="AM180" s="179"/>
      <c r="AN180" s="179"/>
      <c r="AO180" s="179"/>
      <c r="AP180" s="179"/>
      <c r="AQ180" s="179"/>
      <c r="AR180" s="179"/>
      <c r="AS180" s="179"/>
      <c r="AT180" s="179"/>
      <c r="AU180" s="179"/>
      <c r="AV180" s="179"/>
      <c r="AW180" s="179"/>
      <c r="AX180" s="180"/>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5"/>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6"/>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6"/>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6"/>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98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988"/>
      <c r="B189" s="222"/>
      <c r="C189" s="221"/>
      <c r="D189" s="222"/>
      <c r="E189" s="406"/>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7"/>
    </row>
    <row r="190" spans="1:50" ht="45" customHeight="1" x14ac:dyDescent="0.15">
      <c r="A190" s="988"/>
      <c r="B190" s="222"/>
      <c r="C190" s="221"/>
      <c r="D190" s="222"/>
      <c r="E190" s="273" t="s">
        <v>353</v>
      </c>
      <c r="F190" s="274"/>
      <c r="G190" s="275" t="s">
        <v>472</v>
      </c>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x14ac:dyDescent="0.15">
      <c r="A191" s="988"/>
      <c r="B191" s="222"/>
      <c r="C191" s="221"/>
      <c r="D191" s="222"/>
      <c r="E191" s="208" t="s">
        <v>352</v>
      </c>
      <c r="F191" s="209"/>
      <c r="G191" s="202" t="s">
        <v>473</v>
      </c>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x14ac:dyDescent="0.15">
      <c r="A192" s="988"/>
      <c r="B192" s="222"/>
      <c r="C192" s="221"/>
      <c r="D192" s="222"/>
      <c r="E192" s="219" t="s">
        <v>321</v>
      </c>
      <c r="F192" s="282"/>
      <c r="G192" s="278" t="s">
        <v>332</v>
      </c>
      <c r="H192" s="248"/>
      <c r="I192" s="248"/>
      <c r="J192" s="248"/>
      <c r="K192" s="248"/>
      <c r="L192" s="248"/>
      <c r="M192" s="248"/>
      <c r="N192" s="248"/>
      <c r="O192" s="248"/>
      <c r="P192" s="248"/>
      <c r="Q192" s="248"/>
      <c r="R192" s="248"/>
      <c r="S192" s="248"/>
      <c r="T192" s="248"/>
      <c r="U192" s="248"/>
      <c r="V192" s="248"/>
      <c r="W192" s="248"/>
      <c r="X192" s="249"/>
      <c r="Y192" s="279"/>
      <c r="Z192" s="280"/>
      <c r="AA192" s="281"/>
      <c r="AB192" s="247" t="s">
        <v>12</v>
      </c>
      <c r="AC192" s="248"/>
      <c r="AD192" s="249"/>
      <c r="AE192" s="246" t="s">
        <v>310</v>
      </c>
      <c r="AF192" s="246"/>
      <c r="AG192" s="246"/>
      <c r="AH192" s="246"/>
      <c r="AI192" s="246" t="s">
        <v>311</v>
      </c>
      <c r="AJ192" s="246"/>
      <c r="AK192" s="246"/>
      <c r="AL192" s="246"/>
      <c r="AM192" s="246" t="s">
        <v>317</v>
      </c>
      <c r="AN192" s="246"/>
      <c r="AO192" s="246"/>
      <c r="AP192" s="247"/>
      <c r="AQ192" s="247" t="s">
        <v>308</v>
      </c>
      <c r="AR192" s="248"/>
      <c r="AS192" s="248"/>
      <c r="AT192" s="249"/>
      <c r="AU192" s="250" t="s">
        <v>334</v>
      </c>
      <c r="AV192" s="250"/>
      <c r="AW192" s="250"/>
      <c r="AX192" s="251"/>
    </row>
    <row r="193" spans="1:50" ht="18.75"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2"/>
      <c r="AR193" s="253"/>
      <c r="AS193" s="118" t="s">
        <v>309</v>
      </c>
      <c r="AT193" s="119"/>
      <c r="AU193" s="181"/>
      <c r="AV193" s="181"/>
      <c r="AW193" s="118" t="s">
        <v>297</v>
      </c>
      <c r="AX193" s="196"/>
    </row>
    <row r="194" spans="1:50" ht="39.75" customHeight="1" x14ac:dyDescent="0.15">
      <c r="A194" s="988"/>
      <c r="B194" s="222"/>
      <c r="C194" s="221"/>
      <c r="D194" s="222"/>
      <c r="E194" s="221"/>
      <c r="F194" s="283"/>
      <c r="G194" s="197" t="s">
        <v>506</v>
      </c>
      <c r="H194" s="107"/>
      <c r="I194" s="107"/>
      <c r="J194" s="107"/>
      <c r="K194" s="107"/>
      <c r="L194" s="107"/>
      <c r="M194" s="107"/>
      <c r="N194" s="107"/>
      <c r="O194" s="107"/>
      <c r="P194" s="107"/>
      <c r="Q194" s="107"/>
      <c r="R194" s="107"/>
      <c r="S194" s="107"/>
      <c r="T194" s="107"/>
      <c r="U194" s="107"/>
      <c r="V194" s="107"/>
      <c r="W194" s="107"/>
      <c r="X194" s="198"/>
      <c r="Y194" s="182" t="s">
        <v>333</v>
      </c>
      <c r="Z194" s="183"/>
      <c r="AA194" s="184"/>
      <c r="AB194" s="286" t="s">
        <v>483</v>
      </c>
      <c r="AC194" s="171"/>
      <c r="AD194" s="171"/>
      <c r="AE194" s="241" t="s">
        <v>483</v>
      </c>
      <c r="AF194" s="173"/>
      <c r="AG194" s="173"/>
      <c r="AH194" s="173"/>
      <c r="AI194" s="241" t="s">
        <v>483</v>
      </c>
      <c r="AJ194" s="173"/>
      <c r="AK194" s="173"/>
      <c r="AL194" s="173"/>
      <c r="AM194" s="241" t="s">
        <v>483</v>
      </c>
      <c r="AN194" s="173"/>
      <c r="AO194" s="173"/>
      <c r="AP194" s="173"/>
      <c r="AQ194" s="241"/>
      <c r="AR194" s="173"/>
      <c r="AS194" s="173"/>
      <c r="AT194" s="173"/>
      <c r="AU194" s="241"/>
      <c r="AV194" s="173"/>
      <c r="AW194" s="173"/>
      <c r="AX194" s="175"/>
    </row>
    <row r="195" spans="1:50" ht="39.75"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42" t="s">
        <v>483</v>
      </c>
      <c r="AC195" s="185"/>
      <c r="AD195" s="185"/>
      <c r="AE195" s="241" t="s">
        <v>483</v>
      </c>
      <c r="AF195" s="173"/>
      <c r="AG195" s="173"/>
      <c r="AH195" s="173"/>
      <c r="AI195" s="241" t="s">
        <v>483</v>
      </c>
      <c r="AJ195" s="173"/>
      <c r="AK195" s="173"/>
      <c r="AL195" s="173"/>
      <c r="AM195" s="241" t="s">
        <v>483</v>
      </c>
      <c r="AN195" s="173"/>
      <c r="AO195" s="173"/>
      <c r="AP195" s="173"/>
      <c r="AQ195" s="241"/>
      <c r="AR195" s="173"/>
      <c r="AS195" s="173"/>
      <c r="AT195" s="173"/>
      <c r="AU195" s="241"/>
      <c r="AV195" s="173"/>
      <c r="AW195" s="173"/>
      <c r="AX195" s="175"/>
    </row>
    <row r="196" spans="1:50" ht="18.75" hidden="1" customHeight="1" x14ac:dyDescent="0.15">
      <c r="A196" s="988"/>
      <c r="B196" s="222"/>
      <c r="C196" s="221"/>
      <c r="D196" s="222"/>
      <c r="E196" s="221"/>
      <c r="F196" s="283"/>
      <c r="G196" s="278" t="s">
        <v>332</v>
      </c>
      <c r="H196" s="248"/>
      <c r="I196" s="248"/>
      <c r="J196" s="248"/>
      <c r="K196" s="248"/>
      <c r="L196" s="248"/>
      <c r="M196" s="248"/>
      <c r="N196" s="248"/>
      <c r="O196" s="248"/>
      <c r="P196" s="248"/>
      <c r="Q196" s="248"/>
      <c r="R196" s="248"/>
      <c r="S196" s="248"/>
      <c r="T196" s="248"/>
      <c r="U196" s="248"/>
      <c r="V196" s="248"/>
      <c r="W196" s="248"/>
      <c r="X196" s="249"/>
      <c r="Y196" s="279"/>
      <c r="Z196" s="280"/>
      <c r="AA196" s="281"/>
      <c r="AB196" s="247" t="s">
        <v>12</v>
      </c>
      <c r="AC196" s="248"/>
      <c r="AD196" s="249"/>
      <c r="AE196" s="246" t="s">
        <v>310</v>
      </c>
      <c r="AF196" s="246"/>
      <c r="AG196" s="246"/>
      <c r="AH196" s="246"/>
      <c r="AI196" s="246" t="s">
        <v>311</v>
      </c>
      <c r="AJ196" s="246"/>
      <c r="AK196" s="246"/>
      <c r="AL196" s="246"/>
      <c r="AM196" s="246" t="s">
        <v>317</v>
      </c>
      <c r="AN196" s="246"/>
      <c r="AO196" s="246"/>
      <c r="AP196" s="247"/>
      <c r="AQ196" s="247" t="s">
        <v>308</v>
      </c>
      <c r="AR196" s="248"/>
      <c r="AS196" s="248"/>
      <c r="AT196" s="249"/>
      <c r="AU196" s="250" t="s">
        <v>334</v>
      </c>
      <c r="AV196" s="250"/>
      <c r="AW196" s="250"/>
      <c r="AX196" s="251"/>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2"/>
      <c r="AR197" s="253"/>
      <c r="AS197" s="118" t="s">
        <v>309</v>
      </c>
      <c r="AT197" s="119"/>
      <c r="AU197" s="181"/>
      <c r="AV197" s="181"/>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2" t="s">
        <v>333</v>
      </c>
      <c r="Z198" s="183"/>
      <c r="AA198" s="184"/>
      <c r="AB198" s="286"/>
      <c r="AC198" s="171"/>
      <c r="AD198" s="171"/>
      <c r="AE198" s="241"/>
      <c r="AF198" s="173"/>
      <c r="AG198" s="173"/>
      <c r="AH198" s="173"/>
      <c r="AI198" s="241"/>
      <c r="AJ198" s="173"/>
      <c r="AK198" s="173"/>
      <c r="AL198" s="173"/>
      <c r="AM198" s="241"/>
      <c r="AN198" s="173"/>
      <c r="AO198" s="173"/>
      <c r="AP198" s="173"/>
      <c r="AQ198" s="241"/>
      <c r="AR198" s="173"/>
      <c r="AS198" s="173"/>
      <c r="AT198" s="173"/>
      <c r="AU198" s="241"/>
      <c r="AV198" s="173"/>
      <c r="AW198" s="173"/>
      <c r="AX198" s="175"/>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42"/>
      <c r="AC199" s="185"/>
      <c r="AD199" s="185"/>
      <c r="AE199" s="241"/>
      <c r="AF199" s="173"/>
      <c r="AG199" s="173"/>
      <c r="AH199" s="173"/>
      <c r="AI199" s="241"/>
      <c r="AJ199" s="173"/>
      <c r="AK199" s="173"/>
      <c r="AL199" s="173"/>
      <c r="AM199" s="241"/>
      <c r="AN199" s="173"/>
      <c r="AO199" s="173"/>
      <c r="AP199" s="173"/>
      <c r="AQ199" s="241"/>
      <c r="AR199" s="173"/>
      <c r="AS199" s="173"/>
      <c r="AT199" s="173"/>
      <c r="AU199" s="241"/>
      <c r="AV199" s="173"/>
      <c r="AW199" s="173"/>
      <c r="AX199" s="175"/>
    </row>
    <row r="200" spans="1:50" ht="18.75" hidden="1" customHeight="1" x14ac:dyDescent="0.15">
      <c r="A200" s="988"/>
      <c r="B200" s="222"/>
      <c r="C200" s="221"/>
      <c r="D200" s="222"/>
      <c r="E200" s="221"/>
      <c r="F200" s="283"/>
      <c r="G200" s="278" t="s">
        <v>332</v>
      </c>
      <c r="H200" s="248"/>
      <c r="I200" s="248"/>
      <c r="J200" s="248"/>
      <c r="K200" s="248"/>
      <c r="L200" s="248"/>
      <c r="M200" s="248"/>
      <c r="N200" s="248"/>
      <c r="O200" s="248"/>
      <c r="P200" s="248"/>
      <c r="Q200" s="248"/>
      <c r="R200" s="248"/>
      <c r="S200" s="248"/>
      <c r="T200" s="248"/>
      <c r="U200" s="248"/>
      <c r="V200" s="248"/>
      <c r="W200" s="248"/>
      <c r="X200" s="249"/>
      <c r="Y200" s="279"/>
      <c r="Z200" s="280"/>
      <c r="AA200" s="281"/>
      <c r="AB200" s="247" t="s">
        <v>12</v>
      </c>
      <c r="AC200" s="248"/>
      <c r="AD200" s="249"/>
      <c r="AE200" s="246" t="s">
        <v>310</v>
      </c>
      <c r="AF200" s="246"/>
      <c r="AG200" s="246"/>
      <c r="AH200" s="246"/>
      <c r="AI200" s="246" t="s">
        <v>311</v>
      </c>
      <c r="AJ200" s="246"/>
      <c r="AK200" s="246"/>
      <c r="AL200" s="246"/>
      <c r="AM200" s="246" t="s">
        <v>317</v>
      </c>
      <c r="AN200" s="246"/>
      <c r="AO200" s="246"/>
      <c r="AP200" s="247"/>
      <c r="AQ200" s="247" t="s">
        <v>308</v>
      </c>
      <c r="AR200" s="248"/>
      <c r="AS200" s="248"/>
      <c r="AT200" s="249"/>
      <c r="AU200" s="250" t="s">
        <v>334</v>
      </c>
      <c r="AV200" s="250"/>
      <c r="AW200" s="250"/>
      <c r="AX200" s="251"/>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2"/>
      <c r="AR201" s="253"/>
      <c r="AS201" s="118" t="s">
        <v>309</v>
      </c>
      <c r="AT201" s="119"/>
      <c r="AU201" s="181"/>
      <c r="AV201" s="181"/>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2" t="s">
        <v>333</v>
      </c>
      <c r="Z202" s="183"/>
      <c r="AA202" s="184"/>
      <c r="AB202" s="286"/>
      <c r="AC202" s="171"/>
      <c r="AD202" s="171"/>
      <c r="AE202" s="241"/>
      <c r="AF202" s="173"/>
      <c r="AG202" s="173"/>
      <c r="AH202" s="173"/>
      <c r="AI202" s="241"/>
      <c r="AJ202" s="173"/>
      <c r="AK202" s="173"/>
      <c r="AL202" s="173"/>
      <c r="AM202" s="241"/>
      <c r="AN202" s="173"/>
      <c r="AO202" s="173"/>
      <c r="AP202" s="173"/>
      <c r="AQ202" s="241"/>
      <c r="AR202" s="173"/>
      <c r="AS202" s="173"/>
      <c r="AT202" s="173"/>
      <c r="AU202" s="241"/>
      <c r="AV202" s="173"/>
      <c r="AW202" s="173"/>
      <c r="AX202" s="175"/>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42"/>
      <c r="AC203" s="185"/>
      <c r="AD203" s="185"/>
      <c r="AE203" s="241"/>
      <c r="AF203" s="173"/>
      <c r="AG203" s="173"/>
      <c r="AH203" s="173"/>
      <c r="AI203" s="241"/>
      <c r="AJ203" s="173"/>
      <c r="AK203" s="173"/>
      <c r="AL203" s="173"/>
      <c r="AM203" s="241"/>
      <c r="AN203" s="173"/>
      <c r="AO203" s="173"/>
      <c r="AP203" s="173"/>
      <c r="AQ203" s="241"/>
      <c r="AR203" s="173"/>
      <c r="AS203" s="173"/>
      <c r="AT203" s="173"/>
      <c r="AU203" s="241"/>
      <c r="AV203" s="173"/>
      <c r="AW203" s="173"/>
      <c r="AX203" s="175"/>
    </row>
    <row r="204" spans="1:50" ht="18.75" hidden="1" customHeight="1" x14ac:dyDescent="0.15">
      <c r="A204" s="988"/>
      <c r="B204" s="222"/>
      <c r="C204" s="221"/>
      <c r="D204" s="222"/>
      <c r="E204" s="221"/>
      <c r="F204" s="283"/>
      <c r="G204" s="278" t="s">
        <v>332</v>
      </c>
      <c r="H204" s="248"/>
      <c r="I204" s="248"/>
      <c r="J204" s="248"/>
      <c r="K204" s="248"/>
      <c r="L204" s="248"/>
      <c r="M204" s="248"/>
      <c r="N204" s="248"/>
      <c r="O204" s="248"/>
      <c r="P204" s="248"/>
      <c r="Q204" s="248"/>
      <c r="R204" s="248"/>
      <c r="S204" s="248"/>
      <c r="T204" s="248"/>
      <c r="U204" s="248"/>
      <c r="V204" s="248"/>
      <c r="W204" s="248"/>
      <c r="X204" s="249"/>
      <c r="Y204" s="279"/>
      <c r="Z204" s="280"/>
      <c r="AA204" s="281"/>
      <c r="AB204" s="247" t="s">
        <v>12</v>
      </c>
      <c r="AC204" s="248"/>
      <c r="AD204" s="249"/>
      <c r="AE204" s="246" t="s">
        <v>310</v>
      </c>
      <c r="AF204" s="246"/>
      <c r="AG204" s="246"/>
      <c r="AH204" s="246"/>
      <c r="AI204" s="246" t="s">
        <v>311</v>
      </c>
      <c r="AJ204" s="246"/>
      <c r="AK204" s="246"/>
      <c r="AL204" s="246"/>
      <c r="AM204" s="246" t="s">
        <v>317</v>
      </c>
      <c r="AN204" s="246"/>
      <c r="AO204" s="246"/>
      <c r="AP204" s="247"/>
      <c r="AQ204" s="247" t="s">
        <v>308</v>
      </c>
      <c r="AR204" s="248"/>
      <c r="AS204" s="248"/>
      <c r="AT204" s="249"/>
      <c r="AU204" s="250" t="s">
        <v>334</v>
      </c>
      <c r="AV204" s="250"/>
      <c r="AW204" s="250"/>
      <c r="AX204" s="251"/>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2"/>
      <c r="AR205" s="253"/>
      <c r="AS205" s="118" t="s">
        <v>309</v>
      </c>
      <c r="AT205" s="119"/>
      <c r="AU205" s="181"/>
      <c r="AV205" s="181"/>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2" t="s">
        <v>333</v>
      </c>
      <c r="Z206" s="183"/>
      <c r="AA206" s="184"/>
      <c r="AB206" s="286"/>
      <c r="AC206" s="171"/>
      <c r="AD206" s="171"/>
      <c r="AE206" s="241"/>
      <c r="AF206" s="173"/>
      <c r="AG206" s="173"/>
      <c r="AH206" s="173"/>
      <c r="AI206" s="241"/>
      <c r="AJ206" s="173"/>
      <c r="AK206" s="173"/>
      <c r="AL206" s="173"/>
      <c r="AM206" s="241"/>
      <c r="AN206" s="173"/>
      <c r="AO206" s="173"/>
      <c r="AP206" s="173"/>
      <c r="AQ206" s="241"/>
      <c r="AR206" s="173"/>
      <c r="AS206" s="173"/>
      <c r="AT206" s="173"/>
      <c r="AU206" s="241"/>
      <c r="AV206" s="173"/>
      <c r="AW206" s="173"/>
      <c r="AX206" s="175"/>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42"/>
      <c r="AC207" s="185"/>
      <c r="AD207" s="185"/>
      <c r="AE207" s="241"/>
      <c r="AF207" s="173"/>
      <c r="AG207" s="173"/>
      <c r="AH207" s="173"/>
      <c r="AI207" s="241"/>
      <c r="AJ207" s="173"/>
      <c r="AK207" s="173"/>
      <c r="AL207" s="173"/>
      <c r="AM207" s="241"/>
      <c r="AN207" s="173"/>
      <c r="AO207" s="173"/>
      <c r="AP207" s="173"/>
      <c r="AQ207" s="241"/>
      <c r="AR207" s="173"/>
      <c r="AS207" s="173"/>
      <c r="AT207" s="173"/>
      <c r="AU207" s="241"/>
      <c r="AV207" s="173"/>
      <c r="AW207" s="173"/>
      <c r="AX207" s="175"/>
    </row>
    <row r="208" spans="1:50" ht="18.75" hidden="1" customHeight="1" x14ac:dyDescent="0.15">
      <c r="A208" s="988"/>
      <c r="B208" s="222"/>
      <c r="C208" s="221"/>
      <c r="D208" s="222"/>
      <c r="E208" s="221"/>
      <c r="F208" s="283"/>
      <c r="G208" s="278" t="s">
        <v>332</v>
      </c>
      <c r="H208" s="248"/>
      <c r="I208" s="248"/>
      <c r="J208" s="248"/>
      <c r="K208" s="248"/>
      <c r="L208" s="248"/>
      <c r="M208" s="248"/>
      <c r="N208" s="248"/>
      <c r="O208" s="248"/>
      <c r="P208" s="248"/>
      <c r="Q208" s="248"/>
      <c r="R208" s="248"/>
      <c r="S208" s="248"/>
      <c r="T208" s="248"/>
      <c r="U208" s="248"/>
      <c r="V208" s="248"/>
      <c r="W208" s="248"/>
      <c r="X208" s="249"/>
      <c r="Y208" s="279"/>
      <c r="Z208" s="280"/>
      <c r="AA208" s="281"/>
      <c r="AB208" s="247" t="s">
        <v>12</v>
      </c>
      <c r="AC208" s="248"/>
      <c r="AD208" s="249"/>
      <c r="AE208" s="246" t="s">
        <v>310</v>
      </c>
      <c r="AF208" s="246"/>
      <c r="AG208" s="246"/>
      <c r="AH208" s="246"/>
      <c r="AI208" s="246" t="s">
        <v>311</v>
      </c>
      <c r="AJ208" s="246"/>
      <c r="AK208" s="246"/>
      <c r="AL208" s="246"/>
      <c r="AM208" s="246" t="s">
        <v>317</v>
      </c>
      <c r="AN208" s="246"/>
      <c r="AO208" s="246"/>
      <c r="AP208" s="247"/>
      <c r="AQ208" s="247" t="s">
        <v>308</v>
      </c>
      <c r="AR208" s="248"/>
      <c r="AS208" s="248"/>
      <c r="AT208" s="249"/>
      <c r="AU208" s="250" t="s">
        <v>334</v>
      </c>
      <c r="AV208" s="250"/>
      <c r="AW208" s="250"/>
      <c r="AX208" s="251"/>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2"/>
      <c r="AR209" s="253"/>
      <c r="AS209" s="118" t="s">
        <v>309</v>
      </c>
      <c r="AT209" s="119"/>
      <c r="AU209" s="181"/>
      <c r="AV209" s="181"/>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2" t="s">
        <v>333</v>
      </c>
      <c r="Z210" s="183"/>
      <c r="AA210" s="184"/>
      <c r="AB210" s="286"/>
      <c r="AC210" s="171"/>
      <c r="AD210" s="171"/>
      <c r="AE210" s="241"/>
      <c r="AF210" s="173"/>
      <c r="AG210" s="173"/>
      <c r="AH210" s="173"/>
      <c r="AI210" s="241"/>
      <c r="AJ210" s="173"/>
      <c r="AK210" s="173"/>
      <c r="AL210" s="173"/>
      <c r="AM210" s="241"/>
      <c r="AN210" s="173"/>
      <c r="AO210" s="173"/>
      <c r="AP210" s="173"/>
      <c r="AQ210" s="241"/>
      <c r="AR210" s="173"/>
      <c r="AS210" s="173"/>
      <c r="AT210" s="173"/>
      <c r="AU210" s="241"/>
      <c r="AV210" s="173"/>
      <c r="AW210" s="173"/>
      <c r="AX210" s="175"/>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42"/>
      <c r="AC211" s="185"/>
      <c r="AD211" s="185"/>
      <c r="AE211" s="241"/>
      <c r="AF211" s="173"/>
      <c r="AG211" s="173"/>
      <c r="AH211" s="173"/>
      <c r="AI211" s="241"/>
      <c r="AJ211" s="173"/>
      <c r="AK211" s="173"/>
      <c r="AL211" s="173"/>
      <c r="AM211" s="241"/>
      <c r="AN211" s="173"/>
      <c r="AO211" s="173"/>
      <c r="AP211" s="173"/>
      <c r="AQ211" s="241"/>
      <c r="AR211" s="173"/>
      <c r="AS211" s="173"/>
      <c r="AT211" s="173"/>
      <c r="AU211" s="241"/>
      <c r="AV211" s="173"/>
      <c r="AW211" s="173"/>
      <c r="AX211" s="175"/>
    </row>
    <row r="212" spans="1:50" ht="22.5" hidden="1" customHeight="1" x14ac:dyDescent="0.15">
      <c r="A212" s="988"/>
      <c r="B212" s="222"/>
      <c r="C212" s="221"/>
      <c r="D212" s="222"/>
      <c r="E212" s="221"/>
      <c r="F212" s="283"/>
      <c r="G212" s="243"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4"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5"/>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5"/>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7"/>
      <c r="R214" s="978"/>
      <c r="S214" s="978"/>
      <c r="T214" s="978"/>
      <c r="U214" s="978"/>
      <c r="V214" s="978"/>
      <c r="W214" s="978"/>
      <c r="X214" s="978"/>
      <c r="Y214" s="978"/>
      <c r="Z214" s="978"/>
      <c r="AA214" s="97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80"/>
      <c r="R215" s="981"/>
      <c r="S215" s="981"/>
      <c r="T215" s="981"/>
      <c r="U215" s="981"/>
      <c r="V215" s="981"/>
      <c r="W215" s="981"/>
      <c r="X215" s="981"/>
      <c r="Y215" s="981"/>
      <c r="Z215" s="981"/>
      <c r="AA215" s="98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80"/>
      <c r="R216" s="981"/>
      <c r="S216" s="981"/>
      <c r="T216" s="981"/>
      <c r="U216" s="981"/>
      <c r="V216" s="981"/>
      <c r="W216" s="981"/>
      <c r="X216" s="981"/>
      <c r="Y216" s="981"/>
      <c r="Z216" s="981"/>
      <c r="AA216" s="98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80"/>
      <c r="R217" s="981"/>
      <c r="S217" s="981"/>
      <c r="T217" s="981"/>
      <c r="U217" s="981"/>
      <c r="V217" s="981"/>
      <c r="W217" s="981"/>
      <c r="X217" s="981"/>
      <c r="Y217" s="981"/>
      <c r="Z217" s="981"/>
      <c r="AA217" s="982"/>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3"/>
      <c r="R218" s="984"/>
      <c r="S218" s="984"/>
      <c r="T218" s="984"/>
      <c r="U218" s="984"/>
      <c r="V218" s="984"/>
      <c r="W218" s="984"/>
      <c r="X218" s="984"/>
      <c r="Y218" s="984"/>
      <c r="Z218" s="984"/>
      <c r="AA218" s="985"/>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x14ac:dyDescent="0.15">
      <c r="A219" s="988"/>
      <c r="B219" s="222"/>
      <c r="C219" s="221"/>
      <c r="D219" s="222"/>
      <c r="E219" s="221"/>
      <c r="F219" s="283"/>
      <c r="G219" s="243"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4" t="s">
        <v>408</v>
      </c>
      <c r="AC219" s="115"/>
      <c r="AD219" s="116"/>
      <c r="AE219" s="225" t="s">
        <v>336</v>
      </c>
      <c r="AF219" s="179"/>
      <c r="AG219" s="179"/>
      <c r="AH219" s="179"/>
      <c r="AI219" s="179"/>
      <c r="AJ219" s="179"/>
      <c r="AK219" s="179"/>
      <c r="AL219" s="179"/>
      <c r="AM219" s="179"/>
      <c r="AN219" s="179"/>
      <c r="AO219" s="179"/>
      <c r="AP219" s="179"/>
      <c r="AQ219" s="179"/>
      <c r="AR219" s="179"/>
      <c r="AS219" s="179"/>
      <c r="AT219" s="179"/>
      <c r="AU219" s="179"/>
      <c r="AV219" s="179"/>
      <c r="AW219" s="179"/>
      <c r="AX219" s="180"/>
    </row>
    <row r="220" spans="1:50" ht="22.5"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5"/>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x14ac:dyDescent="0.15">
      <c r="A221" s="988"/>
      <c r="B221" s="222"/>
      <c r="C221" s="221"/>
      <c r="D221" s="222"/>
      <c r="E221" s="221"/>
      <c r="F221" s="283"/>
      <c r="G221" s="197" t="s">
        <v>474</v>
      </c>
      <c r="H221" s="107"/>
      <c r="I221" s="107"/>
      <c r="J221" s="107"/>
      <c r="K221" s="107"/>
      <c r="L221" s="107"/>
      <c r="M221" s="107"/>
      <c r="N221" s="107"/>
      <c r="O221" s="107"/>
      <c r="P221" s="198"/>
      <c r="Q221" s="977" t="s">
        <v>490</v>
      </c>
      <c r="R221" s="978"/>
      <c r="S221" s="978"/>
      <c r="T221" s="978"/>
      <c r="U221" s="978"/>
      <c r="V221" s="978"/>
      <c r="W221" s="978"/>
      <c r="X221" s="978"/>
      <c r="Y221" s="978"/>
      <c r="Z221" s="978"/>
      <c r="AA221" s="979"/>
      <c r="AB221" s="229" t="s">
        <v>482</v>
      </c>
      <c r="AC221" s="230"/>
      <c r="AD221" s="230"/>
      <c r="AE221" s="235" t="s">
        <v>491</v>
      </c>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x14ac:dyDescent="0.15">
      <c r="A222" s="988"/>
      <c r="B222" s="222"/>
      <c r="C222" s="221"/>
      <c r="D222" s="222"/>
      <c r="E222" s="221"/>
      <c r="F222" s="283"/>
      <c r="G222" s="199"/>
      <c r="H222" s="200"/>
      <c r="I222" s="200"/>
      <c r="J222" s="200"/>
      <c r="K222" s="200"/>
      <c r="L222" s="200"/>
      <c r="M222" s="200"/>
      <c r="N222" s="200"/>
      <c r="O222" s="200"/>
      <c r="P222" s="201"/>
      <c r="Q222" s="980"/>
      <c r="R222" s="981"/>
      <c r="S222" s="981"/>
      <c r="T222" s="981"/>
      <c r="U222" s="981"/>
      <c r="V222" s="981"/>
      <c r="W222" s="981"/>
      <c r="X222" s="981"/>
      <c r="Y222" s="981"/>
      <c r="Z222" s="981"/>
      <c r="AA222" s="98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x14ac:dyDescent="0.15">
      <c r="A223" s="988"/>
      <c r="B223" s="222"/>
      <c r="C223" s="221"/>
      <c r="D223" s="222"/>
      <c r="E223" s="221"/>
      <c r="F223" s="283"/>
      <c r="G223" s="199"/>
      <c r="H223" s="200"/>
      <c r="I223" s="200"/>
      <c r="J223" s="200"/>
      <c r="K223" s="200"/>
      <c r="L223" s="200"/>
      <c r="M223" s="200"/>
      <c r="N223" s="200"/>
      <c r="O223" s="200"/>
      <c r="P223" s="201"/>
      <c r="Q223" s="980"/>
      <c r="R223" s="981"/>
      <c r="S223" s="981"/>
      <c r="T223" s="981"/>
      <c r="U223" s="981"/>
      <c r="V223" s="981"/>
      <c r="W223" s="981"/>
      <c r="X223" s="981"/>
      <c r="Y223" s="981"/>
      <c r="Z223" s="981"/>
      <c r="AA223" s="98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x14ac:dyDescent="0.15">
      <c r="A224" s="988"/>
      <c r="B224" s="222"/>
      <c r="C224" s="221"/>
      <c r="D224" s="222"/>
      <c r="E224" s="221"/>
      <c r="F224" s="283"/>
      <c r="G224" s="199"/>
      <c r="H224" s="200"/>
      <c r="I224" s="200"/>
      <c r="J224" s="200"/>
      <c r="K224" s="200"/>
      <c r="L224" s="200"/>
      <c r="M224" s="200"/>
      <c r="N224" s="200"/>
      <c r="O224" s="200"/>
      <c r="P224" s="201"/>
      <c r="Q224" s="980"/>
      <c r="R224" s="981"/>
      <c r="S224" s="981"/>
      <c r="T224" s="981"/>
      <c r="U224" s="981"/>
      <c r="V224" s="981"/>
      <c r="W224" s="981"/>
      <c r="X224" s="981"/>
      <c r="Y224" s="981"/>
      <c r="Z224" s="981"/>
      <c r="AA224" s="982"/>
      <c r="AB224" s="231"/>
      <c r="AC224" s="232"/>
      <c r="AD224" s="232"/>
      <c r="AE224" s="106" t="s">
        <v>535</v>
      </c>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75" customHeight="1" x14ac:dyDescent="0.15">
      <c r="A225" s="988"/>
      <c r="B225" s="222"/>
      <c r="C225" s="221"/>
      <c r="D225" s="222"/>
      <c r="E225" s="221"/>
      <c r="F225" s="283"/>
      <c r="G225" s="202"/>
      <c r="H225" s="110"/>
      <c r="I225" s="110"/>
      <c r="J225" s="110"/>
      <c r="K225" s="110"/>
      <c r="L225" s="110"/>
      <c r="M225" s="110"/>
      <c r="N225" s="110"/>
      <c r="O225" s="110"/>
      <c r="P225" s="203"/>
      <c r="Q225" s="983"/>
      <c r="R225" s="984"/>
      <c r="S225" s="984"/>
      <c r="T225" s="984"/>
      <c r="U225" s="984"/>
      <c r="V225" s="984"/>
      <c r="W225" s="984"/>
      <c r="X225" s="984"/>
      <c r="Y225" s="984"/>
      <c r="Z225" s="984"/>
      <c r="AA225" s="985"/>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3"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4" t="s">
        <v>408</v>
      </c>
      <c r="AC226" s="115"/>
      <c r="AD226" s="116"/>
      <c r="AE226" s="225" t="s">
        <v>336</v>
      </c>
      <c r="AF226" s="179"/>
      <c r="AG226" s="179"/>
      <c r="AH226" s="179"/>
      <c r="AI226" s="179"/>
      <c r="AJ226" s="179"/>
      <c r="AK226" s="179"/>
      <c r="AL226" s="179"/>
      <c r="AM226" s="179"/>
      <c r="AN226" s="179"/>
      <c r="AO226" s="179"/>
      <c r="AP226" s="179"/>
      <c r="AQ226" s="179"/>
      <c r="AR226" s="179"/>
      <c r="AS226" s="179"/>
      <c r="AT226" s="179"/>
      <c r="AU226" s="179"/>
      <c r="AV226" s="179"/>
      <c r="AW226" s="179"/>
      <c r="AX226" s="180"/>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5"/>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7"/>
      <c r="R228" s="978"/>
      <c r="S228" s="978"/>
      <c r="T228" s="978"/>
      <c r="U228" s="978"/>
      <c r="V228" s="978"/>
      <c r="W228" s="978"/>
      <c r="X228" s="978"/>
      <c r="Y228" s="978"/>
      <c r="Z228" s="978"/>
      <c r="AA228" s="97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80"/>
      <c r="R229" s="981"/>
      <c r="S229" s="981"/>
      <c r="T229" s="981"/>
      <c r="U229" s="981"/>
      <c r="V229" s="981"/>
      <c r="W229" s="981"/>
      <c r="X229" s="981"/>
      <c r="Y229" s="981"/>
      <c r="Z229" s="981"/>
      <c r="AA229" s="98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80"/>
      <c r="R230" s="981"/>
      <c r="S230" s="981"/>
      <c r="T230" s="981"/>
      <c r="U230" s="981"/>
      <c r="V230" s="981"/>
      <c r="W230" s="981"/>
      <c r="X230" s="981"/>
      <c r="Y230" s="981"/>
      <c r="Z230" s="981"/>
      <c r="AA230" s="98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80"/>
      <c r="R231" s="981"/>
      <c r="S231" s="981"/>
      <c r="T231" s="981"/>
      <c r="U231" s="981"/>
      <c r="V231" s="981"/>
      <c r="W231" s="981"/>
      <c r="X231" s="981"/>
      <c r="Y231" s="981"/>
      <c r="Z231" s="981"/>
      <c r="AA231" s="982"/>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3"/>
      <c r="R232" s="984"/>
      <c r="S232" s="984"/>
      <c r="T232" s="984"/>
      <c r="U232" s="984"/>
      <c r="V232" s="984"/>
      <c r="W232" s="984"/>
      <c r="X232" s="984"/>
      <c r="Y232" s="984"/>
      <c r="Z232" s="984"/>
      <c r="AA232" s="985"/>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3"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4" t="s">
        <v>408</v>
      </c>
      <c r="AC233" s="115"/>
      <c r="AD233" s="116"/>
      <c r="AE233" s="225" t="s">
        <v>336</v>
      </c>
      <c r="AF233" s="179"/>
      <c r="AG233" s="179"/>
      <c r="AH233" s="179"/>
      <c r="AI233" s="179"/>
      <c r="AJ233" s="179"/>
      <c r="AK233" s="179"/>
      <c r="AL233" s="179"/>
      <c r="AM233" s="179"/>
      <c r="AN233" s="179"/>
      <c r="AO233" s="179"/>
      <c r="AP233" s="179"/>
      <c r="AQ233" s="179"/>
      <c r="AR233" s="179"/>
      <c r="AS233" s="179"/>
      <c r="AT233" s="179"/>
      <c r="AU233" s="179"/>
      <c r="AV233" s="179"/>
      <c r="AW233" s="179"/>
      <c r="AX233" s="180"/>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5"/>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7"/>
      <c r="R235" s="978"/>
      <c r="S235" s="978"/>
      <c r="T235" s="978"/>
      <c r="U235" s="978"/>
      <c r="V235" s="978"/>
      <c r="W235" s="978"/>
      <c r="X235" s="978"/>
      <c r="Y235" s="978"/>
      <c r="Z235" s="978"/>
      <c r="AA235" s="97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80"/>
      <c r="R236" s="981"/>
      <c r="S236" s="981"/>
      <c r="T236" s="981"/>
      <c r="U236" s="981"/>
      <c r="V236" s="981"/>
      <c r="W236" s="981"/>
      <c r="X236" s="981"/>
      <c r="Y236" s="981"/>
      <c r="Z236" s="981"/>
      <c r="AA236" s="98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80"/>
      <c r="R237" s="981"/>
      <c r="S237" s="981"/>
      <c r="T237" s="981"/>
      <c r="U237" s="981"/>
      <c r="V237" s="981"/>
      <c r="W237" s="981"/>
      <c r="X237" s="981"/>
      <c r="Y237" s="981"/>
      <c r="Z237" s="981"/>
      <c r="AA237" s="98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80"/>
      <c r="R238" s="981"/>
      <c r="S238" s="981"/>
      <c r="T238" s="981"/>
      <c r="U238" s="981"/>
      <c r="V238" s="981"/>
      <c r="W238" s="981"/>
      <c r="X238" s="981"/>
      <c r="Y238" s="981"/>
      <c r="Z238" s="981"/>
      <c r="AA238" s="982"/>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3"/>
      <c r="R239" s="984"/>
      <c r="S239" s="984"/>
      <c r="T239" s="984"/>
      <c r="U239" s="984"/>
      <c r="V239" s="984"/>
      <c r="W239" s="984"/>
      <c r="X239" s="984"/>
      <c r="Y239" s="984"/>
      <c r="Z239" s="984"/>
      <c r="AA239" s="985"/>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3"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4" t="s">
        <v>408</v>
      </c>
      <c r="AC240" s="115"/>
      <c r="AD240" s="116"/>
      <c r="AE240" s="225" t="s">
        <v>336</v>
      </c>
      <c r="AF240" s="179"/>
      <c r="AG240" s="179"/>
      <c r="AH240" s="179"/>
      <c r="AI240" s="179"/>
      <c r="AJ240" s="179"/>
      <c r="AK240" s="179"/>
      <c r="AL240" s="179"/>
      <c r="AM240" s="179"/>
      <c r="AN240" s="179"/>
      <c r="AO240" s="179"/>
      <c r="AP240" s="179"/>
      <c r="AQ240" s="179"/>
      <c r="AR240" s="179"/>
      <c r="AS240" s="179"/>
      <c r="AT240" s="179"/>
      <c r="AU240" s="179"/>
      <c r="AV240" s="179"/>
      <c r="AW240" s="179"/>
      <c r="AX240" s="180"/>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5"/>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7"/>
      <c r="R242" s="978"/>
      <c r="S242" s="978"/>
      <c r="T242" s="978"/>
      <c r="U242" s="978"/>
      <c r="V242" s="978"/>
      <c r="W242" s="978"/>
      <c r="X242" s="978"/>
      <c r="Y242" s="978"/>
      <c r="Z242" s="978"/>
      <c r="AA242" s="97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80"/>
      <c r="R243" s="981"/>
      <c r="S243" s="981"/>
      <c r="T243" s="981"/>
      <c r="U243" s="981"/>
      <c r="V243" s="981"/>
      <c r="W243" s="981"/>
      <c r="X243" s="981"/>
      <c r="Y243" s="981"/>
      <c r="Z243" s="981"/>
      <c r="AA243" s="98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80"/>
      <c r="R244" s="981"/>
      <c r="S244" s="981"/>
      <c r="T244" s="981"/>
      <c r="U244" s="981"/>
      <c r="V244" s="981"/>
      <c r="W244" s="981"/>
      <c r="X244" s="981"/>
      <c r="Y244" s="981"/>
      <c r="Z244" s="981"/>
      <c r="AA244" s="98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80"/>
      <c r="R245" s="981"/>
      <c r="S245" s="981"/>
      <c r="T245" s="981"/>
      <c r="U245" s="981"/>
      <c r="V245" s="981"/>
      <c r="W245" s="981"/>
      <c r="X245" s="981"/>
      <c r="Y245" s="981"/>
      <c r="Z245" s="981"/>
      <c r="AA245" s="982"/>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3"/>
      <c r="R246" s="984"/>
      <c r="S246" s="984"/>
      <c r="T246" s="984"/>
      <c r="U246" s="984"/>
      <c r="V246" s="984"/>
      <c r="W246" s="984"/>
      <c r="X246" s="984"/>
      <c r="Y246" s="984"/>
      <c r="Z246" s="984"/>
      <c r="AA246" s="985"/>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x14ac:dyDescent="0.15">
      <c r="A248" s="988"/>
      <c r="B248" s="222"/>
      <c r="C248" s="221"/>
      <c r="D248" s="222"/>
      <c r="E248" s="106" t="s">
        <v>537</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x14ac:dyDescent="0.15">
      <c r="A249" s="988"/>
      <c r="B249" s="222"/>
      <c r="C249" s="221"/>
      <c r="D249" s="222"/>
      <c r="E249" s="406"/>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7"/>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8"/>
      <c r="I252" s="248"/>
      <c r="J252" s="248"/>
      <c r="K252" s="248"/>
      <c r="L252" s="248"/>
      <c r="M252" s="248"/>
      <c r="N252" s="248"/>
      <c r="O252" s="248"/>
      <c r="P252" s="248"/>
      <c r="Q252" s="248"/>
      <c r="R252" s="248"/>
      <c r="S252" s="248"/>
      <c r="T252" s="248"/>
      <c r="U252" s="248"/>
      <c r="V252" s="248"/>
      <c r="W252" s="248"/>
      <c r="X252" s="249"/>
      <c r="Y252" s="279"/>
      <c r="Z252" s="280"/>
      <c r="AA252" s="281"/>
      <c r="AB252" s="247" t="s">
        <v>12</v>
      </c>
      <c r="AC252" s="248"/>
      <c r="AD252" s="249"/>
      <c r="AE252" s="246" t="s">
        <v>310</v>
      </c>
      <c r="AF252" s="246"/>
      <c r="AG252" s="246"/>
      <c r="AH252" s="246"/>
      <c r="AI252" s="246" t="s">
        <v>311</v>
      </c>
      <c r="AJ252" s="246"/>
      <c r="AK252" s="246"/>
      <c r="AL252" s="246"/>
      <c r="AM252" s="246" t="s">
        <v>317</v>
      </c>
      <c r="AN252" s="246"/>
      <c r="AO252" s="246"/>
      <c r="AP252" s="247"/>
      <c r="AQ252" s="247" t="s">
        <v>308</v>
      </c>
      <c r="AR252" s="248"/>
      <c r="AS252" s="248"/>
      <c r="AT252" s="249"/>
      <c r="AU252" s="250" t="s">
        <v>334</v>
      </c>
      <c r="AV252" s="250"/>
      <c r="AW252" s="250"/>
      <c r="AX252" s="251"/>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2"/>
      <c r="AR253" s="253"/>
      <c r="AS253" s="118" t="s">
        <v>309</v>
      </c>
      <c r="AT253" s="119"/>
      <c r="AU253" s="181"/>
      <c r="AV253" s="181"/>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2" t="s">
        <v>333</v>
      </c>
      <c r="Z254" s="183"/>
      <c r="AA254" s="184"/>
      <c r="AB254" s="286"/>
      <c r="AC254" s="171"/>
      <c r="AD254" s="171"/>
      <c r="AE254" s="241"/>
      <c r="AF254" s="173"/>
      <c r="AG254" s="173"/>
      <c r="AH254" s="173"/>
      <c r="AI254" s="241"/>
      <c r="AJ254" s="173"/>
      <c r="AK254" s="173"/>
      <c r="AL254" s="173"/>
      <c r="AM254" s="241"/>
      <c r="AN254" s="173"/>
      <c r="AO254" s="173"/>
      <c r="AP254" s="173"/>
      <c r="AQ254" s="241"/>
      <c r="AR254" s="173"/>
      <c r="AS254" s="173"/>
      <c r="AT254" s="173"/>
      <c r="AU254" s="241"/>
      <c r="AV254" s="173"/>
      <c r="AW254" s="173"/>
      <c r="AX254" s="175"/>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42"/>
      <c r="AC255" s="185"/>
      <c r="AD255" s="185"/>
      <c r="AE255" s="241"/>
      <c r="AF255" s="173"/>
      <c r="AG255" s="173"/>
      <c r="AH255" s="173"/>
      <c r="AI255" s="241"/>
      <c r="AJ255" s="173"/>
      <c r="AK255" s="173"/>
      <c r="AL255" s="173"/>
      <c r="AM255" s="241"/>
      <c r="AN255" s="173"/>
      <c r="AO255" s="173"/>
      <c r="AP255" s="173"/>
      <c r="AQ255" s="241"/>
      <c r="AR255" s="173"/>
      <c r="AS255" s="173"/>
      <c r="AT255" s="173"/>
      <c r="AU255" s="241"/>
      <c r="AV255" s="173"/>
      <c r="AW255" s="173"/>
      <c r="AX255" s="175"/>
    </row>
    <row r="256" spans="1:50" ht="18.75" hidden="1" customHeight="1" x14ac:dyDescent="0.15">
      <c r="A256" s="988"/>
      <c r="B256" s="222"/>
      <c r="C256" s="221"/>
      <c r="D256" s="222"/>
      <c r="E256" s="221"/>
      <c r="F256" s="283"/>
      <c r="G256" s="278" t="s">
        <v>332</v>
      </c>
      <c r="H256" s="248"/>
      <c r="I256" s="248"/>
      <c r="J256" s="248"/>
      <c r="K256" s="248"/>
      <c r="L256" s="248"/>
      <c r="M256" s="248"/>
      <c r="N256" s="248"/>
      <c r="O256" s="248"/>
      <c r="P256" s="248"/>
      <c r="Q256" s="248"/>
      <c r="R256" s="248"/>
      <c r="S256" s="248"/>
      <c r="T256" s="248"/>
      <c r="U256" s="248"/>
      <c r="V256" s="248"/>
      <c r="W256" s="248"/>
      <c r="X256" s="249"/>
      <c r="Y256" s="279"/>
      <c r="Z256" s="280"/>
      <c r="AA256" s="281"/>
      <c r="AB256" s="247" t="s">
        <v>12</v>
      </c>
      <c r="AC256" s="248"/>
      <c r="AD256" s="249"/>
      <c r="AE256" s="246" t="s">
        <v>310</v>
      </c>
      <c r="AF256" s="246"/>
      <c r="AG256" s="246"/>
      <c r="AH256" s="246"/>
      <c r="AI256" s="246" t="s">
        <v>311</v>
      </c>
      <c r="AJ256" s="246"/>
      <c r="AK256" s="246"/>
      <c r="AL256" s="246"/>
      <c r="AM256" s="246" t="s">
        <v>317</v>
      </c>
      <c r="AN256" s="246"/>
      <c r="AO256" s="246"/>
      <c r="AP256" s="247"/>
      <c r="AQ256" s="247" t="s">
        <v>308</v>
      </c>
      <c r="AR256" s="248"/>
      <c r="AS256" s="248"/>
      <c r="AT256" s="249"/>
      <c r="AU256" s="250" t="s">
        <v>334</v>
      </c>
      <c r="AV256" s="250"/>
      <c r="AW256" s="250"/>
      <c r="AX256" s="251"/>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2"/>
      <c r="AR257" s="253"/>
      <c r="AS257" s="118" t="s">
        <v>309</v>
      </c>
      <c r="AT257" s="119"/>
      <c r="AU257" s="181"/>
      <c r="AV257" s="181"/>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2" t="s">
        <v>333</v>
      </c>
      <c r="Z258" s="183"/>
      <c r="AA258" s="184"/>
      <c r="AB258" s="286"/>
      <c r="AC258" s="171"/>
      <c r="AD258" s="171"/>
      <c r="AE258" s="241"/>
      <c r="AF258" s="173"/>
      <c r="AG258" s="173"/>
      <c r="AH258" s="173"/>
      <c r="AI258" s="241"/>
      <c r="AJ258" s="173"/>
      <c r="AK258" s="173"/>
      <c r="AL258" s="173"/>
      <c r="AM258" s="241"/>
      <c r="AN258" s="173"/>
      <c r="AO258" s="173"/>
      <c r="AP258" s="173"/>
      <c r="AQ258" s="241"/>
      <c r="AR258" s="173"/>
      <c r="AS258" s="173"/>
      <c r="AT258" s="173"/>
      <c r="AU258" s="241"/>
      <c r="AV258" s="173"/>
      <c r="AW258" s="173"/>
      <c r="AX258" s="175"/>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42"/>
      <c r="AC259" s="185"/>
      <c r="AD259" s="185"/>
      <c r="AE259" s="241"/>
      <c r="AF259" s="173"/>
      <c r="AG259" s="173"/>
      <c r="AH259" s="173"/>
      <c r="AI259" s="241"/>
      <c r="AJ259" s="173"/>
      <c r="AK259" s="173"/>
      <c r="AL259" s="173"/>
      <c r="AM259" s="241"/>
      <c r="AN259" s="173"/>
      <c r="AO259" s="173"/>
      <c r="AP259" s="173"/>
      <c r="AQ259" s="241"/>
      <c r="AR259" s="173"/>
      <c r="AS259" s="173"/>
      <c r="AT259" s="173"/>
      <c r="AU259" s="241"/>
      <c r="AV259" s="173"/>
      <c r="AW259" s="173"/>
      <c r="AX259" s="175"/>
    </row>
    <row r="260" spans="1:50" ht="18.75" hidden="1" customHeight="1" x14ac:dyDescent="0.15">
      <c r="A260" s="988"/>
      <c r="B260" s="222"/>
      <c r="C260" s="221"/>
      <c r="D260" s="222"/>
      <c r="E260" s="221"/>
      <c r="F260" s="283"/>
      <c r="G260" s="278" t="s">
        <v>332</v>
      </c>
      <c r="H260" s="248"/>
      <c r="I260" s="248"/>
      <c r="J260" s="248"/>
      <c r="K260" s="248"/>
      <c r="L260" s="248"/>
      <c r="M260" s="248"/>
      <c r="N260" s="248"/>
      <c r="O260" s="248"/>
      <c r="P260" s="248"/>
      <c r="Q260" s="248"/>
      <c r="R260" s="248"/>
      <c r="S260" s="248"/>
      <c r="T260" s="248"/>
      <c r="U260" s="248"/>
      <c r="V260" s="248"/>
      <c r="W260" s="248"/>
      <c r="X260" s="249"/>
      <c r="Y260" s="279"/>
      <c r="Z260" s="280"/>
      <c r="AA260" s="281"/>
      <c r="AB260" s="247" t="s">
        <v>12</v>
      </c>
      <c r="AC260" s="248"/>
      <c r="AD260" s="249"/>
      <c r="AE260" s="246" t="s">
        <v>310</v>
      </c>
      <c r="AF260" s="246"/>
      <c r="AG260" s="246"/>
      <c r="AH260" s="246"/>
      <c r="AI260" s="246" t="s">
        <v>311</v>
      </c>
      <c r="AJ260" s="246"/>
      <c r="AK260" s="246"/>
      <c r="AL260" s="246"/>
      <c r="AM260" s="246" t="s">
        <v>317</v>
      </c>
      <c r="AN260" s="246"/>
      <c r="AO260" s="246"/>
      <c r="AP260" s="247"/>
      <c r="AQ260" s="247" t="s">
        <v>308</v>
      </c>
      <c r="AR260" s="248"/>
      <c r="AS260" s="248"/>
      <c r="AT260" s="249"/>
      <c r="AU260" s="250" t="s">
        <v>334</v>
      </c>
      <c r="AV260" s="250"/>
      <c r="AW260" s="250"/>
      <c r="AX260" s="251"/>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2"/>
      <c r="AR261" s="253"/>
      <c r="AS261" s="118" t="s">
        <v>309</v>
      </c>
      <c r="AT261" s="119"/>
      <c r="AU261" s="181"/>
      <c r="AV261" s="181"/>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2" t="s">
        <v>333</v>
      </c>
      <c r="Z262" s="183"/>
      <c r="AA262" s="184"/>
      <c r="AB262" s="286"/>
      <c r="AC262" s="171"/>
      <c r="AD262" s="171"/>
      <c r="AE262" s="241"/>
      <c r="AF262" s="173"/>
      <c r="AG262" s="173"/>
      <c r="AH262" s="173"/>
      <c r="AI262" s="241"/>
      <c r="AJ262" s="173"/>
      <c r="AK262" s="173"/>
      <c r="AL262" s="173"/>
      <c r="AM262" s="241"/>
      <c r="AN262" s="173"/>
      <c r="AO262" s="173"/>
      <c r="AP262" s="173"/>
      <c r="AQ262" s="241"/>
      <c r="AR262" s="173"/>
      <c r="AS262" s="173"/>
      <c r="AT262" s="173"/>
      <c r="AU262" s="241"/>
      <c r="AV262" s="173"/>
      <c r="AW262" s="173"/>
      <c r="AX262" s="175"/>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42"/>
      <c r="AC263" s="185"/>
      <c r="AD263" s="185"/>
      <c r="AE263" s="241"/>
      <c r="AF263" s="173"/>
      <c r="AG263" s="173"/>
      <c r="AH263" s="173"/>
      <c r="AI263" s="241"/>
      <c r="AJ263" s="173"/>
      <c r="AK263" s="173"/>
      <c r="AL263" s="173"/>
      <c r="AM263" s="241"/>
      <c r="AN263" s="173"/>
      <c r="AO263" s="173"/>
      <c r="AP263" s="173"/>
      <c r="AQ263" s="241"/>
      <c r="AR263" s="173"/>
      <c r="AS263" s="173"/>
      <c r="AT263" s="173"/>
      <c r="AU263" s="241"/>
      <c r="AV263" s="173"/>
      <c r="AW263" s="173"/>
      <c r="AX263" s="175"/>
    </row>
    <row r="264" spans="1:50" ht="18.75" hidden="1" customHeight="1" x14ac:dyDescent="0.15">
      <c r="A264" s="988"/>
      <c r="B264" s="222"/>
      <c r="C264" s="221"/>
      <c r="D264" s="222"/>
      <c r="E264" s="221"/>
      <c r="F264" s="283"/>
      <c r="G264" s="243"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79" t="s">
        <v>334</v>
      </c>
      <c r="AV264" s="179"/>
      <c r="AW264" s="179"/>
      <c r="AX264" s="180"/>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2"/>
      <c r="AR265" s="253"/>
      <c r="AS265" s="118" t="s">
        <v>309</v>
      </c>
      <c r="AT265" s="119"/>
      <c r="AU265" s="181"/>
      <c r="AV265" s="181"/>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2" t="s">
        <v>333</v>
      </c>
      <c r="Z266" s="183"/>
      <c r="AA266" s="184"/>
      <c r="AB266" s="286"/>
      <c r="AC266" s="171"/>
      <c r="AD266" s="171"/>
      <c r="AE266" s="241"/>
      <c r="AF266" s="173"/>
      <c r="AG266" s="173"/>
      <c r="AH266" s="173"/>
      <c r="AI266" s="241"/>
      <c r="AJ266" s="173"/>
      <c r="AK266" s="173"/>
      <c r="AL266" s="173"/>
      <c r="AM266" s="241"/>
      <c r="AN266" s="173"/>
      <c r="AO266" s="173"/>
      <c r="AP266" s="173"/>
      <c r="AQ266" s="241"/>
      <c r="AR266" s="173"/>
      <c r="AS266" s="173"/>
      <c r="AT266" s="173"/>
      <c r="AU266" s="241"/>
      <c r="AV266" s="173"/>
      <c r="AW266" s="173"/>
      <c r="AX266" s="175"/>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42"/>
      <c r="AC267" s="185"/>
      <c r="AD267" s="185"/>
      <c r="AE267" s="241"/>
      <c r="AF267" s="173"/>
      <c r="AG267" s="173"/>
      <c r="AH267" s="173"/>
      <c r="AI267" s="241"/>
      <c r="AJ267" s="173"/>
      <c r="AK267" s="173"/>
      <c r="AL267" s="173"/>
      <c r="AM267" s="241"/>
      <c r="AN267" s="173"/>
      <c r="AO267" s="173"/>
      <c r="AP267" s="173"/>
      <c r="AQ267" s="241"/>
      <c r="AR267" s="173"/>
      <c r="AS267" s="173"/>
      <c r="AT267" s="173"/>
      <c r="AU267" s="241"/>
      <c r="AV267" s="173"/>
      <c r="AW267" s="173"/>
      <c r="AX267" s="175"/>
    </row>
    <row r="268" spans="1:50" ht="18.75" hidden="1" customHeight="1" x14ac:dyDescent="0.15">
      <c r="A268" s="988"/>
      <c r="B268" s="222"/>
      <c r="C268" s="221"/>
      <c r="D268" s="222"/>
      <c r="E268" s="221"/>
      <c r="F268" s="283"/>
      <c r="G268" s="278" t="s">
        <v>332</v>
      </c>
      <c r="H268" s="248"/>
      <c r="I268" s="248"/>
      <c r="J268" s="248"/>
      <c r="K268" s="248"/>
      <c r="L268" s="248"/>
      <c r="M268" s="248"/>
      <c r="N268" s="248"/>
      <c r="O268" s="248"/>
      <c r="P268" s="248"/>
      <c r="Q268" s="248"/>
      <c r="R268" s="248"/>
      <c r="S268" s="248"/>
      <c r="T268" s="248"/>
      <c r="U268" s="248"/>
      <c r="V268" s="248"/>
      <c r="W268" s="248"/>
      <c r="X268" s="249"/>
      <c r="Y268" s="279"/>
      <c r="Z268" s="280"/>
      <c r="AA268" s="281"/>
      <c r="AB268" s="247" t="s">
        <v>12</v>
      </c>
      <c r="AC268" s="248"/>
      <c r="AD268" s="249"/>
      <c r="AE268" s="246" t="s">
        <v>310</v>
      </c>
      <c r="AF268" s="246"/>
      <c r="AG268" s="246"/>
      <c r="AH268" s="246"/>
      <c r="AI268" s="246" t="s">
        <v>311</v>
      </c>
      <c r="AJ268" s="246"/>
      <c r="AK268" s="246"/>
      <c r="AL268" s="246"/>
      <c r="AM268" s="246" t="s">
        <v>317</v>
      </c>
      <c r="AN268" s="246"/>
      <c r="AO268" s="246"/>
      <c r="AP268" s="247"/>
      <c r="AQ268" s="247" t="s">
        <v>308</v>
      </c>
      <c r="AR268" s="248"/>
      <c r="AS268" s="248"/>
      <c r="AT268" s="249"/>
      <c r="AU268" s="250" t="s">
        <v>334</v>
      </c>
      <c r="AV268" s="250"/>
      <c r="AW268" s="250"/>
      <c r="AX268" s="251"/>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2"/>
      <c r="AR269" s="253"/>
      <c r="AS269" s="118" t="s">
        <v>309</v>
      </c>
      <c r="AT269" s="119"/>
      <c r="AU269" s="181"/>
      <c r="AV269" s="181"/>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2" t="s">
        <v>333</v>
      </c>
      <c r="Z270" s="183"/>
      <c r="AA270" s="184"/>
      <c r="AB270" s="286"/>
      <c r="AC270" s="171"/>
      <c r="AD270" s="171"/>
      <c r="AE270" s="241"/>
      <c r="AF270" s="173"/>
      <c r="AG270" s="173"/>
      <c r="AH270" s="173"/>
      <c r="AI270" s="241"/>
      <c r="AJ270" s="173"/>
      <c r="AK270" s="173"/>
      <c r="AL270" s="173"/>
      <c r="AM270" s="241"/>
      <c r="AN270" s="173"/>
      <c r="AO270" s="173"/>
      <c r="AP270" s="173"/>
      <c r="AQ270" s="241"/>
      <c r="AR270" s="173"/>
      <c r="AS270" s="173"/>
      <c r="AT270" s="173"/>
      <c r="AU270" s="241"/>
      <c r="AV270" s="173"/>
      <c r="AW270" s="173"/>
      <c r="AX270" s="175"/>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42"/>
      <c r="AC271" s="185"/>
      <c r="AD271" s="185"/>
      <c r="AE271" s="241"/>
      <c r="AF271" s="173"/>
      <c r="AG271" s="173"/>
      <c r="AH271" s="173"/>
      <c r="AI271" s="241"/>
      <c r="AJ271" s="173"/>
      <c r="AK271" s="173"/>
      <c r="AL271" s="173"/>
      <c r="AM271" s="241"/>
      <c r="AN271" s="173"/>
      <c r="AO271" s="173"/>
      <c r="AP271" s="173"/>
      <c r="AQ271" s="241"/>
      <c r="AR271" s="173"/>
      <c r="AS271" s="173"/>
      <c r="AT271" s="173"/>
      <c r="AU271" s="241"/>
      <c r="AV271" s="173"/>
      <c r="AW271" s="173"/>
      <c r="AX271" s="175"/>
    </row>
    <row r="272" spans="1:50" ht="22.5" hidden="1" customHeight="1" x14ac:dyDescent="0.15">
      <c r="A272" s="988"/>
      <c r="B272" s="222"/>
      <c r="C272" s="221"/>
      <c r="D272" s="222"/>
      <c r="E272" s="221"/>
      <c r="F272" s="283"/>
      <c r="G272" s="243"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4"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5"/>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5"/>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7"/>
      <c r="R274" s="978"/>
      <c r="S274" s="978"/>
      <c r="T274" s="978"/>
      <c r="U274" s="978"/>
      <c r="V274" s="978"/>
      <c r="W274" s="978"/>
      <c r="X274" s="978"/>
      <c r="Y274" s="978"/>
      <c r="Z274" s="978"/>
      <c r="AA274" s="97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80"/>
      <c r="R275" s="981"/>
      <c r="S275" s="981"/>
      <c r="T275" s="981"/>
      <c r="U275" s="981"/>
      <c r="V275" s="981"/>
      <c r="W275" s="981"/>
      <c r="X275" s="981"/>
      <c r="Y275" s="981"/>
      <c r="Z275" s="981"/>
      <c r="AA275" s="98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80"/>
      <c r="R276" s="981"/>
      <c r="S276" s="981"/>
      <c r="T276" s="981"/>
      <c r="U276" s="981"/>
      <c r="V276" s="981"/>
      <c r="W276" s="981"/>
      <c r="X276" s="981"/>
      <c r="Y276" s="981"/>
      <c r="Z276" s="981"/>
      <c r="AA276" s="98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80"/>
      <c r="R277" s="981"/>
      <c r="S277" s="981"/>
      <c r="T277" s="981"/>
      <c r="U277" s="981"/>
      <c r="V277" s="981"/>
      <c r="W277" s="981"/>
      <c r="X277" s="981"/>
      <c r="Y277" s="981"/>
      <c r="Z277" s="981"/>
      <c r="AA277" s="982"/>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3"/>
      <c r="R278" s="984"/>
      <c r="S278" s="984"/>
      <c r="T278" s="984"/>
      <c r="U278" s="984"/>
      <c r="V278" s="984"/>
      <c r="W278" s="984"/>
      <c r="X278" s="984"/>
      <c r="Y278" s="984"/>
      <c r="Z278" s="984"/>
      <c r="AA278" s="985"/>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3"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4" t="s">
        <v>408</v>
      </c>
      <c r="AC279" s="115"/>
      <c r="AD279" s="116"/>
      <c r="AE279" s="225" t="s">
        <v>336</v>
      </c>
      <c r="AF279" s="179"/>
      <c r="AG279" s="179"/>
      <c r="AH279" s="179"/>
      <c r="AI279" s="179"/>
      <c r="AJ279" s="179"/>
      <c r="AK279" s="179"/>
      <c r="AL279" s="179"/>
      <c r="AM279" s="179"/>
      <c r="AN279" s="179"/>
      <c r="AO279" s="179"/>
      <c r="AP279" s="179"/>
      <c r="AQ279" s="179"/>
      <c r="AR279" s="179"/>
      <c r="AS279" s="179"/>
      <c r="AT279" s="179"/>
      <c r="AU279" s="179"/>
      <c r="AV279" s="179"/>
      <c r="AW279" s="179"/>
      <c r="AX279" s="180"/>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5"/>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7"/>
      <c r="R281" s="978"/>
      <c r="S281" s="978"/>
      <c r="T281" s="978"/>
      <c r="U281" s="978"/>
      <c r="V281" s="978"/>
      <c r="W281" s="978"/>
      <c r="X281" s="978"/>
      <c r="Y281" s="978"/>
      <c r="Z281" s="978"/>
      <c r="AA281" s="97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80"/>
      <c r="R282" s="981"/>
      <c r="S282" s="981"/>
      <c r="T282" s="981"/>
      <c r="U282" s="981"/>
      <c r="V282" s="981"/>
      <c r="W282" s="981"/>
      <c r="X282" s="981"/>
      <c r="Y282" s="981"/>
      <c r="Z282" s="981"/>
      <c r="AA282" s="98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80"/>
      <c r="R283" s="981"/>
      <c r="S283" s="981"/>
      <c r="T283" s="981"/>
      <c r="U283" s="981"/>
      <c r="V283" s="981"/>
      <c r="W283" s="981"/>
      <c r="X283" s="981"/>
      <c r="Y283" s="981"/>
      <c r="Z283" s="981"/>
      <c r="AA283" s="98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80"/>
      <c r="R284" s="981"/>
      <c r="S284" s="981"/>
      <c r="T284" s="981"/>
      <c r="U284" s="981"/>
      <c r="V284" s="981"/>
      <c r="W284" s="981"/>
      <c r="X284" s="981"/>
      <c r="Y284" s="981"/>
      <c r="Z284" s="981"/>
      <c r="AA284" s="982"/>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3"/>
      <c r="R285" s="984"/>
      <c r="S285" s="984"/>
      <c r="T285" s="984"/>
      <c r="U285" s="984"/>
      <c r="V285" s="984"/>
      <c r="W285" s="984"/>
      <c r="X285" s="984"/>
      <c r="Y285" s="984"/>
      <c r="Z285" s="984"/>
      <c r="AA285" s="985"/>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3"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4" t="s">
        <v>408</v>
      </c>
      <c r="AC286" s="115"/>
      <c r="AD286" s="116"/>
      <c r="AE286" s="225" t="s">
        <v>336</v>
      </c>
      <c r="AF286" s="179"/>
      <c r="AG286" s="179"/>
      <c r="AH286" s="179"/>
      <c r="AI286" s="179"/>
      <c r="AJ286" s="179"/>
      <c r="AK286" s="179"/>
      <c r="AL286" s="179"/>
      <c r="AM286" s="179"/>
      <c r="AN286" s="179"/>
      <c r="AO286" s="179"/>
      <c r="AP286" s="179"/>
      <c r="AQ286" s="179"/>
      <c r="AR286" s="179"/>
      <c r="AS286" s="179"/>
      <c r="AT286" s="179"/>
      <c r="AU286" s="179"/>
      <c r="AV286" s="179"/>
      <c r="AW286" s="179"/>
      <c r="AX286" s="180"/>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5"/>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7"/>
      <c r="R288" s="978"/>
      <c r="S288" s="978"/>
      <c r="T288" s="978"/>
      <c r="U288" s="978"/>
      <c r="V288" s="978"/>
      <c r="W288" s="978"/>
      <c r="X288" s="978"/>
      <c r="Y288" s="978"/>
      <c r="Z288" s="978"/>
      <c r="AA288" s="97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80"/>
      <c r="R289" s="981"/>
      <c r="S289" s="981"/>
      <c r="T289" s="981"/>
      <c r="U289" s="981"/>
      <c r="V289" s="981"/>
      <c r="W289" s="981"/>
      <c r="X289" s="981"/>
      <c r="Y289" s="981"/>
      <c r="Z289" s="981"/>
      <c r="AA289" s="98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80"/>
      <c r="R290" s="981"/>
      <c r="S290" s="981"/>
      <c r="T290" s="981"/>
      <c r="U290" s="981"/>
      <c r="V290" s="981"/>
      <c r="W290" s="981"/>
      <c r="X290" s="981"/>
      <c r="Y290" s="981"/>
      <c r="Z290" s="981"/>
      <c r="AA290" s="98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80"/>
      <c r="R291" s="981"/>
      <c r="S291" s="981"/>
      <c r="T291" s="981"/>
      <c r="U291" s="981"/>
      <c r="V291" s="981"/>
      <c r="W291" s="981"/>
      <c r="X291" s="981"/>
      <c r="Y291" s="981"/>
      <c r="Z291" s="981"/>
      <c r="AA291" s="982"/>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3"/>
      <c r="R292" s="984"/>
      <c r="S292" s="984"/>
      <c r="T292" s="984"/>
      <c r="U292" s="984"/>
      <c r="V292" s="984"/>
      <c r="W292" s="984"/>
      <c r="X292" s="984"/>
      <c r="Y292" s="984"/>
      <c r="Z292" s="984"/>
      <c r="AA292" s="985"/>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3"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4" t="s">
        <v>408</v>
      </c>
      <c r="AC293" s="115"/>
      <c r="AD293" s="116"/>
      <c r="AE293" s="225" t="s">
        <v>336</v>
      </c>
      <c r="AF293" s="179"/>
      <c r="AG293" s="179"/>
      <c r="AH293" s="179"/>
      <c r="AI293" s="179"/>
      <c r="AJ293" s="179"/>
      <c r="AK293" s="179"/>
      <c r="AL293" s="179"/>
      <c r="AM293" s="179"/>
      <c r="AN293" s="179"/>
      <c r="AO293" s="179"/>
      <c r="AP293" s="179"/>
      <c r="AQ293" s="179"/>
      <c r="AR293" s="179"/>
      <c r="AS293" s="179"/>
      <c r="AT293" s="179"/>
      <c r="AU293" s="179"/>
      <c r="AV293" s="179"/>
      <c r="AW293" s="179"/>
      <c r="AX293" s="180"/>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5"/>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7"/>
      <c r="R295" s="978"/>
      <c r="S295" s="978"/>
      <c r="T295" s="978"/>
      <c r="U295" s="978"/>
      <c r="V295" s="978"/>
      <c r="W295" s="978"/>
      <c r="X295" s="978"/>
      <c r="Y295" s="978"/>
      <c r="Z295" s="978"/>
      <c r="AA295" s="97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80"/>
      <c r="R296" s="981"/>
      <c r="S296" s="981"/>
      <c r="T296" s="981"/>
      <c r="U296" s="981"/>
      <c r="V296" s="981"/>
      <c r="W296" s="981"/>
      <c r="X296" s="981"/>
      <c r="Y296" s="981"/>
      <c r="Z296" s="981"/>
      <c r="AA296" s="98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80"/>
      <c r="R297" s="981"/>
      <c r="S297" s="981"/>
      <c r="T297" s="981"/>
      <c r="U297" s="981"/>
      <c r="V297" s="981"/>
      <c r="W297" s="981"/>
      <c r="X297" s="981"/>
      <c r="Y297" s="981"/>
      <c r="Z297" s="981"/>
      <c r="AA297" s="98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80"/>
      <c r="R298" s="981"/>
      <c r="S298" s="981"/>
      <c r="T298" s="981"/>
      <c r="U298" s="981"/>
      <c r="V298" s="981"/>
      <c r="W298" s="981"/>
      <c r="X298" s="981"/>
      <c r="Y298" s="981"/>
      <c r="Z298" s="981"/>
      <c r="AA298" s="982"/>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3"/>
      <c r="R299" s="984"/>
      <c r="S299" s="984"/>
      <c r="T299" s="984"/>
      <c r="U299" s="984"/>
      <c r="V299" s="984"/>
      <c r="W299" s="984"/>
      <c r="X299" s="984"/>
      <c r="Y299" s="984"/>
      <c r="Z299" s="984"/>
      <c r="AA299" s="985"/>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3"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4" t="s">
        <v>408</v>
      </c>
      <c r="AC300" s="115"/>
      <c r="AD300" s="116"/>
      <c r="AE300" s="225" t="s">
        <v>336</v>
      </c>
      <c r="AF300" s="179"/>
      <c r="AG300" s="179"/>
      <c r="AH300" s="179"/>
      <c r="AI300" s="179"/>
      <c r="AJ300" s="179"/>
      <c r="AK300" s="179"/>
      <c r="AL300" s="179"/>
      <c r="AM300" s="179"/>
      <c r="AN300" s="179"/>
      <c r="AO300" s="179"/>
      <c r="AP300" s="179"/>
      <c r="AQ300" s="179"/>
      <c r="AR300" s="179"/>
      <c r="AS300" s="179"/>
      <c r="AT300" s="179"/>
      <c r="AU300" s="179"/>
      <c r="AV300" s="179"/>
      <c r="AW300" s="179"/>
      <c r="AX300" s="180"/>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5"/>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7"/>
      <c r="R302" s="978"/>
      <c r="S302" s="978"/>
      <c r="T302" s="978"/>
      <c r="U302" s="978"/>
      <c r="V302" s="978"/>
      <c r="W302" s="978"/>
      <c r="X302" s="978"/>
      <c r="Y302" s="978"/>
      <c r="Z302" s="978"/>
      <c r="AA302" s="97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80"/>
      <c r="R303" s="981"/>
      <c r="S303" s="981"/>
      <c r="T303" s="981"/>
      <c r="U303" s="981"/>
      <c r="V303" s="981"/>
      <c r="W303" s="981"/>
      <c r="X303" s="981"/>
      <c r="Y303" s="981"/>
      <c r="Z303" s="981"/>
      <c r="AA303" s="98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80"/>
      <c r="R304" s="981"/>
      <c r="S304" s="981"/>
      <c r="T304" s="981"/>
      <c r="U304" s="981"/>
      <c r="V304" s="981"/>
      <c r="W304" s="981"/>
      <c r="X304" s="981"/>
      <c r="Y304" s="981"/>
      <c r="Z304" s="981"/>
      <c r="AA304" s="98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80"/>
      <c r="R305" s="981"/>
      <c r="S305" s="981"/>
      <c r="T305" s="981"/>
      <c r="U305" s="981"/>
      <c r="V305" s="981"/>
      <c r="W305" s="981"/>
      <c r="X305" s="981"/>
      <c r="Y305" s="981"/>
      <c r="Z305" s="981"/>
      <c r="AA305" s="982"/>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3"/>
      <c r="R306" s="984"/>
      <c r="S306" s="984"/>
      <c r="T306" s="984"/>
      <c r="U306" s="984"/>
      <c r="V306" s="984"/>
      <c r="W306" s="984"/>
      <c r="X306" s="984"/>
      <c r="Y306" s="984"/>
      <c r="Z306" s="984"/>
      <c r="AA306" s="985"/>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8"/>
      <c r="I312" s="248"/>
      <c r="J312" s="248"/>
      <c r="K312" s="248"/>
      <c r="L312" s="248"/>
      <c r="M312" s="248"/>
      <c r="N312" s="248"/>
      <c r="O312" s="248"/>
      <c r="P312" s="248"/>
      <c r="Q312" s="248"/>
      <c r="R312" s="248"/>
      <c r="S312" s="248"/>
      <c r="T312" s="248"/>
      <c r="U312" s="248"/>
      <c r="V312" s="248"/>
      <c r="W312" s="248"/>
      <c r="X312" s="249"/>
      <c r="Y312" s="279"/>
      <c r="Z312" s="280"/>
      <c r="AA312" s="281"/>
      <c r="AB312" s="247" t="s">
        <v>12</v>
      </c>
      <c r="AC312" s="248"/>
      <c r="AD312" s="249"/>
      <c r="AE312" s="246" t="s">
        <v>310</v>
      </c>
      <c r="AF312" s="246"/>
      <c r="AG312" s="246"/>
      <c r="AH312" s="246"/>
      <c r="AI312" s="246" t="s">
        <v>311</v>
      </c>
      <c r="AJ312" s="246"/>
      <c r="AK312" s="246"/>
      <c r="AL312" s="246"/>
      <c r="AM312" s="246" t="s">
        <v>317</v>
      </c>
      <c r="AN312" s="246"/>
      <c r="AO312" s="246"/>
      <c r="AP312" s="247"/>
      <c r="AQ312" s="247" t="s">
        <v>308</v>
      </c>
      <c r="AR312" s="248"/>
      <c r="AS312" s="248"/>
      <c r="AT312" s="249"/>
      <c r="AU312" s="250" t="s">
        <v>334</v>
      </c>
      <c r="AV312" s="250"/>
      <c r="AW312" s="250"/>
      <c r="AX312" s="251"/>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2"/>
      <c r="AR313" s="253"/>
      <c r="AS313" s="118" t="s">
        <v>309</v>
      </c>
      <c r="AT313" s="119"/>
      <c r="AU313" s="181"/>
      <c r="AV313" s="181"/>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2" t="s">
        <v>333</v>
      </c>
      <c r="Z314" s="183"/>
      <c r="AA314" s="184"/>
      <c r="AB314" s="286"/>
      <c r="AC314" s="171"/>
      <c r="AD314" s="171"/>
      <c r="AE314" s="241"/>
      <c r="AF314" s="173"/>
      <c r="AG314" s="173"/>
      <c r="AH314" s="173"/>
      <c r="AI314" s="241"/>
      <c r="AJ314" s="173"/>
      <c r="AK314" s="173"/>
      <c r="AL314" s="173"/>
      <c r="AM314" s="241"/>
      <c r="AN314" s="173"/>
      <c r="AO314" s="173"/>
      <c r="AP314" s="173"/>
      <c r="AQ314" s="241"/>
      <c r="AR314" s="173"/>
      <c r="AS314" s="173"/>
      <c r="AT314" s="173"/>
      <c r="AU314" s="241"/>
      <c r="AV314" s="173"/>
      <c r="AW314" s="173"/>
      <c r="AX314" s="175"/>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42"/>
      <c r="AC315" s="185"/>
      <c r="AD315" s="185"/>
      <c r="AE315" s="241"/>
      <c r="AF315" s="173"/>
      <c r="AG315" s="173"/>
      <c r="AH315" s="173"/>
      <c r="AI315" s="241"/>
      <c r="AJ315" s="173"/>
      <c r="AK315" s="173"/>
      <c r="AL315" s="173"/>
      <c r="AM315" s="241"/>
      <c r="AN315" s="173"/>
      <c r="AO315" s="173"/>
      <c r="AP315" s="173"/>
      <c r="AQ315" s="241"/>
      <c r="AR315" s="173"/>
      <c r="AS315" s="173"/>
      <c r="AT315" s="173"/>
      <c r="AU315" s="241"/>
      <c r="AV315" s="173"/>
      <c r="AW315" s="173"/>
      <c r="AX315" s="175"/>
    </row>
    <row r="316" spans="1:50" ht="18.75" hidden="1" customHeight="1" x14ac:dyDescent="0.15">
      <c r="A316" s="988"/>
      <c r="B316" s="222"/>
      <c r="C316" s="221"/>
      <c r="D316" s="222"/>
      <c r="E316" s="221"/>
      <c r="F316" s="283"/>
      <c r="G316" s="278" t="s">
        <v>332</v>
      </c>
      <c r="H316" s="248"/>
      <c r="I316" s="248"/>
      <c r="J316" s="248"/>
      <c r="K316" s="248"/>
      <c r="L316" s="248"/>
      <c r="M316" s="248"/>
      <c r="N316" s="248"/>
      <c r="O316" s="248"/>
      <c r="P316" s="248"/>
      <c r="Q316" s="248"/>
      <c r="R316" s="248"/>
      <c r="S316" s="248"/>
      <c r="T316" s="248"/>
      <c r="U316" s="248"/>
      <c r="V316" s="248"/>
      <c r="W316" s="248"/>
      <c r="X316" s="249"/>
      <c r="Y316" s="279"/>
      <c r="Z316" s="280"/>
      <c r="AA316" s="281"/>
      <c r="AB316" s="247" t="s">
        <v>12</v>
      </c>
      <c r="AC316" s="248"/>
      <c r="AD316" s="249"/>
      <c r="AE316" s="246" t="s">
        <v>310</v>
      </c>
      <c r="AF316" s="246"/>
      <c r="AG316" s="246"/>
      <c r="AH316" s="246"/>
      <c r="AI316" s="246" t="s">
        <v>311</v>
      </c>
      <c r="AJ316" s="246"/>
      <c r="AK316" s="246"/>
      <c r="AL316" s="246"/>
      <c r="AM316" s="246" t="s">
        <v>317</v>
      </c>
      <c r="AN316" s="246"/>
      <c r="AO316" s="246"/>
      <c r="AP316" s="247"/>
      <c r="AQ316" s="247" t="s">
        <v>308</v>
      </c>
      <c r="AR316" s="248"/>
      <c r="AS316" s="248"/>
      <c r="AT316" s="249"/>
      <c r="AU316" s="250" t="s">
        <v>334</v>
      </c>
      <c r="AV316" s="250"/>
      <c r="AW316" s="250"/>
      <c r="AX316" s="251"/>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2"/>
      <c r="AR317" s="253"/>
      <c r="AS317" s="118" t="s">
        <v>309</v>
      </c>
      <c r="AT317" s="119"/>
      <c r="AU317" s="181"/>
      <c r="AV317" s="181"/>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2" t="s">
        <v>333</v>
      </c>
      <c r="Z318" s="183"/>
      <c r="AA318" s="184"/>
      <c r="AB318" s="286"/>
      <c r="AC318" s="171"/>
      <c r="AD318" s="171"/>
      <c r="AE318" s="241"/>
      <c r="AF318" s="173"/>
      <c r="AG318" s="173"/>
      <c r="AH318" s="173"/>
      <c r="AI318" s="241"/>
      <c r="AJ318" s="173"/>
      <c r="AK318" s="173"/>
      <c r="AL318" s="173"/>
      <c r="AM318" s="241"/>
      <c r="AN318" s="173"/>
      <c r="AO318" s="173"/>
      <c r="AP318" s="173"/>
      <c r="AQ318" s="241"/>
      <c r="AR318" s="173"/>
      <c r="AS318" s="173"/>
      <c r="AT318" s="173"/>
      <c r="AU318" s="241"/>
      <c r="AV318" s="173"/>
      <c r="AW318" s="173"/>
      <c r="AX318" s="175"/>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42"/>
      <c r="AC319" s="185"/>
      <c r="AD319" s="185"/>
      <c r="AE319" s="241"/>
      <c r="AF319" s="173"/>
      <c r="AG319" s="173"/>
      <c r="AH319" s="173"/>
      <c r="AI319" s="241"/>
      <c r="AJ319" s="173"/>
      <c r="AK319" s="173"/>
      <c r="AL319" s="173"/>
      <c r="AM319" s="241"/>
      <c r="AN319" s="173"/>
      <c r="AO319" s="173"/>
      <c r="AP319" s="173"/>
      <c r="AQ319" s="241"/>
      <c r="AR319" s="173"/>
      <c r="AS319" s="173"/>
      <c r="AT319" s="173"/>
      <c r="AU319" s="241"/>
      <c r="AV319" s="173"/>
      <c r="AW319" s="173"/>
      <c r="AX319" s="175"/>
    </row>
    <row r="320" spans="1:50" ht="18.75" hidden="1" customHeight="1" x14ac:dyDescent="0.15">
      <c r="A320" s="988"/>
      <c r="B320" s="222"/>
      <c r="C320" s="221"/>
      <c r="D320" s="222"/>
      <c r="E320" s="221"/>
      <c r="F320" s="283"/>
      <c r="G320" s="278" t="s">
        <v>332</v>
      </c>
      <c r="H320" s="248"/>
      <c r="I320" s="248"/>
      <c r="J320" s="248"/>
      <c r="K320" s="248"/>
      <c r="L320" s="248"/>
      <c r="M320" s="248"/>
      <c r="N320" s="248"/>
      <c r="O320" s="248"/>
      <c r="P320" s="248"/>
      <c r="Q320" s="248"/>
      <c r="R320" s="248"/>
      <c r="S320" s="248"/>
      <c r="T320" s="248"/>
      <c r="U320" s="248"/>
      <c r="V320" s="248"/>
      <c r="W320" s="248"/>
      <c r="X320" s="249"/>
      <c r="Y320" s="279"/>
      <c r="Z320" s="280"/>
      <c r="AA320" s="281"/>
      <c r="AB320" s="247" t="s">
        <v>12</v>
      </c>
      <c r="AC320" s="248"/>
      <c r="AD320" s="249"/>
      <c r="AE320" s="246" t="s">
        <v>310</v>
      </c>
      <c r="AF320" s="246"/>
      <c r="AG320" s="246"/>
      <c r="AH320" s="246"/>
      <c r="AI320" s="246" t="s">
        <v>311</v>
      </c>
      <c r="AJ320" s="246"/>
      <c r="AK320" s="246"/>
      <c r="AL320" s="246"/>
      <c r="AM320" s="246" t="s">
        <v>317</v>
      </c>
      <c r="AN320" s="246"/>
      <c r="AO320" s="246"/>
      <c r="AP320" s="247"/>
      <c r="AQ320" s="247" t="s">
        <v>308</v>
      </c>
      <c r="AR320" s="248"/>
      <c r="AS320" s="248"/>
      <c r="AT320" s="249"/>
      <c r="AU320" s="250" t="s">
        <v>334</v>
      </c>
      <c r="AV320" s="250"/>
      <c r="AW320" s="250"/>
      <c r="AX320" s="251"/>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2"/>
      <c r="AR321" s="253"/>
      <c r="AS321" s="118" t="s">
        <v>309</v>
      </c>
      <c r="AT321" s="119"/>
      <c r="AU321" s="181"/>
      <c r="AV321" s="181"/>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2" t="s">
        <v>333</v>
      </c>
      <c r="Z322" s="183"/>
      <c r="AA322" s="184"/>
      <c r="AB322" s="286"/>
      <c r="AC322" s="171"/>
      <c r="AD322" s="171"/>
      <c r="AE322" s="241"/>
      <c r="AF322" s="173"/>
      <c r="AG322" s="173"/>
      <c r="AH322" s="173"/>
      <c r="AI322" s="241"/>
      <c r="AJ322" s="173"/>
      <c r="AK322" s="173"/>
      <c r="AL322" s="173"/>
      <c r="AM322" s="241"/>
      <c r="AN322" s="173"/>
      <c r="AO322" s="173"/>
      <c r="AP322" s="173"/>
      <c r="AQ322" s="241"/>
      <c r="AR322" s="173"/>
      <c r="AS322" s="173"/>
      <c r="AT322" s="173"/>
      <c r="AU322" s="241"/>
      <c r="AV322" s="173"/>
      <c r="AW322" s="173"/>
      <c r="AX322" s="175"/>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42"/>
      <c r="AC323" s="185"/>
      <c r="AD323" s="185"/>
      <c r="AE323" s="241"/>
      <c r="AF323" s="173"/>
      <c r="AG323" s="173"/>
      <c r="AH323" s="173"/>
      <c r="AI323" s="241"/>
      <c r="AJ323" s="173"/>
      <c r="AK323" s="173"/>
      <c r="AL323" s="173"/>
      <c r="AM323" s="241"/>
      <c r="AN323" s="173"/>
      <c r="AO323" s="173"/>
      <c r="AP323" s="173"/>
      <c r="AQ323" s="241"/>
      <c r="AR323" s="173"/>
      <c r="AS323" s="173"/>
      <c r="AT323" s="173"/>
      <c r="AU323" s="241"/>
      <c r="AV323" s="173"/>
      <c r="AW323" s="173"/>
      <c r="AX323" s="175"/>
    </row>
    <row r="324" spans="1:50" ht="18.75" hidden="1" customHeight="1" x14ac:dyDescent="0.15">
      <c r="A324" s="988"/>
      <c r="B324" s="222"/>
      <c r="C324" s="221"/>
      <c r="D324" s="222"/>
      <c r="E324" s="221"/>
      <c r="F324" s="283"/>
      <c r="G324" s="278" t="s">
        <v>332</v>
      </c>
      <c r="H324" s="248"/>
      <c r="I324" s="248"/>
      <c r="J324" s="248"/>
      <c r="K324" s="248"/>
      <c r="L324" s="248"/>
      <c r="M324" s="248"/>
      <c r="N324" s="248"/>
      <c r="O324" s="248"/>
      <c r="P324" s="248"/>
      <c r="Q324" s="248"/>
      <c r="R324" s="248"/>
      <c r="S324" s="248"/>
      <c r="T324" s="248"/>
      <c r="U324" s="248"/>
      <c r="V324" s="248"/>
      <c r="W324" s="248"/>
      <c r="X324" s="249"/>
      <c r="Y324" s="279"/>
      <c r="Z324" s="280"/>
      <c r="AA324" s="281"/>
      <c r="AB324" s="247" t="s">
        <v>12</v>
      </c>
      <c r="AC324" s="248"/>
      <c r="AD324" s="249"/>
      <c r="AE324" s="246" t="s">
        <v>310</v>
      </c>
      <c r="AF324" s="246"/>
      <c r="AG324" s="246"/>
      <c r="AH324" s="246"/>
      <c r="AI324" s="246" t="s">
        <v>311</v>
      </c>
      <c r="AJ324" s="246"/>
      <c r="AK324" s="246"/>
      <c r="AL324" s="246"/>
      <c r="AM324" s="246" t="s">
        <v>317</v>
      </c>
      <c r="AN324" s="246"/>
      <c r="AO324" s="246"/>
      <c r="AP324" s="247"/>
      <c r="AQ324" s="247" t="s">
        <v>308</v>
      </c>
      <c r="AR324" s="248"/>
      <c r="AS324" s="248"/>
      <c r="AT324" s="249"/>
      <c r="AU324" s="250" t="s">
        <v>334</v>
      </c>
      <c r="AV324" s="250"/>
      <c r="AW324" s="250"/>
      <c r="AX324" s="251"/>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2"/>
      <c r="AR325" s="253"/>
      <c r="AS325" s="118" t="s">
        <v>309</v>
      </c>
      <c r="AT325" s="119"/>
      <c r="AU325" s="181"/>
      <c r="AV325" s="181"/>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2" t="s">
        <v>333</v>
      </c>
      <c r="Z326" s="183"/>
      <c r="AA326" s="184"/>
      <c r="AB326" s="286"/>
      <c r="AC326" s="171"/>
      <c r="AD326" s="171"/>
      <c r="AE326" s="241"/>
      <c r="AF326" s="173"/>
      <c r="AG326" s="173"/>
      <c r="AH326" s="173"/>
      <c r="AI326" s="241"/>
      <c r="AJ326" s="173"/>
      <c r="AK326" s="173"/>
      <c r="AL326" s="173"/>
      <c r="AM326" s="241"/>
      <c r="AN326" s="173"/>
      <c r="AO326" s="173"/>
      <c r="AP326" s="173"/>
      <c r="AQ326" s="241"/>
      <c r="AR326" s="173"/>
      <c r="AS326" s="173"/>
      <c r="AT326" s="173"/>
      <c r="AU326" s="241"/>
      <c r="AV326" s="173"/>
      <c r="AW326" s="173"/>
      <c r="AX326" s="175"/>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42"/>
      <c r="AC327" s="185"/>
      <c r="AD327" s="185"/>
      <c r="AE327" s="241"/>
      <c r="AF327" s="173"/>
      <c r="AG327" s="173"/>
      <c r="AH327" s="173"/>
      <c r="AI327" s="241"/>
      <c r="AJ327" s="173"/>
      <c r="AK327" s="173"/>
      <c r="AL327" s="173"/>
      <c r="AM327" s="241"/>
      <c r="AN327" s="173"/>
      <c r="AO327" s="173"/>
      <c r="AP327" s="173"/>
      <c r="AQ327" s="241"/>
      <c r="AR327" s="173"/>
      <c r="AS327" s="173"/>
      <c r="AT327" s="173"/>
      <c r="AU327" s="241"/>
      <c r="AV327" s="173"/>
      <c r="AW327" s="173"/>
      <c r="AX327" s="175"/>
    </row>
    <row r="328" spans="1:50" ht="18.75" hidden="1" customHeight="1" x14ac:dyDescent="0.15">
      <c r="A328" s="988"/>
      <c r="B328" s="222"/>
      <c r="C328" s="221"/>
      <c r="D328" s="222"/>
      <c r="E328" s="221"/>
      <c r="F328" s="283"/>
      <c r="G328" s="278" t="s">
        <v>332</v>
      </c>
      <c r="H328" s="248"/>
      <c r="I328" s="248"/>
      <c r="J328" s="248"/>
      <c r="K328" s="248"/>
      <c r="L328" s="248"/>
      <c r="M328" s="248"/>
      <c r="N328" s="248"/>
      <c r="O328" s="248"/>
      <c r="P328" s="248"/>
      <c r="Q328" s="248"/>
      <c r="R328" s="248"/>
      <c r="S328" s="248"/>
      <c r="T328" s="248"/>
      <c r="U328" s="248"/>
      <c r="V328" s="248"/>
      <c r="W328" s="248"/>
      <c r="X328" s="249"/>
      <c r="Y328" s="279"/>
      <c r="Z328" s="280"/>
      <c r="AA328" s="281"/>
      <c r="AB328" s="247" t="s">
        <v>12</v>
      </c>
      <c r="AC328" s="248"/>
      <c r="AD328" s="249"/>
      <c r="AE328" s="246" t="s">
        <v>310</v>
      </c>
      <c r="AF328" s="246"/>
      <c r="AG328" s="246"/>
      <c r="AH328" s="246"/>
      <c r="AI328" s="246" t="s">
        <v>311</v>
      </c>
      <c r="AJ328" s="246"/>
      <c r="AK328" s="246"/>
      <c r="AL328" s="246"/>
      <c r="AM328" s="246" t="s">
        <v>317</v>
      </c>
      <c r="AN328" s="246"/>
      <c r="AO328" s="246"/>
      <c r="AP328" s="247"/>
      <c r="AQ328" s="247" t="s">
        <v>308</v>
      </c>
      <c r="AR328" s="248"/>
      <c r="AS328" s="248"/>
      <c r="AT328" s="249"/>
      <c r="AU328" s="250" t="s">
        <v>334</v>
      </c>
      <c r="AV328" s="250"/>
      <c r="AW328" s="250"/>
      <c r="AX328" s="251"/>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2"/>
      <c r="AR329" s="253"/>
      <c r="AS329" s="118" t="s">
        <v>309</v>
      </c>
      <c r="AT329" s="119"/>
      <c r="AU329" s="181"/>
      <c r="AV329" s="181"/>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2" t="s">
        <v>333</v>
      </c>
      <c r="Z330" s="183"/>
      <c r="AA330" s="184"/>
      <c r="AB330" s="286"/>
      <c r="AC330" s="171"/>
      <c r="AD330" s="171"/>
      <c r="AE330" s="241"/>
      <c r="AF330" s="173"/>
      <c r="AG330" s="173"/>
      <c r="AH330" s="173"/>
      <c r="AI330" s="241"/>
      <c r="AJ330" s="173"/>
      <c r="AK330" s="173"/>
      <c r="AL330" s="173"/>
      <c r="AM330" s="241"/>
      <c r="AN330" s="173"/>
      <c r="AO330" s="173"/>
      <c r="AP330" s="173"/>
      <c r="AQ330" s="241"/>
      <c r="AR330" s="173"/>
      <c r="AS330" s="173"/>
      <c r="AT330" s="173"/>
      <c r="AU330" s="241"/>
      <c r="AV330" s="173"/>
      <c r="AW330" s="173"/>
      <c r="AX330" s="175"/>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42"/>
      <c r="AC331" s="185"/>
      <c r="AD331" s="185"/>
      <c r="AE331" s="241"/>
      <c r="AF331" s="173"/>
      <c r="AG331" s="173"/>
      <c r="AH331" s="173"/>
      <c r="AI331" s="241"/>
      <c r="AJ331" s="173"/>
      <c r="AK331" s="173"/>
      <c r="AL331" s="173"/>
      <c r="AM331" s="241"/>
      <c r="AN331" s="173"/>
      <c r="AO331" s="173"/>
      <c r="AP331" s="173"/>
      <c r="AQ331" s="241"/>
      <c r="AR331" s="173"/>
      <c r="AS331" s="173"/>
      <c r="AT331" s="173"/>
      <c r="AU331" s="241"/>
      <c r="AV331" s="173"/>
      <c r="AW331" s="173"/>
      <c r="AX331" s="175"/>
    </row>
    <row r="332" spans="1:50" ht="22.5" hidden="1" customHeight="1" x14ac:dyDescent="0.15">
      <c r="A332" s="988"/>
      <c r="B332" s="222"/>
      <c r="C332" s="221"/>
      <c r="D332" s="222"/>
      <c r="E332" s="221"/>
      <c r="F332" s="283"/>
      <c r="G332" s="243"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4"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5"/>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5"/>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7"/>
      <c r="R334" s="978"/>
      <c r="S334" s="978"/>
      <c r="T334" s="978"/>
      <c r="U334" s="978"/>
      <c r="V334" s="978"/>
      <c r="W334" s="978"/>
      <c r="X334" s="978"/>
      <c r="Y334" s="978"/>
      <c r="Z334" s="978"/>
      <c r="AA334" s="97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80"/>
      <c r="R335" s="981"/>
      <c r="S335" s="981"/>
      <c r="T335" s="981"/>
      <c r="U335" s="981"/>
      <c r="V335" s="981"/>
      <c r="W335" s="981"/>
      <c r="X335" s="981"/>
      <c r="Y335" s="981"/>
      <c r="Z335" s="981"/>
      <c r="AA335" s="98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80"/>
      <c r="R336" s="981"/>
      <c r="S336" s="981"/>
      <c r="T336" s="981"/>
      <c r="U336" s="981"/>
      <c r="V336" s="981"/>
      <c r="W336" s="981"/>
      <c r="X336" s="981"/>
      <c r="Y336" s="981"/>
      <c r="Z336" s="981"/>
      <c r="AA336" s="98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80"/>
      <c r="R337" s="981"/>
      <c r="S337" s="981"/>
      <c r="T337" s="981"/>
      <c r="U337" s="981"/>
      <c r="V337" s="981"/>
      <c r="W337" s="981"/>
      <c r="X337" s="981"/>
      <c r="Y337" s="981"/>
      <c r="Z337" s="981"/>
      <c r="AA337" s="982"/>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3"/>
      <c r="R338" s="984"/>
      <c r="S338" s="984"/>
      <c r="T338" s="984"/>
      <c r="U338" s="984"/>
      <c r="V338" s="984"/>
      <c r="W338" s="984"/>
      <c r="X338" s="984"/>
      <c r="Y338" s="984"/>
      <c r="Z338" s="984"/>
      <c r="AA338" s="985"/>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3"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4" t="s">
        <v>408</v>
      </c>
      <c r="AC339" s="115"/>
      <c r="AD339" s="116"/>
      <c r="AE339" s="225" t="s">
        <v>336</v>
      </c>
      <c r="AF339" s="179"/>
      <c r="AG339" s="179"/>
      <c r="AH339" s="179"/>
      <c r="AI339" s="179"/>
      <c r="AJ339" s="179"/>
      <c r="AK339" s="179"/>
      <c r="AL339" s="179"/>
      <c r="AM339" s="179"/>
      <c r="AN339" s="179"/>
      <c r="AO339" s="179"/>
      <c r="AP339" s="179"/>
      <c r="AQ339" s="179"/>
      <c r="AR339" s="179"/>
      <c r="AS339" s="179"/>
      <c r="AT339" s="179"/>
      <c r="AU339" s="179"/>
      <c r="AV339" s="179"/>
      <c r="AW339" s="179"/>
      <c r="AX339" s="180"/>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5"/>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7"/>
      <c r="R341" s="978"/>
      <c r="S341" s="978"/>
      <c r="T341" s="978"/>
      <c r="U341" s="978"/>
      <c r="V341" s="978"/>
      <c r="W341" s="978"/>
      <c r="X341" s="978"/>
      <c r="Y341" s="978"/>
      <c r="Z341" s="978"/>
      <c r="AA341" s="97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80"/>
      <c r="R342" s="981"/>
      <c r="S342" s="981"/>
      <c r="T342" s="981"/>
      <c r="U342" s="981"/>
      <c r="V342" s="981"/>
      <c r="W342" s="981"/>
      <c r="X342" s="981"/>
      <c r="Y342" s="981"/>
      <c r="Z342" s="981"/>
      <c r="AA342" s="98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80"/>
      <c r="R343" s="981"/>
      <c r="S343" s="981"/>
      <c r="T343" s="981"/>
      <c r="U343" s="981"/>
      <c r="V343" s="981"/>
      <c r="W343" s="981"/>
      <c r="X343" s="981"/>
      <c r="Y343" s="981"/>
      <c r="Z343" s="981"/>
      <c r="AA343" s="98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80"/>
      <c r="R344" s="981"/>
      <c r="S344" s="981"/>
      <c r="T344" s="981"/>
      <c r="U344" s="981"/>
      <c r="V344" s="981"/>
      <c r="W344" s="981"/>
      <c r="X344" s="981"/>
      <c r="Y344" s="981"/>
      <c r="Z344" s="981"/>
      <c r="AA344" s="982"/>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3"/>
      <c r="R345" s="984"/>
      <c r="S345" s="984"/>
      <c r="T345" s="984"/>
      <c r="U345" s="984"/>
      <c r="V345" s="984"/>
      <c r="W345" s="984"/>
      <c r="X345" s="984"/>
      <c r="Y345" s="984"/>
      <c r="Z345" s="984"/>
      <c r="AA345" s="985"/>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3"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4" t="s">
        <v>408</v>
      </c>
      <c r="AC346" s="115"/>
      <c r="AD346" s="116"/>
      <c r="AE346" s="225" t="s">
        <v>336</v>
      </c>
      <c r="AF346" s="179"/>
      <c r="AG346" s="179"/>
      <c r="AH346" s="179"/>
      <c r="AI346" s="179"/>
      <c r="AJ346" s="179"/>
      <c r="AK346" s="179"/>
      <c r="AL346" s="179"/>
      <c r="AM346" s="179"/>
      <c r="AN346" s="179"/>
      <c r="AO346" s="179"/>
      <c r="AP346" s="179"/>
      <c r="AQ346" s="179"/>
      <c r="AR346" s="179"/>
      <c r="AS346" s="179"/>
      <c r="AT346" s="179"/>
      <c r="AU346" s="179"/>
      <c r="AV346" s="179"/>
      <c r="AW346" s="179"/>
      <c r="AX346" s="180"/>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5"/>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7"/>
      <c r="R348" s="978"/>
      <c r="S348" s="978"/>
      <c r="T348" s="978"/>
      <c r="U348" s="978"/>
      <c r="V348" s="978"/>
      <c r="W348" s="978"/>
      <c r="X348" s="978"/>
      <c r="Y348" s="978"/>
      <c r="Z348" s="978"/>
      <c r="AA348" s="97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80"/>
      <c r="R349" s="981"/>
      <c r="S349" s="981"/>
      <c r="T349" s="981"/>
      <c r="U349" s="981"/>
      <c r="V349" s="981"/>
      <c r="W349" s="981"/>
      <c r="X349" s="981"/>
      <c r="Y349" s="981"/>
      <c r="Z349" s="981"/>
      <c r="AA349" s="98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80"/>
      <c r="R350" s="981"/>
      <c r="S350" s="981"/>
      <c r="T350" s="981"/>
      <c r="U350" s="981"/>
      <c r="V350" s="981"/>
      <c r="W350" s="981"/>
      <c r="X350" s="981"/>
      <c r="Y350" s="981"/>
      <c r="Z350" s="981"/>
      <c r="AA350" s="98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80"/>
      <c r="R351" s="981"/>
      <c r="S351" s="981"/>
      <c r="T351" s="981"/>
      <c r="U351" s="981"/>
      <c r="V351" s="981"/>
      <c r="W351" s="981"/>
      <c r="X351" s="981"/>
      <c r="Y351" s="981"/>
      <c r="Z351" s="981"/>
      <c r="AA351" s="982"/>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3"/>
      <c r="R352" s="984"/>
      <c r="S352" s="984"/>
      <c r="T352" s="984"/>
      <c r="U352" s="984"/>
      <c r="V352" s="984"/>
      <c r="W352" s="984"/>
      <c r="X352" s="984"/>
      <c r="Y352" s="984"/>
      <c r="Z352" s="984"/>
      <c r="AA352" s="985"/>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3"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4" t="s">
        <v>408</v>
      </c>
      <c r="AC353" s="115"/>
      <c r="AD353" s="116"/>
      <c r="AE353" s="225" t="s">
        <v>336</v>
      </c>
      <c r="AF353" s="179"/>
      <c r="AG353" s="179"/>
      <c r="AH353" s="179"/>
      <c r="AI353" s="179"/>
      <c r="AJ353" s="179"/>
      <c r="AK353" s="179"/>
      <c r="AL353" s="179"/>
      <c r="AM353" s="179"/>
      <c r="AN353" s="179"/>
      <c r="AO353" s="179"/>
      <c r="AP353" s="179"/>
      <c r="AQ353" s="179"/>
      <c r="AR353" s="179"/>
      <c r="AS353" s="179"/>
      <c r="AT353" s="179"/>
      <c r="AU353" s="179"/>
      <c r="AV353" s="179"/>
      <c r="AW353" s="179"/>
      <c r="AX353" s="180"/>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5"/>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7"/>
      <c r="R355" s="978"/>
      <c r="S355" s="978"/>
      <c r="T355" s="978"/>
      <c r="U355" s="978"/>
      <c r="V355" s="978"/>
      <c r="W355" s="978"/>
      <c r="X355" s="978"/>
      <c r="Y355" s="978"/>
      <c r="Z355" s="978"/>
      <c r="AA355" s="97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80"/>
      <c r="R356" s="981"/>
      <c r="S356" s="981"/>
      <c r="T356" s="981"/>
      <c r="U356" s="981"/>
      <c r="V356" s="981"/>
      <c r="W356" s="981"/>
      <c r="X356" s="981"/>
      <c r="Y356" s="981"/>
      <c r="Z356" s="981"/>
      <c r="AA356" s="98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80"/>
      <c r="R357" s="981"/>
      <c r="S357" s="981"/>
      <c r="T357" s="981"/>
      <c r="U357" s="981"/>
      <c r="V357" s="981"/>
      <c r="W357" s="981"/>
      <c r="X357" s="981"/>
      <c r="Y357" s="981"/>
      <c r="Z357" s="981"/>
      <c r="AA357" s="98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80"/>
      <c r="R358" s="981"/>
      <c r="S358" s="981"/>
      <c r="T358" s="981"/>
      <c r="U358" s="981"/>
      <c r="V358" s="981"/>
      <c r="W358" s="981"/>
      <c r="X358" s="981"/>
      <c r="Y358" s="981"/>
      <c r="Z358" s="981"/>
      <c r="AA358" s="982"/>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3"/>
      <c r="R359" s="984"/>
      <c r="S359" s="984"/>
      <c r="T359" s="984"/>
      <c r="U359" s="984"/>
      <c r="V359" s="984"/>
      <c r="W359" s="984"/>
      <c r="X359" s="984"/>
      <c r="Y359" s="984"/>
      <c r="Z359" s="984"/>
      <c r="AA359" s="985"/>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3"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4" t="s">
        <v>408</v>
      </c>
      <c r="AC360" s="115"/>
      <c r="AD360" s="116"/>
      <c r="AE360" s="225" t="s">
        <v>336</v>
      </c>
      <c r="AF360" s="179"/>
      <c r="AG360" s="179"/>
      <c r="AH360" s="179"/>
      <c r="AI360" s="179"/>
      <c r="AJ360" s="179"/>
      <c r="AK360" s="179"/>
      <c r="AL360" s="179"/>
      <c r="AM360" s="179"/>
      <c r="AN360" s="179"/>
      <c r="AO360" s="179"/>
      <c r="AP360" s="179"/>
      <c r="AQ360" s="179"/>
      <c r="AR360" s="179"/>
      <c r="AS360" s="179"/>
      <c r="AT360" s="179"/>
      <c r="AU360" s="179"/>
      <c r="AV360" s="179"/>
      <c r="AW360" s="179"/>
      <c r="AX360" s="180"/>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5"/>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7"/>
      <c r="R362" s="978"/>
      <c r="S362" s="978"/>
      <c r="T362" s="978"/>
      <c r="U362" s="978"/>
      <c r="V362" s="978"/>
      <c r="W362" s="978"/>
      <c r="X362" s="978"/>
      <c r="Y362" s="978"/>
      <c r="Z362" s="978"/>
      <c r="AA362" s="97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80"/>
      <c r="R363" s="981"/>
      <c r="S363" s="981"/>
      <c r="T363" s="981"/>
      <c r="U363" s="981"/>
      <c r="V363" s="981"/>
      <c r="W363" s="981"/>
      <c r="X363" s="981"/>
      <c r="Y363" s="981"/>
      <c r="Z363" s="981"/>
      <c r="AA363" s="98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80"/>
      <c r="R364" s="981"/>
      <c r="S364" s="981"/>
      <c r="T364" s="981"/>
      <c r="U364" s="981"/>
      <c r="V364" s="981"/>
      <c r="W364" s="981"/>
      <c r="X364" s="981"/>
      <c r="Y364" s="981"/>
      <c r="Z364" s="981"/>
      <c r="AA364" s="98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80"/>
      <c r="R365" s="981"/>
      <c r="S365" s="981"/>
      <c r="T365" s="981"/>
      <c r="U365" s="981"/>
      <c r="V365" s="981"/>
      <c r="W365" s="981"/>
      <c r="X365" s="981"/>
      <c r="Y365" s="981"/>
      <c r="Z365" s="981"/>
      <c r="AA365" s="982"/>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3"/>
      <c r="R366" s="984"/>
      <c r="S366" s="984"/>
      <c r="T366" s="984"/>
      <c r="U366" s="984"/>
      <c r="V366" s="984"/>
      <c r="W366" s="984"/>
      <c r="X366" s="984"/>
      <c r="Y366" s="984"/>
      <c r="Z366" s="984"/>
      <c r="AA366" s="985"/>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6"/>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7"/>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8"/>
      <c r="I372" s="248"/>
      <c r="J372" s="248"/>
      <c r="K372" s="248"/>
      <c r="L372" s="248"/>
      <c r="M372" s="248"/>
      <c r="N372" s="248"/>
      <c r="O372" s="248"/>
      <c r="P372" s="248"/>
      <c r="Q372" s="248"/>
      <c r="R372" s="248"/>
      <c r="S372" s="248"/>
      <c r="T372" s="248"/>
      <c r="U372" s="248"/>
      <c r="V372" s="248"/>
      <c r="W372" s="248"/>
      <c r="X372" s="249"/>
      <c r="Y372" s="279"/>
      <c r="Z372" s="280"/>
      <c r="AA372" s="281"/>
      <c r="AB372" s="247" t="s">
        <v>12</v>
      </c>
      <c r="AC372" s="248"/>
      <c r="AD372" s="249"/>
      <c r="AE372" s="246" t="s">
        <v>310</v>
      </c>
      <c r="AF372" s="246"/>
      <c r="AG372" s="246"/>
      <c r="AH372" s="246"/>
      <c r="AI372" s="246" t="s">
        <v>311</v>
      </c>
      <c r="AJ372" s="246"/>
      <c r="AK372" s="246"/>
      <c r="AL372" s="246"/>
      <c r="AM372" s="246" t="s">
        <v>317</v>
      </c>
      <c r="AN372" s="246"/>
      <c r="AO372" s="246"/>
      <c r="AP372" s="247"/>
      <c r="AQ372" s="247" t="s">
        <v>308</v>
      </c>
      <c r="AR372" s="248"/>
      <c r="AS372" s="248"/>
      <c r="AT372" s="249"/>
      <c r="AU372" s="250" t="s">
        <v>334</v>
      </c>
      <c r="AV372" s="250"/>
      <c r="AW372" s="250"/>
      <c r="AX372" s="251"/>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2"/>
      <c r="AR373" s="253"/>
      <c r="AS373" s="118" t="s">
        <v>309</v>
      </c>
      <c r="AT373" s="119"/>
      <c r="AU373" s="181"/>
      <c r="AV373" s="181"/>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2" t="s">
        <v>333</v>
      </c>
      <c r="Z374" s="183"/>
      <c r="AA374" s="184"/>
      <c r="AB374" s="286"/>
      <c r="AC374" s="171"/>
      <c r="AD374" s="171"/>
      <c r="AE374" s="241"/>
      <c r="AF374" s="173"/>
      <c r="AG374" s="173"/>
      <c r="AH374" s="173"/>
      <c r="AI374" s="241"/>
      <c r="AJ374" s="173"/>
      <c r="AK374" s="173"/>
      <c r="AL374" s="173"/>
      <c r="AM374" s="241"/>
      <c r="AN374" s="173"/>
      <c r="AO374" s="173"/>
      <c r="AP374" s="173"/>
      <c r="AQ374" s="241"/>
      <c r="AR374" s="173"/>
      <c r="AS374" s="173"/>
      <c r="AT374" s="173"/>
      <c r="AU374" s="241"/>
      <c r="AV374" s="173"/>
      <c r="AW374" s="173"/>
      <c r="AX374" s="175"/>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42"/>
      <c r="AC375" s="185"/>
      <c r="AD375" s="185"/>
      <c r="AE375" s="241"/>
      <c r="AF375" s="173"/>
      <c r="AG375" s="173"/>
      <c r="AH375" s="173"/>
      <c r="AI375" s="241"/>
      <c r="AJ375" s="173"/>
      <c r="AK375" s="173"/>
      <c r="AL375" s="173"/>
      <c r="AM375" s="241"/>
      <c r="AN375" s="173"/>
      <c r="AO375" s="173"/>
      <c r="AP375" s="173"/>
      <c r="AQ375" s="241"/>
      <c r="AR375" s="173"/>
      <c r="AS375" s="173"/>
      <c r="AT375" s="173"/>
      <c r="AU375" s="241"/>
      <c r="AV375" s="173"/>
      <c r="AW375" s="173"/>
      <c r="AX375" s="175"/>
    </row>
    <row r="376" spans="1:50" ht="18.75" hidden="1" customHeight="1" x14ac:dyDescent="0.15">
      <c r="A376" s="988"/>
      <c r="B376" s="222"/>
      <c r="C376" s="221"/>
      <c r="D376" s="222"/>
      <c r="E376" s="221"/>
      <c r="F376" s="283"/>
      <c r="G376" s="278" t="s">
        <v>332</v>
      </c>
      <c r="H376" s="248"/>
      <c r="I376" s="248"/>
      <c r="J376" s="248"/>
      <c r="K376" s="248"/>
      <c r="L376" s="248"/>
      <c r="M376" s="248"/>
      <c r="N376" s="248"/>
      <c r="O376" s="248"/>
      <c r="P376" s="248"/>
      <c r="Q376" s="248"/>
      <c r="R376" s="248"/>
      <c r="S376" s="248"/>
      <c r="T376" s="248"/>
      <c r="U376" s="248"/>
      <c r="V376" s="248"/>
      <c r="W376" s="248"/>
      <c r="X376" s="249"/>
      <c r="Y376" s="279"/>
      <c r="Z376" s="280"/>
      <c r="AA376" s="281"/>
      <c r="AB376" s="247" t="s">
        <v>12</v>
      </c>
      <c r="AC376" s="248"/>
      <c r="AD376" s="249"/>
      <c r="AE376" s="246" t="s">
        <v>310</v>
      </c>
      <c r="AF376" s="246"/>
      <c r="AG376" s="246"/>
      <c r="AH376" s="246"/>
      <c r="AI376" s="246" t="s">
        <v>311</v>
      </c>
      <c r="AJ376" s="246"/>
      <c r="AK376" s="246"/>
      <c r="AL376" s="246"/>
      <c r="AM376" s="246" t="s">
        <v>317</v>
      </c>
      <c r="AN376" s="246"/>
      <c r="AO376" s="246"/>
      <c r="AP376" s="247"/>
      <c r="AQ376" s="247" t="s">
        <v>308</v>
      </c>
      <c r="AR376" s="248"/>
      <c r="AS376" s="248"/>
      <c r="AT376" s="249"/>
      <c r="AU376" s="250" t="s">
        <v>334</v>
      </c>
      <c r="AV376" s="250"/>
      <c r="AW376" s="250"/>
      <c r="AX376" s="251"/>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2"/>
      <c r="AR377" s="253"/>
      <c r="AS377" s="118" t="s">
        <v>309</v>
      </c>
      <c r="AT377" s="119"/>
      <c r="AU377" s="181"/>
      <c r="AV377" s="181"/>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2" t="s">
        <v>333</v>
      </c>
      <c r="Z378" s="183"/>
      <c r="AA378" s="184"/>
      <c r="AB378" s="286"/>
      <c r="AC378" s="171"/>
      <c r="AD378" s="171"/>
      <c r="AE378" s="241"/>
      <c r="AF378" s="173"/>
      <c r="AG378" s="173"/>
      <c r="AH378" s="173"/>
      <c r="AI378" s="241"/>
      <c r="AJ378" s="173"/>
      <c r="AK378" s="173"/>
      <c r="AL378" s="173"/>
      <c r="AM378" s="241"/>
      <c r="AN378" s="173"/>
      <c r="AO378" s="173"/>
      <c r="AP378" s="173"/>
      <c r="AQ378" s="241"/>
      <c r="AR378" s="173"/>
      <c r="AS378" s="173"/>
      <c r="AT378" s="173"/>
      <c r="AU378" s="241"/>
      <c r="AV378" s="173"/>
      <c r="AW378" s="173"/>
      <c r="AX378" s="175"/>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42"/>
      <c r="AC379" s="185"/>
      <c r="AD379" s="185"/>
      <c r="AE379" s="241"/>
      <c r="AF379" s="173"/>
      <c r="AG379" s="173"/>
      <c r="AH379" s="173"/>
      <c r="AI379" s="241"/>
      <c r="AJ379" s="173"/>
      <c r="AK379" s="173"/>
      <c r="AL379" s="173"/>
      <c r="AM379" s="241"/>
      <c r="AN379" s="173"/>
      <c r="AO379" s="173"/>
      <c r="AP379" s="173"/>
      <c r="AQ379" s="241"/>
      <c r="AR379" s="173"/>
      <c r="AS379" s="173"/>
      <c r="AT379" s="173"/>
      <c r="AU379" s="241"/>
      <c r="AV379" s="173"/>
      <c r="AW379" s="173"/>
      <c r="AX379" s="175"/>
    </row>
    <row r="380" spans="1:50" ht="18.75" hidden="1" customHeight="1" x14ac:dyDescent="0.15">
      <c r="A380" s="988"/>
      <c r="B380" s="222"/>
      <c r="C380" s="221"/>
      <c r="D380" s="222"/>
      <c r="E380" s="221"/>
      <c r="F380" s="283"/>
      <c r="G380" s="278" t="s">
        <v>332</v>
      </c>
      <c r="H380" s="248"/>
      <c r="I380" s="248"/>
      <c r="J380" s="248"/>
      <c r="K380" s="248"/>
      <c r="L380" s="248"/>
      <c r="M380" s="248"/>
      <c r="N380" s="248"/>
      <c r="O380" s="248"/>
      <c r="P380" s="248"/>
      <c r="Q380" s="248"/>
      <c r="R380" s="248"/>
      <c r="S380" s="248"/>
      <c r="T380" s="248"/>
      <c r="U380" s="248"/>
      <c r="V380" s="248"/>
      <c r="W380" s="248"/>
      <c r="X380" s="249"/>
      <c r="Y380" s="279"/>
      <c r="Z380" s="280"/>
      <c r="AA380" s="281"/>
      <c r="AB380" s="247" t="s">
        <v>12</v>
      </c>
      <c r="AC380" s="248"/>
      <c r="AD380" s="249"/>
      <c r="AE380" s="246" t="s">
        <v>310</v>
      </c>
      <c r="AF380" s="246"/>
      <c r="AG380" s="246"/>
      <c r="AH380" s="246"/>
      <c r="AI380" s="246" t="s">
        <v>311</v>
      </c>
      <c r="AJ380" s="246"/>
      <c r="AK380" s="246"/>
      <c r="AL380" s="246"/>
      <c r="AM380" s="246" t="s">
        <v>317</v>
      </c>
      <c r="AN380" s="246"/>
      <c r="AO380" s="246"/>
      <c r="AP380" s="247"/>
      <c r="AQ380" s="247" t="s">
        <v>308</v>
      </c>
      <c r="AR380" s="248"/>
      <c r="AS380" s="248"/>
      <c r="AT380" s="249"/>
      <c r="AU380" s="250" t="s">
        <v>334</v>
      </c>
      <c r="AV380" s="250"/>
      <c r="AW380" s="250"/>
      <c r="AX380" s="251"/>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2"/>
      <c r="AR381" s="253"/>
      <c r="AS381" s="118" t="s">
        <v>309</v>
      </c>
      <c r="AT381" s="119"/>
      <c r="AU381" s="181"/>
      <c r="AV381" s="181"/>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2" t="s">
        <v>333</v>
      </c>
      <c r="Z382" s="183"/>
      <c r="AA382" s="184"/>
      <c r="AB382" s="286"/>
      <c r="AC382" s="171"/>
      <c r="AD382" s="171"/>
      <c r="AE382" s="241"/>
      <c r="AF382" s="173"/>
      <c r="AG382" s="173"/>
      <c r="AH382" s="173"/>
      <c r="AI382" s="241"/>
      <c r="AJ382" s="173"/>
      <c r="AK382" s="173"/>
      <c r="AL382" s="173"/>
      <c r="AM382" s="241"/>
      <c r="AN382" s="173"/>
      <c r="AO382" s="173"/>
      <c r="AP382" s="173"/>
      <c r="AQ382" s="241"/>
      <c r="AR382" s="173"/>
      <c r="AS382" s="173"/>
      <c r="AT382" s="173"/>
      <c r="AU382" s="241"/>
      <c r="AV382" s="173"/>
      <c r="AW382" s="173"/>
      <c r="AX382" s="175"/>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42"/>
      <c r="AC383" s="185"/>
      <c r="AD383" s="185"/>
      <c r="AE383" s="241"/>
      <c r="AF383" s="173"/>
      <c r="AG383" s="173"/>
      <c r="AH383" s="173"/>
      <c r="AI383" s="241"/>
      <c r="AJ383" s="173"/>
      <c r="AK383" s="173"/>
      <c r="AL383" s="173"/>
      <c r="AM383" s="241"/>
      <c r="AN383" s="173"/>
      <c r="AO383" s="173"/>
      <c r="AP383" s="173"/>
      <c r="AQ383" s="241"/>
      <c r="AR383" s="173"/>
      <c r="AS383" s="173"/>
      <c r="AT383" s="173"/>
      <c r="AU383" s="241"/>
      <c r="AV383" s="173"/>
      <c r="AW383" s="173"/>
      <c r="AX383" s="175"/>
    </row>
    <row r="384" spans="1:50" ht="18.75" hidden="1" customHeight="1" x14ac:dyDescent="0.15">
      <c r="A384" s="988"/>
      <c r="B384" s="222"/>
      <c r="C384" s="221"/>
      <c r="D384" s="222"/>
      <c r="E384" s="221"/>
      <c r="F384" s="283"/>
      <c r="G384" s="278" t="s">
        <v>332</v>
      </c>
      <c r="H384" s="248"/>
      <c r="I384" s="248"/>
      <c r="J384" s="248"/>
      <c r="K384" s="248"/>
      <c r="L384" s="248"/>
      <c r="M384" s="248"/>
      <c r="N384" s="248"/>
      <c r="O384" s="248"/>
      <c r="P384" s="248"/>
      <c r="Q384" s="248"/>
      <c r="R384" s="248"/>
      <c r="S384" s="248"/>
      <c r="T384" s="248"/>
      <c r="U384" s="248"/>
      <c r="V384" s="248"/>
      <c r="W384" s="248"/>
      <c r="X384" s="249"/>
      <c r="Y384" s="279"/>
      <c r="Z384" s="280"/>
      <c r="AA384" s="281"/>
      <c r="AB384" s="247" t="s">
        <v>12</v>
      </c>
      <c r="AC384" s="248"/>
      <c r="AD384" s="249"/>
      <c r="AE384" s="246" t="s">
        <v>310</v>
      </c>
      <c r="AF384" s="246"/>
      <c r="AG384" s="246"/>
      <c r="AH384" s="246"/>
      <c r="AI384" s="246" t="s">
        <v>311</v>
      </c>
      <c r="AJ384" s="246"/>
      <c r="AK384" s="246"/>
      <c r="AL384" s="246"/>
      <c r="AM384" s="246" t="s">
        <v>317</v>
      </c>
      <c r="AN384" s="246"/>
      <c r="AO384" s="246"/>
      <c r="AP384" s="247"/>
      <c r="AQ384" s="247" t="s">
        <v>308</v>
      </c>
      <c r="AR384" s="248"/>
      <c r="AS384" s="248"/>
      <c r="AT384" s="249"/>
      <c r="AU384" s="250" t="s">
        <v>334</v>
      </c>
      <c r="AV384" s="250"/>
      <c r="AW384" s="250"/>
      <c r="AX384" s="251"/>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2"/>
      <c r="AR385" s="253"/>
      <c r="AS385" s="118" t="s">
        <v>309</v>
      </c>
      <c r="AT385" s="119"/>
      <c r="AU385" s="181"/>
      <c r="AV385" s="181"/>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2" t="s">
        <v>333</v>
      </c>
      <c r="Z386" s="183"/>
      <c r="AA386" s="184"/>
      <c r="AB386" s="286"/>
      <c r="AC386" s="171"/>
      <c r="AD386" s="171"/>
      <c r="AE386" s="241"/>
      <c r="AF386" s="173"/>
      <c r="AG386" s="173"/>
      <c r="AH386" s="173"/>
      <c r="AI386" s="241"/>
      <c r="AJ386" s="173"/>
      <c r="AK386" s="173"/>
      <c r="AL386" s="173"/>
      <c r="AM386" s="241"/>
      <c r="AN386" s="173"/>
      <c r="AO386" s="173"/>
      <c r="AP386" s="173"/>
      <c r="AQ386" s="241"/>
      <c r="AR386" s="173"/>
      <c r="AS386" s="173"/>
      <c r="AT386" s="173"/>
      <c r="AU386" s="241"/>
      <c r="AV386" s="173"/>
      <c r="AW386" s="173"/>
      <c r="AX386" s="175"/>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42"/>
      <c r="AC387" s="185"/>
      <c r="AD387" s="185"/>
      <c r="AE387" s="241"/>
      <c r="AF387" s="173"/>
      <c r="AG387" s="173"/>
      <c r="AH387" s="173"/>
      <c r="AI387" s="241"/>
      <c r="AJ387" s="173"/>
      <c r="AK387" s="173"/>
      <c r="AL387" s="173"/>
      <c r="AM387" s="241"/>
      <c r="AN387" s="173"/>
      <c r="AO387" s="173"/>
      <c r="AP387" s="173"/>
      <c r="AQ387" s="241"/>
      <c r="AR387" s="173"/>
      <c r="AS387" s="173"/>
      <c r="AT387" s="173"/>
      <c r="AU387" s="241"/>
      <c r="AV387" s="173"/>
      <c r="AW387" s="173"/>
      <c r="AX387" s="175"/>
    </row>
    <row r="388" spans="1:50" ht="18.75" hidden="1" customHeight="1" x14ac:dyDescent="0.15">
      <c r="A388" s="988"/>
      <c r="B388" s="222"/>
      <c r="C388" s="221"/>
      <c r="D388" s="222"/>
      <c r="E388" s="221"/>
      <c r="F388" s="283"/>
      <c r="G388" s="278" t="s">
        <v>332</v>
      </c>
      <c r="H388" s="248"/>
      <c r="I388" s="248"/>
      <c r="J388" s="248"/>
      <c r="K388" s="248"/>
      <c r="L388" s="248"/>
      <c r="M388" s="248"/>
      <c r="N388" s="248"/>
      <c r="O388" s="248"/>
      <c r="P388" s="248"/>
      <c r="Q388" s="248"/>
      <c r="R388" s="248"/>
      <c r="S388" s="248"/>
      <c r="T388" s="248"/>
      <c r="U388" s="248"/>
      <c r="V388" s="248"/>
      <c r="W388" s="248"/>
      <c r="X388" s="249"/>
      <c r="Y388" s="279"/>
      <c r="Z388" s="280"/>
      <c r="AA388" s="281"/>
      <c r="AB388" s="247" t="s">
        <v>12</v>
      </c>
      <c r="AC388" s="248"/>
      <c r="AD388" s="249"/>
      <c r="AE388" s="246" t="s">
        <v>310</v>
      </c>
      <c r="AF388" s="246"/>
      <c r="AG388" s="246"/>
      <c r="AH388" s="246"/>
      <c r="AI388" s="246" t="s">
        <v>311</v>
      </c>
      <c r="AJ388" s="246"/>
      <c r="AK388" s="246"/>
      <c r="AL388" s="246"/>
      <c r="AM388" s="246" t="s">
        <v>317</v>
      </c>
      <c r="AN388" s="246"/>
      <c r="AO388" s="246"/>
      <c r="AP388" s="247"/>
      <c r="AQ388" s="247" t="s">
        <v>308</v>
      </c>
      <c r="AR388" s="248"/>
      <c r="AS388" s="248"/>
      <c r="AT388" s="249"/>
      <c r="AU388" s="250" t="s">
        <v>334</v>
      </c>
      <c r="AV388" s="250"/>
      <c r="AW388" s="250"/>
      <c r="AX388" s="251"/>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2"/>
      <c r="AR389" s="253"/>
      <c r="AS389" s="118" t="s">
        <v>309</v>
      </c>
      <c r="AT389" s="119"/>
      <c r="AU389" s="181"/>
      <c r="AV389" s="181"/>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2" t="s">
        <v>333</v>
      </c>
      <c r="Z390" s="183"/>
      <c r="AA390" s="184"/>
      <c r="AB390" s="286"/>
      <c r="AC390" s="171"/>
      <c r="AD390" s="171"/>
      <c r="AE390" s="241"/>
      <c r="AF390" s="173"/>
      <c r="AG390" s="173"/>
      <c r="AH390" s="173"/>
      <c r="AI390" s="241"/>
      <c r="AJ390" s="173"/>
      <c r="AK390" s="173"/>
      <c r="AL390" s="173"/>
      <c r="AM390" s="241"/>
      <c r="AN390" s="173"/>
      <c r="AO390" s="173"/>
      <c r="AP390" s="173"/>
      <c r="AQ390" s="241"/>
      <c r="AR390" s="173"/>
      <c r="AS390" s="173"/>
      <c r="AT390" s="173"/>
      <c r="AU390" s="241"/>
      <c r="AV390" s="173"/>
      <c r="AW390" s="173"/>
      <c r="AX390" s="175"/>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42"/>
      <c r="AC391" s="185"/>
      <c r="AD391" s="185"/>
      <c r="AE391" s="241"/>
      <c r="AF391" s="173"/>
      <c r="AG391" s="173"/>
      <c r="AH391" s="173"/>
      <c r="AI391" s="241"/>
      <c r="AJ391" s="173"/>
      <c r="AK391" s="173"/>
      <c r="AL391" s="173"/>
      <c r="AM391" s="241"/>
      <c r="AN391" s="173"/>
      <c r="AO391" s="173"/>
      <c r="AP391" s="173"/>
      <c r="AQ391" s="241"/>
      <c r="AR391" s="173"/>
      <c r="AS391" s="173"/>
      <c r="AT391" s="173"/>
      <c r="AU391" s="241"/>
      <c r="AV391" s="173"/>
      <c r="AW391" s="173"/>
      <c r="AX391" s="175"/>
    </row>
    <row r="392" spans="1:50" ht="22.5" hidden="1" customHeight="1" x14ac:dyDescent="0.15">
      <c r="A392" s="988"/>
      <c r="B392" s="222"/>
      <c r="C392" s="221"/>
      <c r="D392" s="222"/>
      <c r="E392" s="221"/>
      <c r="F392" s="283"/>
      <c r="G392" s="243"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4"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5"/>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5"/>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7"/>
      <c r="R394" s="978"/>
      <c r="S394" s="978"/>
      <c r="T394" s="978"/>
      <c r="U394" s="978"/>
      <c r="V394" s="978"/>
      <c r="W394" s="978"/>
      <c r="X394" s="978"/>
      <c r="Y394" s="978"/>
      <c r="Z394" s="978"/>
      <c r="AA394" s="97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80"/>
      <c r="R395" s="981"/>
      <c r="S395" s="981"/>
      <c r="T395" s="981"/>
      <c r="U395" s="981"/>
      <c r="V395" s="981"/>
      <c r="W395" s="981"/>
      <c r="X395" s="981"/>
      <c r="Y395" s="981"/>
      <c r="Z395" s="981"/>
      <c r="AA395" s="98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80"/>
      <c r="R396" s="981"/>
      <c r="S396" s="981"/>
      <c r="T396" s="981"/>
      <c r="U396" s="981"/>
      <c r="V396" s="981"/>
      <c r="W396" s="981"/>
      <c r="X396" s="981"/>
      <c r="Y396" s="981"/>
      <c r="Z396" s="981"/>
      <c r="AA396" s="98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80"/>
      <c r="R397" s="981"/>
      <c r="S397" s="981"/>
      <c r="T397" s="981"/>
      <c r="U397" s="981"/>
      <c r="V397" s="981"/>
      <c r="W397" s="981"/>
      <c r="X397" s="981"/>
      <c r="Y397" s="981"/>
      <c r="Z397" s="981"/>
      <c r="AA397" s="982"/>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idden="1" x14ac:dyDescent="0.15">
      <c r="A398" s="988"/>
      <c r="B398" s="222"/>
      <c r="C398" s="221"/>
      <c r="D398" s="222"/>
      <c r="E398" s="221"/>
      <c r="F398" s="283"/>
      <c r="G398" s="202"/>
      <c r="H398" s="110"/>
      <c r="I398" s="110"/>
      <c r="J398" s="110"/>
      <c r="K398" s="110"/>
      <c r="L398" s="110"/>
      <c r="M398" s="110"/>
      <c r="N398" s="110"/>
      <c r="O398" s="110"/>
      <c r="P398" s="203"/>
      <c r="Q398" s="983"/>
      <c r="R398" s="984"/>
      <c r="S398" s="984"/>
      <c r="T398" s="984"/>
      <c r="U398" s="984"/>
      <c r="V398" s="984"/>
      <c r="W398" s="984"/>
      <c r="X398" s="984"/>
      <c r="Y398" s="984"/>
      <c r="Z398" s="984"/>
      <c r="AA398" s="985"/>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3"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4" t="s">
        <v>408</v>
      </c>
      <c r="AC399" s="115"/>
      <c r="AD399" s="116"/>
      <c r="AE399" s="225" t="s">
        <v>336</v>
      </c>
      <c r="AF399" s="179"/>
      <c r="AG399" s="179"/>
      <c r="AH399" s="179"/>
      <c r="AI399" s="179"/>
      <c r="AJ399" s="179"/>
      <c r="AK399" s="179"/>
      <c r="AL399" s="179"/>
      <c r="AM399" s="179"/>
      <c r="AN399" s="179"/>
      <c r="AO399" s="179"/>
      <c r="AP399" s="179"/>
      <c r="AQ399" s="179"/>
      <c r="AR399" s="179"/>
      <c r="AS399" s="179"/>
      <c r="AT399" s="179"/>
      <c r="AU399" s="179"/>
      <c r="AV399" s="179"/>
      <c r="AW399" s="179"/>
      <c r="AX399" s="180"/>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5"/>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7"/>
      <c r="R401" s="978"/>
      <c r="S401" s="978"/>
      <c r="T401" s="978"/>
      <c r="U401" s="978"/>
      <c r="V401" s="978"/>
      <c r="W401" s="978"/>
      <c r="X401" s="978"/>
      <c r="Y401" s="978"/>
      <c r="Z401" s="978"/>
      <c r="AA401" s="97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80"/>
      <c r="R402" s="981"/>
      <c r="S402" s="981"/>
      <c r="T402" s="981"/>
      <c r="U402" s="981"/>
      <c r="V402" s="981"/>
      <c r="W402" s="981"/>
      <c r="X402" s="981"/>
      <c r="Y402" s="981"/>
      <c r="Z402" s="981"/>
      <c r="AA402" s="98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80"/>
      <c r="R403" s="981"/>
      <c r="S403" s="981"/>
      <c r="T403" s="981"/>
      <c r="U403" s="981"/>
      <c r="V403" s="981"/>
      <c r="W403" s="981"/>
      <c r="X403" s="981"/>
      <c r="Y403" s="981"/>
      <c r="Z403" s="981"/>
      <c r="AA403" s="98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80"/>
      <c r="R404" s="981"/>
      <c r="S404" s="981"/>
      <c r="T404" s="981"/>
      <c r="U404" s="981"/>
      <c r="V404" s="981"/>
      <c r="W404" s="981"/>
      <c r="X404" s="981"/>
      <c r="Y404" s="981"/>
      <c r="Z404" s="981"/>
      <c r="AA404" s="982"/>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3"/>
      <c r="R405" s="984"/>
      <c r="S405" s="984"/>
      <c r="T405" s="984"/>
      <c r="U405" s="984"/>
      <c r="V405" s="984"/>
      <c r="W405" s="984"/>
      <c r="X405" s="984"/>
      <c r="Y405" s="984"/>
      <c r="Z405" s="984"/>
      <c r="AA405" s="985"/>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3"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4" t="s">
        <v>408</v>
      </c>
      <c r="AC406" s="115"/>
      <c r="AD406" s="116"/>
      <c r="AE406" s="225" t="s">
        <v>336</v>
      </c>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5"/>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7"/>
      <c r="R408" s="978"/>
      <c r="S408" s="978"/>
      <c r="T408" s="978"/>
      <c r="U408" s="978"/>
      <c r="V408" s="978"/>
      <c r="W408" s="978"/>
      <c r="X408" s="978"/>
      <c r="Y408" s="978"/>
      <c r="Z408" s="978"/>
      <c r="AA408" s="97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80"/>
      <c r="R409" s="981"/>
      <c r="S409" s="981"/>
      <c r="T409" s="981"/>
      <c r="U409" s="981"/>
      <c r="V409" s="981"/>
      <c r="W409" s="981"/>
      <c r="X409" s="981"/>
      <c r="Y409" s="981"/>
      <c r="Z409" s="981"/>
      <c r="AA409" s="98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80"/>
      <c r="R410" s="981"/>
      <c r="S410" s="981"/>
      <c r="T410" s="981"/>
      <c r="U410" s="981"/>
      <c r="V410" s="981"/>
      <c r="W410" s="981"/>
      <c r="X410" s="981"/>
      <c r="Y410" s="981"/>
      <c r="Z410" s="981"/>
      <c r="AA410" s="98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80"/>
      <c r="R411" s="981"/>
      <c r="S411" s="981"/>
      <c r="T411" s="981"/>
      <c r="U411" s="981"/>
      <c r="V411" s="981"/>
      <c r="W411" s="981"/>
      <c r="X411" s="981"/>
      <c r="Y411" s="981"/>
      <c r="Z411" s="981"/>
      <c r="AA411" s="982"/>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3"/>
      <c r="R412" s="984"/>
      <c r="S412" s="984"/>
      <c r="T412" s="984"/>
      <c r="U412" s="984"/>
      <c r="V412" s="984"/>
      <c r="W412" s="984"/>
      <c r="X412" s="984"/>
      <c r="Y412" s="984"/>
      <c r="Z412" s="984"/>
      <c r="AA412" s="985"/>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3"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4" t="s">
        <v>408</v>
      </c>
      <c r="AC413" s="115"/>
      <c r="AD413" s="116"/>
      <c r="AE413" s="225" t="s">
        <v>336</v>
      </c>
      <c r="AF413" s="179"/>
      <c r="AG413" s="179"/>
      <c r="AH413" s="179"/>
      <c r="AI413" s="179"/>
      <c r="AJ413" s="179"/>
      <c r="AK413" s="179"/>
      <c r="AL413" s="179"/>
      <c r="AM413" s="179"/>
      <c r="AN413" s="179"/>
      <c r="AO413" s="179"/>
      <c r="AP413" s="179"/>
      <c r="AQ413" s="179"/>
      <c r="AR413" s="179"/>
      <c r="AS413" s="179"/>
      <c r="AT413" s="179"/>
      <c r="AU413" s="179"/>
      <c r="AV413" s="179"/>
      <c r="AW413" s="179"/>
      <c r="AX413" s="180"/>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5"/>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7"/>
      <c r="R415" s="978"/>
      <c r="S415" s="978"/>
      <c r="T415" s="978"/>
      <c r="U415" s="978"/>
      <c r="V415" s="978"/>
      <c r="W415" s="978"/>
      <c r="X415" s="978"/>
      <c r="Y415" s="978"/>
      <c r="Z415" s="978"/>
      <c r="AA415" s="97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80"/>
      <c r="R416" s="981"/>
      <c r="S416" s="981"/>
      <c r="T416" s="981"/>
      <c r="U416" s="981"/>
      <c r="V416" s="981"/>
      <c r="W416" s="981"/>
      <c r="X416" s="981"/>
      <c r="Y416" s="981"/>
      <c r="Z416" s="981"/>
      <c r="AA416" s="98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80"/>
      <c r="R417" s="981"/>
      <c r="S417" s="981"/>
      <c r="T417" s="981"/>
      <c r="U417" s="981"/>
      <c r="V417" s="981"/>
      <c r="W417" s="981"/>
      <c r="X417" s="981"/>
      <c r="Y417" s="981"/>
      <c r="Z417" s="981"/>
      <c r="AA417" s="98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80"/>
      <c r="R418" s="981"/>
      <c r="S418" s="981"/>
      <c r="T418" s="981"/>
      <c r="U418" s="981"/>
      <c r="V418" s="981"/>
      <c r="W418" s="981"/>
      <c r="X418" s="981"/>
      <c r="Y418" s="981"/>
      <c r="Z418" s="981"/>
      <c r="AA418" s="982"/>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3"/>
      <c r="R419" s="984"/>
      <c r="S419" s="984"/>
      <c r="T419" s="984"/>
      <c r="U419" s="984"/>
      <c r="V419" s="984"/>
      <c r="W419" s="984"/>
      <c r="X419" s="984"/>
      <c r="Y419" s="984"/>
      <c r="Z419" s="984"/>
      <c r="AA419" s="985"/>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3"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4" t="s">
        <v>408</v>
      </c>
      <c r="AC420" s="115"/>
      <c r="AD420" s="116"/>
      <c r="AE420" s="225" t="s">
        <v>336</v>
      </c>
      <c r="AF420" s="179"/>
      <c r="AG420" s="179"/>
      <c r="AH420" s="179"/>
      <c r="AI420" s="179"/>
      <c r="AJ420" s="179"/>
      <c r="AK420" s="179"/>
      <c r="AL420" s="179"/>
      <c r="AM420" s="179"/>
      <c r="AN420" s="179"/>
      <c r="AO420" s="179"/>
      <c r="AP420" s="179"/>
      <c r="AQ420" s="179"/>
      <c r="AR420" s="179"/>
      <c r="AS420" s="179"/>
      <c r="AT420" s="179"/>
      <c r="AU420" s="179"/>
      <c r="AV420" s="179"/>
      <c r="AW420" s="179"/>
      <c r="AX420" s="180"/>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5"/>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7"/>
      <c r="R422" s="978"/>
      <c r="S422" s="978"/>
      <c r="T422" s="978"/>
      <c r="U422" s="978"/>
      <c r="V422" s="978"/>
      <c r="W422" s="978"/>
      <c r="X422" s="978"/>
      <c r="Y422" s="978"/>
      <c r="Z422" s="978"/>
      <c r="AA422" s="97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80"/>
      <c r="R423" s="981"/>
      <c r="S423" s="981"/>
      <c r="T423" s="981"/>
      <c r="U423" s="981"/>
      <c r="V423" s="981"/>
      <c r="W423" s="981"/>
      <c r="X423" s="981"/>
      <c r="Y423" s="981"/>
      <c r="Z423" s="981"/>
      <c r="AA423" s="98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80"/>
      <c r="R424" s="981"/>
      <c r="S424" s="981"/>
      <c r="T424" s="981"/>
      <c r="U424" s="981"/>
      <c r="V424" s="981"/>
      <c r="W424" s="981"/>
      <c r="X424" s="981"/>
      <c r="Y424" s="981"/>
      <c r="Z424" s="981"/>
      <c r="AA424" s="98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80"/>
      <c r="R425" s="981"/>
      <c r="S425" s="981"/>
      <c r="T425" s="981"/>
      <c r="U425" s="981"/>
      <c r="V425" s="981"/>
      <c r="W425" s="981"/>
      <c r="X425" s="981"/>
      <c r="Y425" s="981"/>
      <c r="Z425" s="981"/>
      <c r="AA425" s="982"/>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3"/>
      <c r="R426" s="984"/>
      <c r="S426" s="984"/>
      <c r="T426" s="984"/>
      <c r="U426" s="984"/>
      <c r="V426" s="984"/>
      <c r="W426" s="984"/>
      <c r="X426" s="984"/>
      <c r="Y426" s="984"/>
      <c r="Z426" s="984"/>
      <c r="AA426" s="985"/>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95"/>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484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79" t="s">
        <v>253</v>
      </c>
      <c r="AV431" s="179"/>
      <c r="AW431" s="179"/>
      <c r="AX431" s="180"/>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1"/>
      <c r="AF432" s="181"/>
      <c r="AG432" s="118" t="s">
        <v>309</v>
      </c>
      <c r="AH432" s="119"/>
      <c r="AI432" s="129"/>
      <c r="AJ432" s="129"/>
      <c r="AK432" s="129"/>
      <c r="AL432" s="124"/>
      <c r="AM432" s="129"/>
      <c r="AN432" s="129"/>
      <c r="AO432" s="129"/>
      <c r="AP432" s="124"/>
      <c r="AQ432" s="195"/>
      <c r="AR432" s="181"/>
      <c r="AS432" s="118" t="s">
        <v>309</v>
      </c>
      <c r="AT432" s="119"/>
      <c r="AU432" s="181"/>
      <c r="AV432" s="181"/>
      <c r="AW432" s="118" t="s">
        <v>297</v>
      </c>
      <c r="AX432" s="196"/>
    </row>
    <row r="433" spans="1:50" ht="23.25" customHeight="1" x14ac:dyDescent="0.15">
      <c r="A433" s="988"/>
      <c r="B433" s="222"/>
      <c r="C433" s="221"/>
      <c r="D433" s="222"/>
      <c r="E433" s="112"/>
      <c r="F433" s="113"/>
      <c r="G433" s="197" t="s">
        <v>516</v>
      </c>
      <c r="H433" s="107"/>
      <c r="I433" s="107"/>
      <c r="J433" s="107"/>
      <c r="K433" s="107"/>
      <c r="L433" s="107"/>
      <c r="M433" s="107"/>
      <c r="N433" s="107"/>
      <c r="O433" s="107"/>
      <c r="P433" s="107"/>
      <c r="Q433" s="107"/>
      <c r="R433" s="107"/>
      <c r="S433" s="107"/>
      <c r="T433" s="107"/>
      <c r="U433" s="107"/>
      <c r="V433" s="107"/>
      <c r="W433" s="107"/>
      <c r="X433" s="198"/>
      <c r="Y433" s="182" t="s">
        <v>13</v>
      </c>
      <c r="Z433" s="183"/>
      <c r="AA433" s="184"/>
      <c r="AB433" s="185"/>
      <c r="AC433" s="185"/>
      <c r="AD433" s="185"/>
      <c r="AE433" s="172"/>
      <c r="AF433" s="173"/>
      <c r="AG433" s="173"/>
      <c r="AH433" s="173"/>
      <c r="AI433" s="172"/>
      <c r="AJ433" s="173"/>
      <c r="AK433" s="173"/>
      <c r="AL433" s="173"/>
      <c r="AM433" s="172"/>
      <c r="AN433" s="173"/>
      <c r="AO433" s="173"/>
      <c r="AP433" s="174"/>
      <c r="AQ433" s="172"/>
      <c r="AR433" s="173"/>
      <c r="AS433" s="173"/>
      <c r="AT433" s="174"/>
      <c r="AU433" s="173"/>
      <c r="AV433" s="173"/>
      <c r="AW433" s="173"/>
      <c r="AX433" s="175"/>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1"/>
      <c r="AC434" s="171"/>
      <c r="AD434" s="171"/>
      <c r="AE434" s="172"/>
      <c r="AF434" s="173"/>
      <c r="AG434" s="173"/>
      <c r="AH434" s="174"/>
      <c r="AI434" s="172"/>
      <c r="AJ434" s="173"/>
      <c r="AK434" s="173"/>
      <c r="AL434" s="173"/>
      <c r="AM434" s="172"/>
      <c r="AN434" s="173"/>
      <c r="AO434" s="173"/>
      <c r="AP434" s="174"/>
      <c r="AQ434" s="172"/>
      <c r="AR434" s="173"/>
      <c r="AS434" s="173"/>
      <c r="AT434" s="174"/>
      <c r="AU434" s="173"/>
      <c r="AV434" s="173"/>
      <c r="AW434" s="173"/>
      <c r="AX434" s="175"/>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2"/>
      <c r="AF435" s="173"/>
      <c r="AG435" s="173"/>
      <c r="AH435" s="174"/>
      <c r="AI435" s="172"/>
      <c r="AJ435" s="173"/>
      <c r="AK435" s="173"/>
      <c r="AL435" s="173"/>
      <c r="AM435" s="172"/>
      <c r="AN435" s="173"/>
      <c r="AO435" s="173"/>
      <c r="AP435" s="174"/>
      <c r="AQ435" s="172"/>
      <c r="AR435" s="173"/>
      <c r="AS435" s="173"/>
      <c r="AT435" s="174"/>
      <c r="AU435" s="173"/>
      <c r="AV435" s="173"/>
      <c r="AW435" s="173"/>
      <c r="AX435" s="175"/>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79" t="s">
        <v>253</v>
      </c>
      <c r="AV436" s="179"/>
      <c r="AW436" s="179"/>
      <c r="AX436" s="180"/>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1"/>
      <c r="AF437" s="181"/>
      <c r="AG437" s="118" t="s">
        <v>309</v>
      </c>
      <c r="AH437" s="119"/>
      <c r="AI437" s="129"/>
      <c r="AJ437" s="129"/>
      <c r="AK437" s="129"/>
      <c r="AL437" s="124"/>
      <c r="AM437" s="129"/>
      <c r="AN437" s="129"/>
      <c r="AO437" s="129"/>
      <c r="AP437" s="124"/>
      <c r="AQ437" s="195"/>
      <c r="AR437" s="181"/>
      <c r="AS437" s="118" t="s">
        <v>309</v>
      </c>
      <c r="AT437" s="119"/>
      <c r="AU437" s="181"/>
      <c r="AV437" s="181"/>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2" t="s">
        <v>13</v>
      </c>
      <c r="Z438" s="183"/>
      <c r="AA438" s="184"/>
      <c r="AB438" s="185"/>
      <c r="AC438" s="185"/>
      <c r="AD438" s="185"/>
      <c r="AE438" s="172"/>
      <c r="AF438" s="173"/>
      <c r="AG438" s="173"/>
      <c r="AH438" s="173"/>
      <c r="AI438" s="172"/>
      <c r="AJ438" s="173"/>
      <c r="AK438" s="173"/>
      <c r="AL438" s="173"/>
      <c r="AM438" s="172"/>
      <c r="AN438" s="173"/>
      <c r="AO438" s="173"/>
      <c r="AP438" s="174"/>
      <c r="AQ438" s="172"/>
      <c r="AR438" s="173"/>
      <c r="AS438" s="173"/>
      <c r="AT438" s="174"/>
      <c r="AU438" s="173"/>
      <c r="AV438" s="173"/>
      <c r="AW438" s="173"/>
      <c r="AX438" s="175"/>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1"/>
      <c r="AC439" s="171"/>
      <c r="AD439" s="171"/>
      <c r="AE439" s="172"/>
      <c r="AF439" s="173"/>
      <c r="AG439" s="173"/>
      <c r="AH439" s="174"/>
      <c r="AI439" s="172"/>
      <c r="AJ439" s="173"/>
      <c r="AK439" s="173"/>
      <c r="AL439" s="173"/>
      <c r="AM439" s="172"/>
      <c r="AN439" s="173"/>
      <c r="AO439" s="173"/>
      <c r="AP439" s="174"/>
      <c r="AQ439" s="172"/>
      <c r="AR439" s="173"/>
      <c r="AS439" s="173"/>
      <c r="AT439" s="174"/>
      <c r="AU439" s="173"/>
      <c r="AV439" s="173"/>
      <c r="AW439" s="173"/>
      <c r="AX439" s="175"/>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2"/>
      <c r="AF440" s="173"/>
      <c r="AG440" s="173"/>
      <c r="AH440" s="174"/>
      <c r="AI440" s="172"/>
      <c r="AJ440" s="173"/>
      <c r="AK440" s="173"/>
      <c r="AL440" s="173"/>
      <c r="AM440" s="172"/>
      <c r="AN440" s="173"/>
      <c r="AO440" s="173"/>
      <c r="AP440" s="174"/>
      <c r="AQ440" s="172"/>
      <c r="AR440" s="173"/>
      <c r="AS440" s="173"/>
      <c r="AT440" s="174"/>
      <c r="AU440" s="173"/>
      <c r="AV440" s="173"/>
      <c r="AW440" s="173"/>
      <c r="AX440" s="175"/>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79" t="s">
        <v>253</v>
      </c>
      <c r="AV441" s="179"/>
      <c r="AW441" s="179"/>
      <c r="AX441" s="180"/>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1"/>
      <c r="AF442" s="181"/>
      <c r="AG442" s="118" t="s">
        <v>309</v>
      </c>
      <c r="AH442" s="119"/>
      <c r="AI442" s="129"/>
      <c r="AJ442" s="129"/>
      <c r="AK442" s="129"/>
      <c r="AL442" s="124"/>
      <c r="AM442" s="129"/>
      <c r="AN442" s="129"/>
      <c r="AO442" s="129"/>
      <c r="AP442" s="124"/>
      <c r="AQ442" s="195"/>
      <c r="AR442" s="181"/>
      <c r="AS442" s="118" t="s">
        <v>309</v>
      </c>
      <c r="AT442" s="119"/>
      <c r="AU442" s="181"/>
      <c r="AV442" s="181"/>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2" t="s">
        <v>13</v>
      </c>
      <c r="Z443" s="183"/>
      <c r="AA443" s="184"/>
      <c r="AB443" s="185"/>
      <c r="AC443" s="185"/>
      <c r="AD443" s="185"/>
      <c r="AE443" s="172"/>
      <c r="AF443" s="173"/>
      <c r="AG443" s="173"/>
      <c r="AH443" s="173"/>
      <c r="AI443" s="172"/>
      <c r="AJ443" s="173"/>
      <c r="AK443" s="173"/>
      <c r="AL443" s="173"/>
      <c r="AM443" s="172"/>
      <c r="AN443" s="173"/>
      <c r="AO443" s="173"/>
      <c r="AP443" s="174"/>
      <c r="AQ443" s="172"/>
      <c r="AR443" s="173"/>
      <c r="AS443" s="173"/>
      <c r="AT443" s="174"/>
      <c r="AU443" s="173"/>
      <c r="AV443" s="173"/>
      <c r="AW443" s="173"/>
      <c r="AX443" s="175"/>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1"/>
      <c r="AC444" s="171"/>
      <c r="AD444" s="171"/>
      <c r="AE444" s="172"/>
      <c r="AF444" s="173"/>
      <c r="AG444" s="173"/>
      <c r="AH444" s="174"/>
      <c r="AI444" s="172"/>
      <c r="AJ444" s="173"/>
      <c r="AK444" s="173"/>
      <c r="AL444" s="173"/>
      <c r="AM444" s="172"/>
      <c r="AN444" s="173"/>
      <c r="AO444" s="173"/>
      <c r="AP444" s="174"/>
      <c r="AQ444" s="172"/>
      <c r="AR444" s="173"/>
      <c r="AS444" s="173"/>
      <c r="AT444" s="174"/>
      <c r="AU444" s="173"/>
      <c r="AV444" s="173"/>
      <c r="AW444" s="173"/>
      <c r="AX444" s="175"/>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2"/>
      <c r="AF445" s="173"/>
      <c r="AG445" s="173"/>
      <c r="AH445" s="174"/>
      <c r="AI445" s="172"/>
      <c r="AJ445" s="173"/>
      <c r="AK445" s="173"/>
      <c r="AL445" s="173"/>
      <c r="AM445" s="172"/>
      <c r="AN445" s="173"/>
      <c r="AO445" s="173"/>
      <c r="AP445" s="174"/>
      <c r="AQ445" s="172"/>
      <c r="AR445" s="173"/>
      <c r="AS445" s="173"/>
      <c r="AT445" s="174"/>
      <c r="AU445" s="173"/>
      <c r="AV445" s="173"/>
      <c r="AW445" s="173"/>
      <c r="AX445" s="175"/>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79" t="s">
        <v>253</v>
      </c>
      <c r="AV446" s="179"/>
      <c r="AW446" s="179"/>
      <c r="AX446" s="180"/>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1"/>
      <c r="AF447" s="181"/>
      <c r="AG447" s="118" t="s">
        <v>309</v>
      </c>
      <c r="AH447" s="119"/>
      <c r="AI447" s="129"/>
      <c r="AJ447" s="129"/>
      <c r="AK447" s="129"/>
      <c r="AL447" s="124"/>
      <c r="AM447" s="129"/>
      <c r="AN447" s="129"/>
      <c r="AO447" s="129"/>
      <c r="AP447" s="124"/>
      <c r="AQ447" s="195"/>
      <c r="AR447" s="181"/>
      <c r="AS447" s="118" t="s">
        <v>309</v>
      </c>
      <c r="AT447" s="119"/>
      <c r="AU447" s="181"/>
      <c r="AV447" s="181"/>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2" t="s">
        <v>13</v>
      </c>
      <c r="Z448" s="183"/>
      <c r="AA448" s="184"/>
      <c r="AB448" s="185"/>
      <c r="AC448" s="185"/>
      <c r="AD448" s="185"/>
      <c r="AE448" s="172"/>
      <c r="AF448" s="173"/>
      <c r="AG448" s="173"/>
      <c r="AH448" s="173"/>
      <c r="AI448" s="172"/>
      <c r="AJ448" s="173"/>
      <c r="AK448" s="173"/>
      <c r="AL448" s="173"/>
      <c r="AM448" s="172"/>
      <c r="AN448" s="173"/>
      <c r="AO448" s="173"/>
      <c r="AP448" s="174"/>
      <c r="AQ448" s="172"/>
      <c r="AR448" s="173"/>
      <c r="AS448" s="173"/>
      <c r="AT448" s="174"/>
      <c r="AU448" s="173"/>
      <c r="AV448" s="173"/>
      <c r="AW448" s="173"/>
      <c r="AX448" s="175"/>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1"/>
      <c r="AC449" s="171"/>
      <c r="AD449" s="171"/>
      <c r="AE449" s="172"/>
      <c r="AF449" s="173"/>
      <c r="AG449" s="173"/>
      <c r="AH449" s="174"/>
      <c r="AI449" s="172"/>
      <c r="AJ449" s="173"/>
      <c r="AK449" s="173"/>
      <c r="AL449" s="173"/>
      <c r="AM449" s="172"/>
      <c r="AN449" s="173"/>
      <c r="AO449" s="173"/>
      <c r="AP449" s="174"/>
      <c r="AQ449" s="172"/>
      <c r="AR449" s="173"/>
      <c r="AS449" s="173"/>
      <c r="AT449" s="174"/>
      <c r="AU449" s="173"/>
      <c r="AV449" s="173"/>
      <c r="AW449" s="173"/>
      <c r="AX449" s="175"/>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2"/>
      <c r="AF450" s="173"/>
      <c r="AG450" s="173"/>
      <c r="AH450" s="174"/>
      <c r="AI450" s="172"/>
      <c r="AJ450" s="173"/>
      <c r="AK450" s="173"/>
      <c r="AL450" s="173"/>
      <c r="AM450" s="172"/>
      <c r="AN450" s="173"/>
      <c r="AO450" s="173"/>
      <c r="AP450" s="174"/>
      <c r="AQ450" s="172"/>
      <c r="AR450" s="173"/>
      <c r="AS450" s="173"/>
      <c r="AT450" s="174"/>
      <c r="AU450" s="173"/>
      <c r="AV450" s="173"/>
      <c r="AW450" s="173"/>
      <c r="AX450" s="175"/>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79" t="s">
        <v>253</v>
      </c>
      <c r="AV451" s="179"/>
      <c r="AW451" s="179"/>
      <c r="AX451" s="180"/>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1"/>
      <c r="AF452" s="181"/>
      <c r="AG452" s="118" t="s">
        <v>309</v>
      </c>
      <c r="AH452" s="119"/>
      <c r="AI452" s="129"/>
      <c r="AJ452" s="129"/>
      <c r="AK452" s="129"/>
      <c r="AL452" s="124"/>
      <c r="AM452" s="129"/>
      <c r="AN452" s="129"/>
      <c r="AO452" s="129"/>
      <c r="AP452" s="124"/>
      <c r="AQ452" s="195"/>
      <c r="AR452" s="181"/>
      <c r="AS452" s="118" t="s">
        <v>309</v>
      </c>
      <c r="AT452" s="119"/>
      <c r="AU452" s="181"/>
      <c r="AV452" s="181"/>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2" t="s">
        <v>13</v>
      </c>
      <c r="Z453" s="183"/>
      <c r="AA453" s="184"/>
      <c r="AB453" s="185"/>
      <c r="AC453" s="185"/>
      <c r="AD453" s="185"/>
      <c r="AE453" s="172"/>
      <c r="AF453" s="173"/>
      <c r="AG453" s="173"/>
      <c r="AH453" s="173"/>
      <c r="AI453" s="172"/>
      <c r="AJ453" s="173"/>
      <c r="AK453" s="173"/>
      <c r="AL453" s="173"/>
      <c r="AM453" s="172"/>
      <c r="AN453" s="173"/>
      <c r="AO453" s="173"/>
      <c r="AP453" s="174"/>
      <c r="AQ453" s="172"/>
      <c r="AR453" s="173"/>
      <c r="AS453" s="173"/>
      <c r="AT453" s="174"/>
      <c r="AU453" s="173"/>
      <c r="AV453" s="173"/>
      <c r="AW453" s="173"/>
      <c r="AX453" s="175"/>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1"/>
      <c r="AC454" s="171"/>
      <c r="AD454" s="171"/>
      <c r="AE454" s="172"/>
      <c r="AF454" s="173"/>
      <c r="AG454" s="173"/>
      <c r="AH454" s="174"/>
      <c r="AI454" s="172"/>
      <c r="AJ454" s="173"/>
      <c r="AK454" s="173"/>
      <c r="AL454" s="173"/>
      <c r="AM454" s="172"/>
      <c r="AN454" s="173"/>
      <c r="AO454" s="173"/>
      <c r="AP454" s="174"/>
      <c r="AQ454" s="172"/>
      <c r="AR454" s="173"/>
      <c r="AS454" s="173"/>
      <c r="AT454" s="174"/>
      <c r="AU454" s="173"/>
      <c r="AV454" s="173"/>
      <c r="AW454" s="173"/>
      <c r="AX454" s="175"/>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2"/>
      <c r="AF455" s="173"/>
      <c r="AG455" s="173"/>
      <c r="AH455" s="174"/>
      <c r="AI455" s="172"/>
      <c r="AJ455" s="173"/>
      <c r="AK455" s="173"/>
      <c r="AL455" s="173"/>
      <c r="AM455" s="172"/>
      <c r="AN455" s="173"/>
      <c r="AO455" s="173"/>
      <c r="AP455" s="174"/>
      <c r="AQ455" s="172"/>
      <c r="AR455" s="173"/>
      <c r="AS455" s="173"/>
      <c r="AT455" s="174"/>
      <c r="AU455" s="173"/>
      <c r="AV455" s="173"/>
      <c r="AW455" s="173"/>
      <c r="AX455" s="175"/>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79" t="s">
        <v>253</v>
      </c>
      <c r="AV456" s="179"/>
      <c r="AW456" s="179"/>
      <c r="AX456" s="180"/>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1"/>
      <c r="AF457" s="181"/>
      <c r="AG457" s="118" t="s">
        <v>309</v>
      </c>
      <c r="AH457" s="119"/>
      <c r="AI457" s="129"/>
      <c r="AJ457" s="129"/>
      <c r="AK457" s="129"/>
      <c r="AL457" s="124"/>
      <c r="AM457" s="129"/>
      <c r="AN457" s="129"/>
      <c r="AO457" s="129"/>
      <c r="AP457" s="124"/>
      <c r="AQ457" s="195"/>
      <c r="AR457" s="181"/>
      <c r="AS457" s="118" t="s">
        <v>309</v>
      </c>
      <c r="AT457" s="119"/>
      <c r="AU457" s="181"/>
      <c r="AV457" s="181"/>
      <c r="AW457" s="118" t="s">
        <v>297</v>
      </c>
      <c r="AX457" s="196"/>
    </row>
    <row r="458" spans="1:50" ht="23.25" customHeight="1" x14ac:dyDescent="0.15">
      <c r="A458" s="98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2" t="s">
        <v>13</v>
      </c>
      <c r="Z458" s="183"/>
      <c r="AA458" s="184"/>
      <c r="AB458" s="185"/>
      <c r="AC458" s="185"/>
      <c r="AD458" s="185"/>
      <c r="AE458" s="172"/>
      <c r="AF458" s="173"/>
      <c r="AG458" s="173"/>
      <c r="AH458" s="173"/>
      <c r="AI458" s="172"/>
      <c r="AJ458" s="173"/>
      <c r="AK458" s="173"/>
      <c r="AL458" s="173"/>
      <c r="AM458" s="172"/>
      <c r="AN458" s="173"/>
      <c r="AO458" s="173"/>
      <c r="AP458" s="174"/>
      <c r="AQ458" s="172"/>
      <c r="AR458" s="173"/>
      <c r="AS458" s="173"/>
      <c r="AT458" s="174"/>
      <c r="AU458" s="173"/>
      <c r="AV458" s="173"/>
      <c r="AW458" s="173"/>
      <c r="AX458" s="175"/>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1"/>
      <c r="AC459" s="171"/>
      <c r="AD459" s="171"/>
      <c r="AE459" s="172"/>
      <c r="AF459" s="173"/>
      <c r="AG459" s="173"/>
      <c r="AH459" s="174"/>
      <c r="AI459" s="172"/>
      <c r="AJ459" s="173"/>
      <c r="AK459" s="173"/>
      <c r="AL459" s="173"/>
      <c r="AM459" s="172"/>
      <c r="AN459" s="173"/>
      <c r="AO459" s="173"/>
      <c r="AP459" s="174"/>
      <c r="AQ459" s="172"/>
      <c r="AR459" s="173"/>
      <c r="AS459" s="173"/>
      <c r="AT459" s="174"/>
      <c r="AU459" s="173"/>
      <c r="AV459" s="173"/>
      <c r="AW459" s="173"/>
      <c r="AX459" s="175"/>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2"/>
      <c r="AF460" s="173"/>
      <c r="AG460" s="173"/>
      <c r="AH460" s="174"/>
      <c r="AI460" s="172"/>
      <c r="AJ460" s="173"/>
      <c r="AK460" s="173"/>
      <c r="AL460" s="173"/>
      <c r="AM460" s="172"/>
      <c r="AN460" s="173"/>
      <c r="AO460" s="173"/>
      <c r="AP460" s="174"/>
      <c r="AQ460" s="172"/>
      <c r="AR460" s="173"/>
      <c r="AS460" s="173"/>
      <c r="AT460" s="174"/>
      <c r="AU460" s="173"/>
      <c r="AV460" s="173"/>
      <c r="AW460" s="173"/>
      <c r="AX460" s="175"/>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79" t="s">
        <v>253</v>
      </c>
      <c r="AV461" s="179"/>
      <c r="AW461" s="179"/>
      <c r="AX461" s="180"/>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1"/>
      <c r="AF462" s="181"/>
      <c r="AG462" s="118" t="s">
        <v>309</v>
      </c>
      <c r="AH462" s="119"/>
      <c r="AI462" s="129"/>
      <c r="AJ462" s="129"/>
      <c r="AK462" s="129"/>
      <c r="AL462" s="124"/>
      <c r="AM462" s="129"/>
      <c r="AN462" s="129"/>
      <c r="AO462" s="129"/>
      <c r="AP462" s="124"/>
      <c r="AQ462" s="195"/>
      <c r="AR462" s="181"/>
      <c r="AS462" s="118" t="s">
        <v>309</v>
      </c>
      <c r="AT462" s="119"/>
      <c r="AU462" s="181"/>
      <c r="AV462" s="181"/>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2" t="s">
        <v>13</v>
      </c>
      <c r="Z463" s="183"/>
      <c r="AA463" s="184"/>
      <c r="AB463" s="185"/>
      <c r="AC463" s="185"/>
      <c r="AD463" s="185"/>
      <c r="AE463" s="172"/>
      <c r="AF463" s="173"/>
      <c r="AG463" s="173"/>
      <c r="AH463" s="173"/>
      <c r="AI463" s="172"/>
      <c r="AJ463" s="173"/>
      <c r="AK463" s="173"/>
      <c r="AL463" s="173"/>
      <c r="AM463" s="172"/>
      <c r="AN463" s="173"/>
      <c r="AO463" s="173"/>
      <c r="AP463" s="174"/>
      <c r="AQ463" s="172"/>
      <c r="AR463" s="173"/>
      <c r="AS463" s="173"/>
      <c r="AT463" s="174"/>
      <c r="AU463" s="173"/>
      <c r="AV463" s="173"/>
      <c r="AW463" s="173"/>
      <c r="AX463" s="175"/>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1"/>
      <c r="AC464" s="171"/>
      <c r="AD464" s="171"/>
      <c r="AE464" s="172"/>
      <c r="AF464" s="173"/>
      <c r="AG464" s="173"/>
      <c r="AH464" s="174"/>
      <c r="AI464" s="172"/>
      <c r="AJ464" s="173"/>
      <c r="AK464" s="173"/>
      <c r="AL464" s="173"/>
      <c r="AM464" s="172"/>
      <c r="AN464" s="173"/>
      <c r="AO464" s="173"/>
      <c r="AP464" s="174"/>
      <c r="AQ464" s="172"/>
      <c r="AR464" s="173"/>
      <c r="AS464" s="173"/>
      <c r="AT464" s="174"/>
      <c r="AU464" s="173"/>
      <c r="AV464" s="173"/>
      <c r="AW464" s="173"/>
      <c r="AX464" s="175"/>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2"/>
      <c r="AF465" s="173"/>
      <c r="AG465" s="173"/>
      <c r="AH465" s="174"/>
      <c r="AI465" s="172"/>
      <c r="AJ465" s="173"/>
      <c r="AK465" s="173"/>
      <c r="AL465" s="173"/>
      <c r="AM465" s="172"/>
      <c r="AN465" s="173"/>
      <c r="AO465" s="173"/>
      <c r="AP465" s="174"/>
      <c r="AQ465" s="172"/>
      <c r="AR465" s="173"/>
      <c r="AS465" s="173"/>
      <c r="AT465" s="174"/>
      <c r="AU465" s="173"/>
      <c r="AV465" s="173"/>
      <c r="AW465" s="173"/>
      <c r="AX465" s="175"/>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79" t="s">
        <v>253</v>
      </c>
      <c r="AV466" s="179"/>
      <c r="AW466" s="179"/>
      <c r="AX466" s="180"/>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1"/>
      <c r="AF467" s="181"/>
      <c r="AG467" s="118" t="s">
        <v>309</v>
      </c>
      <c r="AH467" s="119"/>
      <c r="AI467" s="129"/>
      <c r="AJ467" s="129"/>
      <c r="AK467" s="129"/>
      <c r="AL467" s="124"/>
      <c r="AM467" s="129"/>
      <c r="AN467" s="129"/>
      <c r="AO467" s="129"/>
      <c r="AP467" s="124"/>
      <c r="AQ467" s="195"/>
      <c r="AR467" s="181"/>
      <c r="AS467" s="118" t="s">
        <v>309</v>
      </c>
      <c r="AT467" s="119"/>
      <c r="AU467" s="181"/>
      <c r="AV467" s="181"/>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2" t="s">
        <v>13</v>
      </c>
      <c r="Z468" s="183"/>
      <c r="AA468" s="184"/>
      <c r="AB468" s="185"/>
      <c r="AC468" s="185"/>
      <c r="AD468" s="185"/>
      <c r="AE468" s="172"/>
      <c r="AF468" s="173"/>
      <c r="AG468" s="173"/>
      <c r="AH468" s="173"/>
      <c r="AI468" s="172"/>
      <c r="AJ468" s="173"/>
      <c r="AK468" s="173"/>
      <c r="AL468" s="173"/>
      <c r="AM468" s="172"/>
      <c r="AN468" s="173"/>
      <c r="AO468" s="173"/>
      <c r="AP468" s="174"/>
      <c r="AQ468" s="172"/>
      <c r="AR468" s="173"/>
      <c r="AS468" s="173"/>
      <c r="AT468" s="174"/>
      <c r="AU468" s="173"/>
      <c r="AV468" s="173"/>
      <c r="AW468" s="173"/>
      <c r="AX468" s="175"/>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1"/>
      <c r="AC469" s="171"/>
      <c r="AD469" s="171"/>
      <c r="AE469" s="172"/>
      <c r="AF469" s="173"/>
      <c r="AG469" s="173"/>
      <c r="AH469" s="174"/>
      <c r="AI469" s="172"/>
      <c r="AJ469" s="173"/>
      <c r="AK469" s="173"/>
      <c r="AL469" s="173"/>
      <c r="AM469" s="172"/>
      <c r="AN469" s="173"/>
      <c r="AO469" s="173"/>
      <c r="AP469" s="174"/>
      <c r="AQ469" s="172"/>
      <c r="AR469" s="173"/>
      <c r="AS469" s="173"/>
      <c r="AT469" s="174"/>
      <c r="AU469" s="173"/>
      <c r="AV469" s="173"/>
      <c r="AW469" s="173"/>
      <c r="AX469" s="175"/>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2"/>
      <c r="AF470" s="173"/>
      <c r="AG470" s="173"/>
      <c r="AH470" s="174"/>
      <c r="AI470" s="172"/>
      <c r="AJ470" s="173"/>
      <c r="AK470" s="173"/>
      <c r="AL470" s="173"/>
      <c r="AM470" s="172"/>
      <c r="AN470" s="173"/>
      <c r="AO470" s="173"/>
      <c r="AP470" s="174"/>
      <c r="AQ470" s="172"/>
      <c r="AR470" s="173"/>
      <c r="AS470" s="173"/>
      <c r="AT470" s="174"/>
      <c r="AU470" s="173"/>
      <c r="AV470" s="173"/>
      <c r="AW470" s="173"/>
      <c r="AX470" s="175"/>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79" t="s">
        <v>253</v>
      </c>
      <c r="AV471" s="179"/>
      <c r="AW471" s="179"/>
      <c r="AX471" s="180"/>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1"/>
      <c r="AF472" s="181"/>
      <c r="AG472" s="118" t="s">
        <v>309</v>
      </c>
      <c r="AH472" s="119"/>
      <c r="AI472" s="129"/>
      <c r="AJ472" s="129"/>
      <c r="AK472" s="129"/>
      <c r="AL472" s="124"/>
      <c r="AM472" s="129"/>
      <c r="AN472" s="129"/>
      <c r="AO472" s="129"/>
      <c r="AP472" s="124"/>
      <c r="AQ472" s="195"/>
      <c r="AR472" s="181"/>
      <c r="AS472" s="118" t="s">
        <v>309</v>
      </c>
      <c r="AT472" s="119"/>
      <c r="AU472" s="181"/>
      <c r="AV472" s="181"/>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2" t="s">
        <v>13</v>
      </c>
      <c r="Z473" s="183"/>
      <c r="AA473" s="184"/>
      <c r="AB473" s="185"/>
      <c r="AC473" s="185"/>
      <c r="AD473" s="185"/>
      <c r="AE473" s="172"/>
      <c r="AF473" s="173"/>
      <c r="AG473" s="173"/>
      <c r="AH473" s="173"/>
      <c r="AI473" s="172"/>
      <c r="AJ473" s="173"/>
      <c r="AK473" s="173"/>
      <c r="AL473" s="173"/>
      <c r="AM473" s="172"/>
      <c r="AN473" s="173"/>
      <c r="AO473" s="173"/>
      <c r="AP473" s="174"/>
      <c r="AQ473" s="172"/>
      <c r="AR473" s="173"/>
      <c r="AS473" s="173"/>
      <c r="AT473" s="174"/>
      <c r="AU473" s="173"/>
      <c r="AV473" s="173"/>
      <c r="AW473" s="173"/>
      <c r="AX473" s="175"/>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1"/>
      <c r="AC474" s="171"/>
      <c r="AD474" s="171"/>
      <c r="AE474" s="172"/>
      <c r="AF474" s="173"/>
      <c r="AG474" s="173"/>
      <c r="AH474" s="174"/>
      <c r="AI474" s="172"/>
      <c r="AJ474" s="173"/>
      <c r="AK474" s="173"/>
      <c r="AL474" s="173"/>
      <c r="AM474" s="172"/>
      <c r="AN474" s="173"/>
      <c r="AO474" s="173"/>
      <c r="AP474" s="174"/>
      <c r="AQ474" s="172"/>
      <c r="AR474" s="173"/>
      <c r="AS474" s="173"/>
      <c r="AT474" s="174"/>
      <c r="AU474" s="173"/>
      <c r="AV474" s="173"/>
      <c r="AW474" s="173"/>
      <c r="AX474" s="175"/>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2"/>
      <c r="AF475" s="173"/>
      <c r="AG475" s="173"/>
      <c r="AH475" s="174"/>
      <c r="AI475" s="172"/>
      <c r="AJ475" s="173"/>
      <c r="AK475" s="173"/>
      <c r="AL475" s="173"/>
      <c r="AM475" s="172"/>
      <c r="AN475" s="173"/>
      <c r="AO475" s="173"/>
      <c r="AP475" s="174"/>
      <c r="AQ475" s="172"/>
      <c r="AR475" s="173"/>
      <c r="AS475" s="173"/>
      <c r="AT475" s="174"/>
      <c r="AU475" s="173"/>
      <c r="AV475" s="173"/>
      <c r="AW475" s="173"/>
      <c r="AX475" s="175"/>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79" t="s">
        <v>253</v>
      </c>
      <c r="AV476" s="179"/>
      <c r="AW476" s="179"/>
      <c r="AX476" s="180"/>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1"/>
      <c r="AF477" s="181"/>
      <c r="AG477" s="118" t="s">
        <v>309</v>
      </c>
      <c r="AH477" s="119"/>
      <c r="AI477" s="129"/>
      <c r="AJ477" s="129"/>
      <c r="AK477" s="129"/>
      <c r="AL477" s="124"/>
      <c r="AM477" s="129"/>
      <c r="AN477" s="129"/>
      <c r="AO477" s="129"/>
      <c r="AP477" s="124"/>
      <c r="AQ477" s="195"/>
      <c r="AR477" s="181"/>
      <c r="AS477" s="118" t="s">
        <v>309</v>
      </c>
      <c r="AT477" s="119"/>
      <c r="AU477" s="181"/>
      <c r="AV477" s="181"/>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2" t="s">
        <v>13</v>
      </c>
      <c r="Z478" s="183"/>
      <c r="AA478" s="184"/>
      <c r="AB478" s="185"/>
      <c r="AC478" s="185"/>
      <c r="AD478" s="185"/>
      <c r="AE478" s="172"/>
      <c r="AF478" s="173"/>
      <c r="AG478" s="173"/>
      <c r="AH478" s="173"/>
      <c r="AI478" s="172"/>
      <c r="AJ478" s="173"/>
      <c r="AK478" s="173"/>
      <c r="AL478" s="173"/>
      <c r="AM478" s="172"/>
      <c r="AN478" s="173"/>
      <c r="AO478" s="173"/>
      <c r="AP478" s="174"/>
      <c r="AQ478" s="172"/>
      <c r="AR478" s="173"/>
      <c r="AS478" s="173"/>
      <c r="AT478" s="174"/>
      <c r="AU478" s="173"/>
      <c r="AV478" s="173"/>
      <c r="AW478" s="173"/>
      <c r="AX478" s="175"/>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1"/>
      <c r="AC479" s="171"/>
      <c r="AD479" s="171"/>
      <c r="AE479" s="172"/>
      <c r="AF479" s="173"/>
      <c r="AG479" s="173"/>
      <c r="AH479" s="174"/>
      <c r="AI479" s="172"/>
      <c r="AJ479" s="173"/>
      <c r="AK479" s="173"/>
      <c r="AL479" s="173"/>
      <c r="AM479" s="172"/>
      <c r="AN479" s="173"/>
      <c r="AO479" s="173"/>
      <c r="AP479" s="174"/>
      <c r="AQ479" s="172"/>
      <c r="AR479" s="173"/>
      <c r="AS479" s="173"/>
      <c r="AT479" s="174"/>
      <c r="AU479" s="173"/>
      <c r="AV479" s="173"/>
      <c r="AW479" s="173"/>
      <c r="AX479" s="175"/>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2"/>
      <c r="AF480" s="173"/>
      <c r="AG480" s="173"/>
      <c r="AH480" s="174"/>
      <c r="AI480" s="172"/>
      <c r="AJ480" s="173"/>
      <c r="AK480" s="173"/>
      <c r="AL480" s="173"/>
      <c r="AM480" s="172"/>
      <c r="AN480" s="173"/>
      <c r="AO480" s="173"/>
      <c r="AP480" s="174"/>
      <c r="AQ480" s="172"/>
      <c r="AR480" s="173"/>
      <c r="AS480" s="173"/>
      <c r="AT480" s="174"/>
      <c r="AU480" s="173"/>
      <c r="AV480" s="173"/>
      <c r="AW480" s="173"/>
      <c r="AX480" s="175"/>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79" t="s">
        <v>253</v>
      </c>
      <c r="AV485" s="179"/>
      <c r="AW485" s="179"/>
      <c r="AX485" s="180"/>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1"/>
      <c r="AF486" s="181"/>
      <c r="AG486" s="118" t="s">
        <v>309</v>
      </c>
      <c r="AH486" s="119"/>
      <c r="AI486" s="129"/>
      <c r="AJ486" s="129"/>
      <c r="AK486" s="129"/>
      <c r="AL486" s="124"/>
      <c r="AM486" s="129"/>
      <c r="AN486" s="129"/>
      <c r="AO486" s="129"/>
      <c r="AP486" s="124"/>
      <c r="AQ486" s="195"/>
      <c r="AR486" s="181"/>
      <c r="AS486" s="118" t="s">
        <v>309</v>
      </c>
      <c r="AT486" s="119"/>
      <c r="AU486" s="181"/>
      <c r="AV486" s="181"/>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2" t="s">
        <v>13</v>
      </c>
      <c r="Z487" s="183"/>
      <c r="AA487" s="184"/>
      <c r="AB487" s="185"/>
      <c r="AC487" s="185"/>
      <c r="AD487" s="185"/>
      <c r="AE487" s="172"/>
      <c r="AF487" s="173"/>
      <c r="AG487" s="173"/>
      <c r="AH487" s="173"/>
      <c r="AI487" s="172"/>
      <c r="AJ487" s="173"/>
      <c r="AK487" s="173"/>
      <c r="AL487" s="173"/>
      <c r="AM487" s="172"/>
      <c r="AN487" s="173"/>
      <c r="AO487" s="173"/>
      <c r="AP487" s="174"/>
      <c r="AQ487" s="172"/>
      <c r="AR487" s="173"/>
      <c r="AS487" s="173"/>
      <c r="AT487" s="174"/>
      <c r="AU487" s="173"/>
      <c r="AV487" s="173"/>
      <c r="AW487" s="173"/>
      <c r="AX487" s="175"/>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1"/>
      <c r="AC488" s="171"/>
      <c r="AD488" s="171"/>
      <c r="AE488" s="172"/>
      <c r="AF488" s="173"/>
      <c r="AG488" s="173"/>
      <c r="AH488" s="174"/>
      <c r="AI488" s="172"/>
      <c r="AJ488" s="173"/>
      <c r="AK488" s="173"/>
      <c r="AL488" s="173"/>
      <c r="AM488" s="172"/>
      <c r="AN488" s="173"/>
      <c r="AO488" s="173"/>
      <c r="AP488" s="174"/>
      <c r="AQ488" s="172"/>
      <c r="AR488" s="173"/>
      <c r="AS488" s="173"/>
      <c r="AT488" s="174"/>
      <c r="AU488" s="173"/>
      <c r="AV488" s="173"/>
      <c r="AW488" s="173"/>
      <c r="AX488" s="175"/>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2"/>
      <c r="AF489" s="173"/>
      <c r="AG489" s="173"/>
      <c r="AH489" s="174"/>
      <c r="AI489" s="172"/>
      <c r="AJ489" s="173"/>
      <c r="AK489" s="173"/>
      <c r="AL489" s="173"/>
      <c r="AM489" s="172"/>
      <c r="AN489" s="173"/>
      <c r="AO489" s="173"/>
      <c r="AP489" s="174"/>
      <c r="AQ489" s="172"/>
      <c r="AR489" s="173"/>
      <c r="AS489" s="173"/>
      <c r="AT489" s="174"/>
      <c r="AU489" s="173"/>
      <c r="AV489" s="173"/>
      <c r="AW489" s="173"/>
      <c r="AX489" s="175"/>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79" t="s">
        <v>253</v>
      </c>
      <c r="AV490" s="179"/>
      <c r="AW490" s="179"/>
      <c r="AX490" s="180"/>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1"/>
      <c r="AF491" s="181"/>
      <c r="AG491" s="118" t="s">
        <v>309</v>
      </c>
      <c r="AH491" s="119"/>
      <c r="AI491" s="129"/>
      <c r="AJ491" s="129"/>
      <c r="AK491" s="129"/>
      <c r="AL491" s="124"/>
      <c r="AM491" s="129"/>
      <c r="AN491" s="129"/>
      <c r="AO491" s="129"/>
      <c r="AP491" s="124"/>
      <c r="AQ491" s="195"/>
      <c r="AR491" s="181"/>
      <c r="AS491" s="118" t="s">
        <v>309</v>
      </c>
      <c r="AT491" s="119"/>
      <c r="AU491" s="181"/>
      <c r="AV491" s="181"/>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2" t="s">
        <v>13</v>
      </c>
      <c r="Z492" s="183"/>
      <c r="AA492" s="184"/>
      <c r="AB492" s="185"/>
      <c r="AC492" s="185"/>
      <c r="AD492" s="185"/>
      <c r="AE492" s="172"/>
      <c r="AF492" s="173"/>
      <c r="AG492" s="173"/>
      <c r="AH492" s="173"/>
      <c r="AI492" s="172"/>
      <c r="AJ492" s="173"/>
      <c r="AK492" s="173"/>
      <c r="AL492" s="173"/>
      <c r="AM492" s="172"/>
      <c r="AN492" s="173"/>
      <c r="AO492" s="173"/>
      <c r="AP492" s="174"/>
      <c r="AQ492" s="172"/>
      <c r="AR492" s="173"/>
      <c r="AS492" s="173"/>
      <c r="AT492" s="174"/>
      <c r="AU492" s="173"/>
      <c r="AV492" s="173"/>
      <c r="AW492" s="173"/>
      <c r="AX492" s="175"/>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1"/>
      <c r="AC493" s="171"/>
      <c r="AD493" s="171"/>
      <c r="AE493" s="172"/>
      <c r="AF493" s="173"/>
      <c r="AG493" s="173"/>
      <c r="AH493" s="174"/>
      <c r="AI493" s="172"/>
      <c r="AJ493" s="173"/>
      <c r="AK493" s="173"/>
      <c r="AL493" s="173"/>
      <c r="AM493" s="172"/>
      <c r="AN493" s="173"/>
      <c r="AO493" s="173"/>
      <c r="AP493" s="174"/>
      <c r="AQ493" s="172"/>
      <c r="AR493" s="173"/>
      <c r="AS493" s="173"/>
      <c r="AT493" s="174"/>
      <c r="AU493" s="173"/>
      <c r="AV493" s="173"/>
      <c r="AW493" s="173"/>
      <c r="AX493" s="175"/>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2"/>
      <c r="AF494" s="173"/>
      <c r="AG494" s="173"/>
      <c r="AH494" s="174"/>
      <c r="AI494" s="172"/>
      <c r="AJ494" s="173"/>
      <c r="AK494" s="173"/>
      <c r="AL494" s="173"/>
      <c r="AM494" s="172"/>
      <c r="AN494" s="173"/>
      <c r="AO494" s="173"/>
      <c r="AP494" s="174"/>
      <c r="AQ494" s="172"/>
      <c r="AR494" s="173"/>
      <c r="AS494" s="173"/>
      <c r="AT494" s="174"/>
      <c r="AU494" s="173"/>
      <c r="AV494" s="173"/>
      <c r="AW494" s="173"/>
      <c r="AX494" s="175"/>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79" t="s">
        <v>253</v>
      </c>
      <c r="AV495" s="179"/>
      <c r="AW495" s="179"/>
      <c r="AX495" s="180"/>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1"/>
      <c r="AF496" s="181"/>
      <c r="AG496" s="118" t="s">
        <v>309</v>
      </c>
      <c r="AH496" s="119"/>
      <c r="AI496" s="129"/>
      <c r="AJ496" s="129"/>
      <c r="AK496" s="129"/>
      <c r="AL496" s="124"/>
      <c r="AM496" s="129"/>
      <c r="AN496" s="129"/>
      <c r="AO496" s="129"/>
      <c r="AP496" s="124"/>
      <c r="AQ496" s="195"/>
      <c r="AR496" s="181"/>
      <c r="AS496" s="118" t="s">
        <v>309</v>
      </c>
      <c r="AT496" s="119"/>
      <c r="AU496" s="181"/>
      <c r="AV496" s="181"/>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2" t="s">
        <v>13</v>
      </c>
      <c r="Z497" s="183"/>
      <c r="AA497" s="184"/>
      <c r="AB497" s="185"/>
      <c r="AC497" s="185"/>
      <c r="AD497" s="185"/>
      <c r="AE497" s="172"/>
      <c r="AF497" s="173"/>
      <c r="AG497" s="173"/>
      <c r="AH497" s="173"/>
      <c r="AI497" s="172"/>
      <c r="AJ497" s="173"/>
      <c r="AK497" s="173"/>
      <c r="AL497" s="173"/>
      <c r="AM497" s="172"/>
      <c r="AN497" s="173"/>
      <c r="AO497" s="173"/>
      <c r="AP497" s="174"/>
      <c r="AQ497" s="172"/>
      <c r="AR497" s="173"/>
      <c r="AS497" s="173"/>
      <c r="AT497" s="174"/>
      <c r="AU497" s="173"/>
      <c r="AV497" s="173"/>
      <c r="AW497" s="173"/>
      <c r="AX497" s="175"/>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1"/>
      <c r="AC498" s="171"/>
      <c r="AD498" s="171"/>
      <c r="AE498" s="172"/>
      <c r="AF498" s="173"/>
      <c r="AG498" s="173"/>
      <c r="AH498" s="174"/>
      <c r="AI498" s="172"/>
      <c r="AJ498" s="173"/>
      <c r="AK498" s="173"/>
      <c r="AL498" s="173"/>
      <c r="AM498" s="172"/>
      <c r="AN498" s="173"/>
      <c r="AO498" s="173"/>
      <c r="AP498" s="174"/>
      <c r="AQ498" s="172"/>
      <c r="AR498" s="173"/>
      <c r="AS498" s="173"/>
      <c r="AT498" s="174"/>
      <c r="AU498" s="173"/>
      <c r="AV498" s="173"/>
      <c r="AW498" s="173"/>
      <c r="AX498" s="175"/>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2"/>
      <c r="AF499" s="173"/>
      <c r="AG499" s="173"/>
      <c r="AH499" s="174"/>
      <c r="AI499" s="172"/>
      <c r="AJ499" s="173"/>
      <c r="AK499" s="173"/>
      <c r="AL499" s="173"/>
      <c r="AM499" s="172"/>
      <c r="AN499" s="173"/>
      <c r="AO499" s="173"/>
      <c r="AP499" s="174"/>
      <c r="AQ499" s="172"/>
      <c r="AR499" s="173"/>
      <c r="AS499" s="173"/>
      <c r="AT499" s="174"/>
      <c r="AU499" s="173"/>
      <c r="AV499" s="173"/>
      <c r="AW499" s="173"/>
      <c r="AX499" s="175"/>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79" t="s">
        <v>253</v>
      </c>
      <c r="AV500" s="179"/>
      <c r="AW500" s="179"/>
      <c r="AX500" s="180"/>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1"/>
      <c r="AF501" s="181"/>
      <c r="AG501" s="118" t="s">
        <v>309</v>
      </c>
      <c r="AH501" s="119"/>
      <c r="AI501" s="129"/>
      <c r="AJ501" s="129"/>
      <c r="AK501" s="129"/>
      <c r="AL501" s="124"/>
      <c r="AM501" s="129"/>
      <c r="AN501" s="129"/>
      <c r="AO501" s="129"/>
      <c r="AP501" s="124"/>
      <c r="AQ501" s="195"/>
      <c r="AR501" s="181"/>
      <c r="AS501" s="118" t="s">
        <v>309</v>
      </c>
      <c r="AT501" s="119"/>
      <c r="AU501" s="181"/>
      <c r="AV501" s="181"/>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2" t="s">
        <v>13</v>
      </c>
      <c r="Z502" s="183"/>
      <c r="AA502" s="184"/>
      <c r="AB502" s="185"/>
      <c r="AC502" s="185"/>
      <c r="AD502" s="185"/>
      <c r="AE502" s="172"/>
      <c r="AF502" s="173"/>
      <c r="AG502" s="173"/>
      <c r="AH502" s="173"/>
      <c r="AI502" s="172"/>
      <c r="AJ502" s="173"/>
      <c r="AK502" s="173"/>
      <c r="AL502" s="173"/>
      <c r="AM502" s="172"/>
      <c r="AN502" s="173"/>
      <c r="AO502" s="173"/>
      <c r="AP502" s="174"/>
      <c r="AQ502" s="172"/>
      <c r="AR502" s="173"/>
      <c r="AS502" s="173"/>
      <c r="AT502" s="174"/>
      <c r="AU502" s="173"/>
      <c r="AV502" s="173"/>
      <c r="AW502" s="173"/>
      <c r="AX502" s="175"/>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1"/>
      <c r="AC503" s="171"/>
      <c r="AD503" s="171"/>
      <c r="AE503" s="172"/>
      <c r="AF503" s="173"/>
      <c r="AG503" s="173"/>
      <c r="AH503" s="174"/>
      <c r="AI503" s="172"/>
      <c r="AJ503" s="173"/>
      <c r="AK503" s="173"/>
      <c r="AL503" s="173"/>
      <c r="AM503" s="172"/>
      <c r="AN503" s="173"/>
      <c r="AO503" s="173"/>
      <c r="AP503" s="174"/>
      <c r="AQ503" s="172"/>
      <c r="AR503" s="173"/>
      <c r="AS503" s="173"/>
      <c r="AT503" s="174"/>
      <c r="AU503" s="173"/>
      <c r="AV503" s="173"/>
      <c r="AW503" s="173"/>
      <c r="AX503" s="175"/>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2"/>
      <c r="AF504" s="173"/>
      <c r="AG504" s="173"/>
      <c r="AH504" s="174"/>
      <c r="AI504" s="172"/>
      <c r="AJ504" s="173"/>
      <c r="AK504" s="173"/>
      <c r="AL504" s="173"/>
      <c r="AM504" s="172"/>
      <c r="AN504" s="173"/>
      <c r="AO504" s="173"/>
      <c r="AP504" s="174"/>
      <c r="AQ504" s="172"/>
      <c r="AR504" s="173"/>
      <c r="AS504" s="173"/>
      <c r="AT504" s="174"/>
      <c r="AU504" s="173"/>
      <c r="AV504" s="173"/>
      <c r="AW504" s="173"/>
      <c r="AX504" s="175"/>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79" t="s">
        <v>253</v>
      </c>
      <c r="AV505" s="179"/>
      <c r="AW505" s="179"/>
      <c r="AX505" s="180"/>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1"/>
      <c r="AF506" s="181"/>
      <c r="AG506" s="118" t="s">
        <v>309</v>
      </c>
      <c r="AH506" s="119"/>
      <c r="AI506" s="129"/>
      <c r="AJ506" s="129"/>
      <c r="AK506" s="129"/>
      <c r="AL506" s="124"/>
      <c r="AM506" s="129"/>
      <c r="AN506" s="129"/>
      <c r="AO506" s="129"/>
      <c r="AP506" s="124"/>
      <c r="AQ506" s="195"/>
      <c r="AR506" s="181"/>
      <c r="AS506" s="118" t="s">
        <v>309</v>
      </c>
      <c r="AT506" s="119"/>
      <c r="AU506" s="181"/>
      <c r="AV506" s="181"/>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2" t="s">
        <v>13</v>
      </c>
      <c r="Z507" s="183"/>
      <c r="AA507" s="184"/>
      <c r="AB507" s="185"/>
      <c r="AC507" s="185"/>
      <c r="AD507" s="185"/>
      <c r="AE507" s="172"/>
      <c r="AF507" s="173"/>
      <c r="AG507" s="173"/>
      <c r="AH507" s="173"/>
      <c r="AI507" s="172"/>
      <c r="AJ507" s="173"/>
      <c r="AK507" s="173"/>
      <c r="AL507" s="173"/>
      <c r="AM507" s="172"/>
      <c r="AN507" s="173"/>
      <c r="AO507" s="173"/>
      <c r="AP507" s="174"/>
      <c r="AQ507" s="172"/>
      <c r="AR507" s="173"/>
      <c r="AS507" s="173"/>
      <c r="AT507" s="174"/>
      <c r="AU507" s="173"/>
      <c r="AV507" s="173"/>
      <c r="AW507" s="173"/>
      <c r="AX507" s="175"/>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1"/>
      <c r="AC508" s="171"/>
      <c r="AD508" s="171"/>
      <c r="AE508" s="172"/>
      <c r="AF508" s="173"/>
      <c r="AG508" s="173"/>
      <c r="AH508" s="174"/>
      <c r="AI508" s="172"/>
      <c r="AJ508" s="173"/>
      <c r="AK508" s="173"/>
      <c r="AL508" s="173"/>
      <c r="AM508" s="172"/>
      <c r="AN508" s="173"/>
      <c r="AO508" s="173"/>
      <c r="AP508" s="174"/>
      <c r="AQ508" s="172"/>
      <c r="AR508" s="173"/>
      <c r="AS508" s="173"/>
      <c r="AT508" s="174"/>
      <c r="AU508" s="173"/>
      <c r="AV508" s="173"/>
      <c r="AW508" s="173"/>
      <c r="AX508" s="175"/>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2"/>
      <c r="AF509" s="173"/>
      <c r="AG509" s="173"/>
      <c r="AH509" s="174"/>
      <c r="AI509" s="172"/>
      <c r="AJ509" s="173"/>
      <c r="AK509" s="173"/>
      <c r="AL509" s="173"/>
      <c r="AM509" s="172"/>
      <c r="AN509" s="173"/>
      <c r="AO509" s="173"/>
      <c r="AP509" s="174"/>
      <c r="AQ509" s="172"/>
      <c r="AR509" s="173"/>
      <c r="AS509" s="173"/>
      <c r="AT509" s="174"/>
      <c r="AU509" s="173"/>
      <c r="AV509" s="173"/>
      <c r="AW509" s="173"/>
      <c r="AX509" s="175"/>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79" t="s">
        <v>253</v>
      </c>
      <c r="AV510" s="179"/>
      <c r="AW510" s="179"/>
      <c r="AX510" s="180"/>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1"/>
      <c r="AF511" s="181"/>
      <c r="AG511" s="118" t="s">
        <v>309</v>
      </c>
      <c r="AH511" s="119"/>
      <c r="AI511" s="129"/>
      <c r="AJ511" s="129"/>
      <c r="AK511" s="129"/>
      <c r="AL511" s="124"/>
      <c r="AM511" s="129"/>
      <c r="AN511" s="129"/>
      <c r="AO511" s="129"/>
      <c r="AP511" s="124"/>
      <c r="AQ511" s="195"/>
      <c r="AR511" s="181"/>
      <c r="AS511" s="118" t="s">
        <v>309</v>
      </c>
      <c r="AT511" s="119"/>
      <c r="AU511" s="181"/>
      <c r="AV511" s="181"/>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2" t="s">
        <v>13</v>
      </c>
      <c r="Z512" s="183"/>
      <c r="AA512" s="184"/>
      <c r="AB512" s="185"/>
      <c r="AC512" s="185"/>
      <c r="AD512" s="185"/>
      <c r="AE512" s="172"/>
      <c r="AF512" s="173"/>
      <c r="AG512" s="173"/>
      <c r="AH512" s="173"/>
      <c r="AI512" s="172"/>
      <c r="AJ512" s="173"/>
      <c r="AK512" s="173"/>
      <c r="AL512" s="173"/>
      <c r="AM512" s="172"/>
      <c r="AN512" s="173"/>
      <c r="AO512" s="173"/>
      <c r="AP512" s="174"/>
      <c r="AQ512" s="172"/>
      <c r="AR512" s="173"/>
      <c r="AS512" s="173"/>
      <c r="AT512" s="174"/>
      <c r="AU512" s="173"/>
      <c r="AV512" s="173"/>
      <c r="AW512" s="173"/>
      <c r="AX512" s="175"/>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1"/>
      <c r="AC513" s="171"/>
      <c r="AD513" s="171"/>
      <c r="AE513" s="172"/>
      <c r="AF513" s="173"/>
      <c r="AG513" s="173"/>
      <c r="AH513" s="174"/>
      <c r="AI513" s="172"/>
      <c r="AJ513" s="173"/>
      <c r="AK513" s="173"/>
      <c r="AL513" s="173"/>
      <c r="AM513" s="172"/>
      <c r="AN513" s="173"/>
      <c r="AO513" s="173"/>
      <c r="AP513" s="174"/>
      <c r="AQ513" s="172"/>
      <c r="AR513" s="173"/>
      <c r="AS513" s="173"/>
      <c r="AT513" s="174"/>
      <c r="AU513" s="173"/>
      <c r="AV513" s="173"/>
      <c r="AW513" s="173"/>
      <c r="AX513" s="175"/>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2"/>
      <c r="AF514" s="173"/>
      <c r="AG514" s="173"/>
      <c r="AH514" s="174"/>
      <c r="AI514" s="172"/>
      <c r="AJ514" s="173"/>
      <c r="AK514" s="173"/>
      <c r="AL514" s="173"/>
      <c r="AM514" s="172"/>
      <c r="AN514" s="173"/>
      <c r="AO514" s="173"/>
      <c r="AP514" s="174"/>
      <c r="AQ514" s="172"/>
      <c r="AR514" s="173"/>
      <c r="AS514" s="173"/>
      <c r="AT514" s="174"/>
      <c r="AU514" s="173"/>
      <c r="AV514" s="173"/>
      <c r="AW514" s="173"/>
      <c r="AX514" s="175"/>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79" t="s">
        <v>253</v>
      </c>
      <c r="AV515" s="179"/>
      <c r="AW515" s="179"/>
      <c r="AX515" s="180"/>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1"/>
      <c r="AF516" s="181"/>
      <c r="AG516" s="118" t="s">
        <v>309</v>
      </c>
      <c r="AH516" s="119"/>
      <c r="AI516" s="129"/>
      <c r="AJ516" s="129"/>
      <c r="AK516" s="129"/>
      <c r="AL516" s="124"/>
      <c r="AM516" s="129"/>
      <c r="AN516" s="129"/>
      <c r="AO516" s="129"/>
      <c r="AP516" s="124"/>
      <c r="AQ516" s="195"/>
      <c r="AR516" s="181"/>
      <c r="AS516" s="118" t="s">
        <v>309</v>
      </c>
      <c r="AT516" s="119"/>
      <c r="AU516" s="181"/>
      <c r="AV516" s="181"/>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2" t="s">
        <v>13</v>
      </c>
      <c r="Z517" s="183"/>
      <c r="AA517" s="184"/>
      <c r="AB517" s="185"/>
      <c r="AC517" s="185"/>
      <c r="AD517" s="185"/>
      <c r="AE517" s="172"/>
      <c r="AF517" s="173"/>
      <c r="AG517" s="173"/>
      <c r="AH517" s="173"/>
      <c r="AI517" s="172"/>
      <c r="AJ517" s="173"/>
      <c r="AK517" s="173"/>
      <c r="AL517" s="173"/>
      <c r="AM517" s="172"/>
      <c r="AN517" s="173"/>
      <c r="AO517" s="173"/>
      <c r="AP517" s="174"/>
      <c r="AQ517" s="172"/>
      <c r="AR517" s="173"/>
      <c r="AS517" s="173"/>
      <c r="AT517" s="174"/>
      <c r="AU517" s="173"/>
      <c r="AV517" s="173"/>
      <c r="AW517" s="173"/>
      <c r="AX517" s="175"/>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1"/>
      <c r="AC518" s="171"/>
      <c r="AD518" s="171"/>
      <c r="AE518" s="172"/>
      <c r="AF518" s="173"/>
      <c r="AG518" s="173"/>
      <c r="AH518" s="174"/>
      <c r="AI518" s="172"/>
      <c r="AJ518" s="173"/>
      <c r="AK518" s="173"/>
      <c r="AL518" s="173"/>
      <c r="AM518" s="172"/>
      <c r="AN518" s="173"/>
      <c r="AO518" s="173"/>
      <c r="AP518" s="174"/>
      <c r="AQ518" s="172"/>
      <c r="AR518" s="173"/>
      <c r="AS518" s="173"/>
      <c r="AT518" s="174"/>
      <c r="AU518" s="173"/>
      <c r="AV518" s="173"/>
      <c r="AW518" s="173"/>
      <c r="AX518" s="175"/>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2"/>
      <c r="AF519" s="173"/>
      <c r="AG519" s="173"/>
      <c r="AH519" s="174"/>
      <c r="AI519" s="172"/>
      <c r="AJ519" s="173"/>
      <c r="AK519" s="173"/>
      <c r="AL519" s="173"/>
      <c r="AM519" s="172"/>
      <c r="AN519" s="173"/>
      <c r="AO519" s="173"/>
      <c r="AP519" s="174"/>
      <c r="AQ519" s="172"/>
      <c r="AR519" s="173"/>
      <c r="AS519" s="173"/>
      <c r="AT519" s="174"/>
      <c r="AU519" s="173"/>
      <c r="AV519" s="173"/>
      <c r="AW519" s="173"/>
      <c r="AX519" s="175"/>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79" t="s">
        <v>253</v>
      </c>
      <c r="AV520" s="179"/>
      <c r="AW520" s="179"/>
      <c r="AX520" s="180"/>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1"/>
      <c r="AF521" s="181"/>
      <c r="AG521" s="118" t="s">
        <v>309</v>
      </c>
      <c r="AH521" s="119"/>
      <c r="AI521" s="129"/>
      <c r="AJ521" s="129"/>
      <c r="AK521" s="129"/>
      <c r="AL521" s="124"/>
      <c r="AM521" s="129"/>
      <c r="AN521" s="129"/>
      <c r="AO521" s="129"/>
      <c r="AP521" s="124"/>
      <c r="AQ521" s="195"/>
      <c r="AR521" s="181"/>
      <c r="AS521" s="118" t="s">
        <v>309</v>
      </c>
      <c r="AT521" s="119"/>
      <c r="AU521" s="181"/>
      <c r="AV521" s="181"/>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2" t="s">
        <v>13</v>
      </c>
      <c r="Z522" s="183"/>
      <c r="AA522" s="184"/>
      <c r="AB522" s="185"/>
      <c r="AC522" s="185"/>
      <c r="AD522" s="185"/>
      <c r="AE522" s="172"/>
      <c r="AF522" s="173"/>
      <c r="AG522" s="173"/>
      <c r="AH522" s="173"/>
      <c r="AI522" s="172"/>
      <c r="AJ522" s="173"/>
      <c r="AK522" s="173"/>
      <c r="AL522" s="173"/>
      <c r="AM522" s="172"/>
      <c r="AN522" s="173"/>
      <c r="AO522" s="173"/>
      <c r="AP522" s="174"/>
      <c r="AQ522" s="172"/>
      <c r="AR522" s="173"/>
      <c r="AS522" s="173"/>
      <c r="AT522" s="174"/>
      <c r="AU522" s="173"/>
      <c r="AV522" s="173"/>
      <c r="AW522" s="173"/>
      <c r="AX522" s="175"/>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1"/>
      <c r="AC523" s="171"/>
      <c r="AD523" s="171"/>
      <c r="AE523" s="172"/>
      <c r="AF523" s="173"/>
      <c r="AG523" s="173"/>
      <c r="AH523" s="174"/>
      <c r="AI523" s="172"/>
      <c r="AJ523" s="173"/>
      <c r="AK523" s="173"/>
      <c r="AL523" s="173"/>
      <c r="AM523" s="172"/>
      <c r="AN523" s="173"/>
      <c r="AO523" s="173"/>
      <c r="AP523" s="174"/>
      <c r="AQ523" s="172"/>
      <c r="AR523" s="173"/>
      <c r="AS523" s="173"/>
      <c r="AT523" s="174"/>
      <c r="AU523" s="173"/>
      <c r="AV523" s="173"/>
      <c r="AW523" s="173"/>
      <c r="AX523" s="175"/>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2"/>
      <c r="AF524" s="173"/>
      <c r="AG524" s="173"/>
      <c r="AH524" s="174"/>
      <c r="AI524" s="172"/>
      <c r="AJ524" s="173"/>
      <c r="AK524" s="173"/>
      <c r="AL524" s="173"/>
      <c r="AM524" s="172"/>
      <c r="AN524" s="173"/>
      <c r="AO524" s="173"/>
      <c r="AP524" s="174"/>
      <c r="AQ524" s="172"/>
      <c r="AR524" s="173"/>
      <c r="AS524" s="173"/>
      <c r="AT524" s="174"/>
      <c r="AU524" s="173"/>
      <c r="AV524" s="173"/>
      <c r="AW524" s="173"/>
      <c r="AX524" s="175"/>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79" t="s">
        <v>253</v>
      </c>
      <c r="AV525" s="179"/>
      <c r="AW525" s="179"/>
      <c r="AX525" s="180"/>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1"/>
      <c r="AF526" s="181"/>
      <c r="AG526" s="118" t="s">
        <v>309</v>
      </c>
      <c r="AH526" s="119"/>
      <c r="AI526" s="129"/>
      <c r="AJ526" s="129"/>
      <c r="AK526" s="129"/>
      <c r="AL526" s="124"/>
      <c r="AM526" s="129"/>
      <c r="AN526" s="129"/>
      <c r="AO526" s="129"/>
      <c r="AP526" s="124"/>
      <c r="AQ526" s="195"/>
      <c r="AR526" s="181"/>
      <c r="AS526" s="118" t="s">
        <v>309</v>
      </c>
      <c r="AT526" s="119"/>
      <c r="AU526" s="181"/>
      <c r="AV526" s="181"/>
      <c r="AW526" s="118" t="s">
        <v>297</v>
      </c>
      <c r="AX526" s="196"/>
    </row>
    <row r="527" spans="1:50" ht="26.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2" t="s">
        <v>13</v>
      </c>
      <c r="Z527" s="183"/>
      <c r="AA527" s="184"/>
      <c r="AB527" s="185"/>
      <c r="AC527" s="185"/>
      <c r="AD527" s="185"/>
      <c r="AE527" s="172"/>
      <c r="AF527" s="173"/>
      <c r="AG527" s="173"/>
      <c r="AH527" s="173"/>
      <c r="AI527" s="172"/>
      <c r="AJ527" s="173"/>
      <c r="AK527" s="173"/>
      <c r="AL527" s="173"/>
      <c r="AM527" s="172"/>
      <c r="AN527" s="173"/>
      <c r="AO527" s="173"/>
      <c r="AP527" s="174"/>
      <c r="AQ527" s="172"/>
      <c r="AR527" s="173"/>
      <c r="AS527" s="173"/>
      <c r="AT527" s="174"/>
      <c r="AU527" s="173"/>
      <c r="AV527" s="173"/>
      <c r="AW527" s="173"/>
      <c r="AX527" s="175"/>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1"/>
      <c r="AC528" s="171"/>
      <c r="AD528" s="171"/>
      <c r="AE528" s="172"/>
      <c r="AF528" s="173"/>
      <c r="AG528" s="173"/>
      <c r="AH528" s="174"/>
      <c r="AI528" s="172"/>
      <c r="AJ528" s="173"/>
      <c r="AK528" s="173"/>
      <c r="AL528" s="173"/>
      <c r="AM528" s="172"/>
      <c r="AN528" s="173"/>
      <c r="AO528" s="173"/>
      <c r="AP528" s="174"/>
      <c r="AQ528" s="172"/>
      <c r="AR528" s="173"/>
      <c r="AS528" s="173"/>
      <c r="AT528" s="174"/>
      <c r="AU528" s="173"/>
      <c r="AV528" s="173"/>
      <c r="AW528" s="173"/>
      <c r="AX528" s="175"/>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2"/>
      <c r="AF529" s="173"/>
      <c r="AG529" s="173"/>
      <c r="AH529" s="174"/>
      <c r="AI529" s="172"/>
      <c r="AJ529" s="173"/>
      <c r="AK529" s="173"/>
      <c r="AL529" s="173"/>
      <c r="AM529" s="172"/>
      <c r="AN529" s="173"/>
      <c r="AO529" s="173"/>
      <c r="AP529" s="174"/>
      <c r="AQ529" s="172"/>
      <c r="AR529" s="173"/>
      <c r="AS529" s="173"/>
      <c r="AT529" s="174"/>
      <c r="AU529" s="173"/>
      <c r="AV529" s="173"/>
      <c r="AW529" s="173"/>
      <c r="AX529" s="175"/>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79" t="s">
        <v>253</v>
      </c>
      <c r="AV530" s="179"/>
      <c r="AW530" s="179"/>
      <c r="AX530" s="180"/>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1"/>
      <c r="AF531" s="181"/>
      <c r="AG531" s="118" t="s">
        <v>309</v>
      </c>
      <c r="AH531" s="119"/>
      <c r="AI531" s="129"/>
      <c r="AJ531" s="129"/>
      <c r="AK531" s="129"/>
      <c r="AL531" s="124"/>
      <c r="AM531" s="129"/>
      <c r="AN531" s="129"/>
      <c r="AO531" s="129"/>
      <c r="AP531" s="124"/>
      <c r="AQ531" s="195"/>
      <c r="AR531" s="181"/>
      <c r="AS531" s="118" t="s">
        <v>309</v>
      </c>
      <c r="AT531" s="119"/>
      <c r="AU531" s="181"/>
      <c r="AV531" s="181"/>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2" t="s">
        <v>13</v>
      </c>
      <c r="Z532" s="183"/>
      <c r="AA532" s="184"/>
      <c r="AB532" s="185"/>
      <c r="AC532" s="185"/>
      <c r="AD532" s="185"/>
      <c r="AE532" s="172"/>
      <c r="AF532" s="173"/>
      <c r="AG532" s="173"/>
      <c r="AH532" s="173"/>
      <c r="AI532" s="172"/>
      <c r="AJ532" s="173"/>
      <c r="AK532" s="173"/>
      <c r="AL532" s="173"/>
      <c r="AM532" s="172"/>
      <c r="AN532" s="173"/>
      <c r="AO532" s="173"/>
      <c r="AP532" s="174"/>
      <c r="AQ532" s="172"/>
      <c r="AR532" s="173"/>
      <c r="AS532" s="173"/>
      <c r="AT532" s="174"/>
      <c r="AU532" s="173"/>
      <c r="AV532" s="173"/>
      <c r="AW532" s="173"/>
      <c r="AX532" s="175"/>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1"/>
      <c r="AC533" s="171"/>
      <c r="AD533" s="171"/>
      <c r="AE533" s="172"/>
      <c r="AF533" s="173"/>
      <c r="AG533" s="173"/>
      <c r="AH533" s="174"/>
      <c r="AI533" s="172"/>
      <c r="AJ533" s="173"/>
      <c r="AK533" s="173"/>
      <c r="AL533" s="173"/>
      <c r="AM533" s="172"/>
      <c r="AN533" s="173"/>
      <c r="AO533" s="173"/>
      <c r="AP533" s="174"/>
      <c r="AQ533" s="172"/>
      <c r="AR533" s="173"/>
      <c r="AS533" s="173"/>
      <c r="AT533" s="174"/>
      <c r="AU533" s="173"/>
      <c r="AV533" s="173"/>
      <c r="AW533" s="173"/>
      <c r="AX533" s="175"/>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2"/>
      <c r="AF534" s="173"/>
      <c r="AG534" s="173"/>
      <c r="AH534" s="174"/>
      <c r="AI534" s="172"/>
      <c r="AJ534" s="173"/>
      <c r="AK534" s="173"/>
      <c r="AL534" s="173"/>
      <c r="AM534" s="172"/>
      <c r="AN534" s="173"/>
      <c r="AO534" s="173"/>
      <c r="AP534" s="174"/>
      <c r="AQ534" s="172"/>
      <c r="AR534" s="173"/>
      <c r="AS534" s="173"/>
      <c r="AT534" s="174"/>
      <c r="AU534" s="173"/>
      <c r="AV534" s="173"/>
      <c r="AW534" s="173"/>
      <c r="AX534" s="175"/>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79" t="s">
        <v>253</v>
      </c>
      <c r="AV539" s="179"/>
      <c r="AW539" s="179"/>
      <c r="AX539" s="180"/>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1"/>
      <c r="AF540" s="181"/>
      <c r="AG540" s="118" t="s">
        <v>309</v>
      </c>
      <c r="AH540" s="119"/>
      <c r="AI540" s="129"/>
      <c r="AJ540" s="129"/>
      <c r="AK540" s="129"/>
      <c r="AL540" s="124"/>
      <c r="AM540" s="129"/>
      <c r="AN540" s="129"/>
      <c r="AO540" s="129"/>
      <c r="AP540" s="124"/>
      <c r="AQ540" s="195"/>
      <c r="AR540" s="181"/>
      <c r="AS540" s="118" t="s">
        <v>309</v>
      </c>
      <c r="AT540" s="119"/>
      <c r="AU540" s="181"/>
      <c r="AV540" s="181"/>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2" t="s">
        <v>13</v>
      </c>
      <c r="Z541" s="183"/>
      <c r="AA541" s="184"/>
      <c r="AB541" s="185"/>
      <c r="AC541" s="185"/>
      <c r="AD541" s="185"/>
      <c r="AE541" s="172"/>
      <c r="AF541" s="173"/>
      <c r="AG541" s="173"/>
      <c r="AH541" s="173"/>
      <c r="AI541" s="172"/>
      <c r="AJ541" s="173"/>
      <c r="AK541" s="173"/>
      <c r="AL541" s="173"/>
      <c r="AM541" s="172"/>
      <c r="AN541" s="173"/>
      <c r="AO541" s="173"/>
      <c r="AP541" s="174"/>
      <c r="AQ541" s="172"/>
      <c r="AR541" s="173"/>
      <c r="AS541" s="173"/>
      <c r="AT541" s="174"/>
      <c r="AU541" s="173"/>
      <c r="AV541" s="173"/>
      <c r="AW541" s="173"/>
      <c r="AX541" s="175"/>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1"/>
      <c r="AC542" s="171"/>
      <c r="AD542" s="171"/>
      <c r="AE542" s="172"/>
      <c r="AF542" s="173"/>
      <c r="AG542" s="173"/>
      <c r="AH542" s="174"/>
      <c r="AI542" s="172"/>
      <c r="AJ542" s="173"/>
      <c r="AK542" s="173"/>
      <c r="AL542" s="173"/>
      <c r="AM542" s="172"/>
      <c r="AN542" s="173"/>
      <c r="AO542" s="173"/>
      <c r="AP542" s="174"/>
      <c r="AQ542" s="172"/>
      <c r="AR542" s="173"/>
      <c r="AS542" s="173"/>
      <c r="AT542" s="174"/>
      <c r="AU542" s="173"/>
      <c r="AV542" s="173"/>
      <c r="AW542" s="173"/>
      <c r="AX542" s="175"/>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2"/>
      <c r="AF543" s="173"/>
      <c r="AG543" s="173"/>
      <c r="AH543" s="174"/>
      <c r="AI543" s="172"/>
      <c r="AJ543" s="173"/>
      <c r="AK543" s="173"/>
      <c r="AL543" s="173"/>
      <c r="AM543" s="172"/>
      <c r="AN543" s="173"/>
      <c r="AO543" s="173"/>
      <c r="AP543" s="174"/>
      <c r="AQ543" s="172"/>
      <c r="AR543" s="173"/>
      <c r="AS543" s="173"/>
      <c r="AT543" s="174"/>
      <c r="AU543" s="173"/>
      <c r="AV543" s="173"/>
      <c r="AW543" s="173"/>
      <c r="AX543" s="175"/>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79" t="s">
        <v>253</v>
      </c>
      <c r="AV544" s="179"/>
      <c r="AW544" s="179"/>
      <c r="AX544" s="180"/>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1"/>
      <c r="AF545" s="181"/>
      <c r="AG545" s="118" t="s">
        <v>309</v>
      </c>
      <c r="AH545" s="119"/>
      <c r="AI545" s="129"/>
      <c r="AJ545" s="129"/>
      <c r="AK545" s="129"/>
      <c r="AL545" s="124"/>
      <c r="AM545" s="129"/>
      <c r="AN545" s="129"/>
      <c r="AO545" s="129"/>
      <c r="AP545" s="124"/>
      <c r="AQ545" s="195"/>
      <c r="AR545" s="181"/>
      <c r="AS545" s="118" t="s">
        <v>309</v>
      </c>
      <c r="AT545" s="119"/>
      <c r="AU545" s="181"/>
      <c r="AV545" s="181"/>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2" t="s">
        <v>13</v>
      </c>
      <c r="Z546" s="183"/>
      <c r="AA546" s="184"/>
      <c r="AB546" s="185"/>
      <c r="AC546" s="185"/>
      <c r="AD546" s="185"/>
      <c r="AE546" s="172"/>
      <c r="AF546" s="173"/>
      <c r="AG546" s="173"/>
      <c r="AH546" s="173"/>
      <c r="AI546" s="172"/>
      <c r="AJ546" s="173"/>
      <c r="AK546" s="173"/>
      <c r="AL546" s="173"/>
      <c r="AM546" s="172"/>
      <c r="AN546" s="173"/>
      <c r="AO546" s="173"/>
      <c r="AP546" s="174"/>
      <c r="AQ546" s="172"/>
      <c r="AR546" s="173"/>
      <c r="AS546" s="173"/>
      <c r="AT546" s="174"/>
      <c r="AU546" s="173"/>
      <c r="AV546" s="173"/>
      <c r="AW546" s="173"/>
      <c r="AX546" s="175"/>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1"/>
      <c r="AC547" s="171"/>
      <c r="AD547" s="171"/>
      <c r="AE547" s="172"/>
      <c r="AF547" s="173"/>
      <c r="AG547" s="173"/>
      <c r="AH547" s="174"/>
      <c r="AI547" s="172"/>
      <c r="AJ547" s="173"/>
      <c r="AK547" s="173"/>
      <c r="AL547" s="173"/>
      <c r="AM547" s="172"/>
      <c r="AN547" s="173"/>
      <c r="AO547" s="173"/>
      <c r="AP547" s="174"/>
      <c r="AQ547" s="172"/>
      <c r="AR547" s="173"/>
      <c r="AS547" s="173"/>
      <c r="AT547" s="174"/>
      <c r="AU547" s="173"/>
      <c r="AV547" s="173"/>
      <c r="AW547" s="173"/>
      <c r="AX547" s="175"/>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2"/>
      <c r="AF548" s="173"/>
      <c r="AG548" s="173"/>
      <c r="AH548" s="174"/>
      <c r="AI548" s="172"/>
      <c r="AJ548" s="173"/>
      <c r="AK548" s="173"/>
      <c r="AL548" s="173"/>
      <c r="AM548" s="172"/>
      <c r="AN548" s="173"/>
      <c r="AO548" s="173"/>
      <c r="AP548" s="174"/>
      <c r="AQ548" s="172"/>
      <c r="AR548" s="173"/>
      <c r="AS548" s="173"/>
      <c r="AT548" s="174"/>
      <c r="AU548" s="173"/>
      <c r="AV548" s="173"/>
      <c r="AW548" s="173"/>
      <c r="AX548" s="175"/>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79" t="s">
        <v>253</v>
      </c>
      <c r="AV549" s="179"/>
      <c r="AW549" s="179"/>
      <c r="AX549" s="180"/>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1"/>
      <c r="AF550" s="181"/>
      <c r="AG550" s="118" t="s">
        <v>309</v>
      </c>
      <c r="AH550" s="119"/>
      <c r="AI550" s="129"/>
      <c r="AJ550" s="129"/>
      <c r="AK550" s="129"/>
      <c r="AL550" s="124"/>
      <c r="AM550" s="129"/>
      <c r="AN550" s="129"/>
      <c r="AO550" s="129"/>
      <c r="AP550" s="124"/>
      <c r="AQ550" s="195"/>
      <c r="AR550" s="181"/>
      <c r="AS550" s="118" t="s">
        <v>309</v>
      </c>
      <c r="AT550" s="119"/>
      <c r="AU550" s="181"/>
      <c r="AV550" s="181"/>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2" t="s">
        <v>13</v>
      </c>
      <c r="Z551" s="183"/>
      <c r="AA551" s="184"/>
      <c r="AB551" s="185"/>
      <c r="AC551" s="185"/>
      <c r="AD551" s="185"/>
      <c r="AE551" s="172"/>
      <c r="AF551" s="173"/>
      <c r="AG551" s="173"/>
      <c r="AH551" s="173"/>
      <c r="AI551" s="172"/>
      <c r="AJ551" s="173"/>
      <c r="AK551" s="173"/>
      <c r="AL551" s="173"/>
      <c r="AM551" s="172"/>
      <c r="AN551" s="173"/>
      <c r="AO551" s="173"/>
      <c r="AP551" s="174"/>
      <c r="AQ551" s="172"/>
      <c r="AR551" s="173"/>
      <c r="AS551" s="173"/>
      <c r="AT551" s="174"/>
      <c r="AU551" s="173"/>
      <c r="AV551" s="173"/>
      <c r="AW551" s="173"/>
      <c r="AX551" s="175"/>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1"/>
      <c r="AC552" s="171"/>
      <c r="AD552" s="171"/>
      <c r="AE552" s="172"/>
      <c r="AF552" s="173"/>
      <c r="AG552" s="173"/>
      <c r="AH552" s="174"/>
      <c r="AI552" s="172"/>
      <c r="AJ552" s="173"/>
      <c r="AK552" s="173"/>
      <c r="AL552" s="173"/>
      <c r="AM552" s="172"/>
      <c r="AN552" s="173"/>
      <c r="AO552" s="173"/>
      <c r="AP552" s="174"/>
      <c r="AQ552" s="172"/>
      <c r="AR552" s="173"/>
      <c r="AS552" s="173"/>
      <c r="AT552" s="174"/>
      <c r="AU552" s="173"/>
      <c r="AV552" s="173"/>
      <c r="AW552" s="173"/>
      <c r="AX552" s="175"/>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2"/>
      <c r="AF553" s="173"/>
      <c r="AG553" s="173"/>
      <c r="AH553" s="174"/>
      <c r="AI553" s="172"/>
      <c r="AJ553" s="173"/>
      <c r="AK553" s="173"/>
      <c r="AL553" s="173"/>
      <c r="AM553" s="172"/>
      <c r="AN553" s="173"/>
      <c r="AO553" s="173"/>
      <c r="AP553" s="174"/>
      <c r="AQ553" s="172"/>
      <c r="AR553" s="173"/>
      <c r="AS553" s="173"/>
      <c r="AT553" s="174"/>
      <c r="AU553" s="173"/>
      <c r="AV553" s="173"/>
      <c r="AW553" s="173"/>
      <c r="AX553" s="175"/>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79" t="s">
        <v>253</v>
      </c>
      <c r="AV554" s="179"/>
      <c r="AW554" s="179"/>
      <c r="AX554" s="180"/>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1"/>
      <c r="AF555" s="181"/>
      <c r="AG555" s="118" t="s">
        <v>309</v>
      </c>
      <c r="AH555" s="119"/>
      <c r="AI555" s="129"/>
      <c r="AJ555" s="129"/>
      <c r="AK555" s="129"/>
      <c r="AL555" s="124"/>
      <c r="AM555" s="129"/>
      <c r="AN555" s="129"/>
      <c r="AO555" s="129"/>
      <c r="AP555" s="124"/>
      <c r="AQ555" s="195"/>
      <c r="AR555" s="181"/>
      <c r="AS555" s="118" t="s">
        <v>309</v>
      </c>
      <c r="AT555" s="119"/>
      <c r="AU555" s="181"/>
      <c r="AV555" s="181"/>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2" t="s">
        <v>13</v>
      </c>
      <c r="Z556" s="183"/>
      <c r="AA556" s="184"/>
      <c r="AB556" s="185"/>
      <c r="AC556" s="185"/>
      <c r="AD556" s="185"/>
      <c r="AE556" s="172"/>
      <c r="AF556" s="173"/>
      <c r="AG556" s="173"/>
      <c r="AH556" s="173"/>
      <c r="AI556" s="172"/>
      <c r="AJ556" s="173"/>
      <c r="AK556" s="173"/>
      <c r="AL556" s="173"/>
      <c r="AM556" s="172"/>
      <c r="AN556" s="173"/>
      <c r="AO556" s="173"/>
      <c r="AP556" s="174"/>
      <c r="AQ556" s="172"/>
      <c r="AR556" s="173"/>
      <c r="AS556" s="173"/>
      <c r="AT556" s="174"/>
      <c r="AU556" s="173"/>
      <c r="AV556" s="173"/>
      <c r="AW556" s="173"/>
      <c r="AX556" s="175"/>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1"/>
      <c r="AC557" s="171"/>
      <c r="AD557" s="171"/>
      <c r="AE557" s="172"/>
      <c r="AF557" s="173"/>
      <c r="AG557" s="173"/>
      <c r="AH557" s="174"/>
      <c r="AI557" s="172"/>
      <c r="AJ557" s="173"/>
      <c r="AK557" s="173"/>
      <c r="AL557" s="173"/>
      <c r="AM557" s="172"/>
      <c r="AN557" s="173"/>
      <c r="AO557" s="173"/>
      <c r="AP557" s="174"/>
      <c r="AQ557" s="172"/>
      <c r="AR557" s="173"/>
      <c r="AS557" s="173"/>
      <c r="AT557" s="174"/>
      <c r="AU557" s="173"/>
      <c r="AV557" s="173"/>
      <c r="AW557" s="173"/>
      <c r="AX557" s="175"/>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2"/>
      <c r="AF558" s="173"/>
      <c r="AG558" s="173"/>
      <c r="AH558" s="174"/>
      <c r="AI558" s="172"/>
      <c r="AJ558" s="173"/>
      <c r="AK558" s="173"/>
      <c r="AL558" s="173"/>
      <c r="AM558" s="172"/>
      <c r="AN558" s="173"/>
      <c r="AO558" s="173"/>
      <c r="AP558" s="174"/>
      <c r="AQ558" s="172"/>
      <c r="AR558" s="173"/>
      <c r="AS558" s="173"/>
      <c r="AT558" s="174"/>
      <c r="AU558" s="173"/>
      <c r="AV558" s="173"/>
      <c r="AW558" s="173"/>
      <c r="AX558" s="175"/>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79" t="s">
        <v>253</v>
      </c>
      <c r="AV559" s="179"/>
      <c r="AW559" s="179"/>
      <c r="AX559" s="180"/>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1"/>
      <c r="AF560" s="181"/>
      <c r="AG560" s="118" t="s">
        <v>309</v>
      </c>
      <c r="AH560" s="119"/>
      <c r="AI560" s="129"/>
      <c r="AJ560" s="129"/>
      <c r="AK560" s="129"/>
      <c r="AL560" s="124"/>
      <c r="AM560" s="129"/>
      <c r="AN560" s="129"/>
      <c r="AO560" s="129"/>
      <c r="AP560" s="124"/>
      <c r="AQ560" s="195"/>
      <c r="AR560" s="181"/>
      <c r="AS560" s="118" t="s">
        <v>309</v>
      </c>
      <c r="AT560" s="119"/>
      <c r="AU560" s="181"/>
      <c r="AV560" s="181"/>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2" t="s">
        <v>13</v>
      </c>
      <c r="Z561" s="183"/>
      <c r="AA561" s="184"/>
      <c r="AB561" s="185"/>
      <c r="AC561" s="185"/>
      <c r="AD561" s="185"/>
      <c r="AE561" s="172"/>
      <c r="AF561" s="173"/>
      <c r="AG561" s="173"/>
      <c r="AH561" s="173"/>
      <c r="AI561" s="172"/>
      <c r="AJ561" s="173"/>
      <c r="AK561" s="173"/>
      <c r="AL561" s="173"/>
      <c r="AM561" s="172"/>
      <c r="AN561" s="173"/>
      <c r="AO561" s="173"/>
      <c r="AP561" s="174"/>
      <c r="AQ561" s="172"/>
      <c r="AR561" s="173"/>
      <c r="AS561" s="173"/>
      <c r="AT561" s="174"/>
      <c r="AU561" s="173"/>
      <c r="AV561" s="173"/>
      <c r="AW561" s="173"/>
      <c r="AX561" s="175"/>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1"/>
      <c r="AC562" s="171"/>
      <c r="AD562" s="171"/>
      <c r="AE562" s="172"/>
      <c r="AF562" s="173"/>
      <c r="AG562" s="173"/>
      <c r="AH562" s="174"/>
      <c r="AI562" s="172"/>
      <c r="AJ562" s="173"/>
      <c r="AK562" s="173"/>
      <c r="AL562" s="173"/>
      <c r="AM562" s="172"/>
      <c r="AN562" s="173"/>
      <c r="AO562" s="173"/>
      <c r="AP562" s="174"/>
      <c r="AQ562" s="172"/>
      <c r="AR562" s="173"/>
      <c r="AS562" s="173"/>
      <c r="AT562" s="174"/>
      <c r="AU562" s="173"/>
      <c r="AV562" s="173"/>
      <c r="AW562" s="173"/>
      <c r="AX562" s="175"/>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2"/>
      <c r="AF563" s="173"/>
      <c r="AG563" s="173"/>
      <c r="AH563" s="174"/>
      <c r="AI563" s="172"/>
      <c r="AJ563" s="173"/>
      <c r="AK563" s="173"/>
      <c r="AL563" s="173"/>
      <c r="AM563" s="172"/>
      <c r="AN563" s="173"/>
      <c r="AO563" s="173"/>
      <c r="AP563" s="174"/>
      <c r="AQ563" s="172"/>
      <c r="AR563" s="173"/>
      <c r="AS563" s="173"/>
      <c r="AT563" s="174"/>
      <c r="AU563" s="173"/>
      <c r="AV563" s="173"/>
      <c r="AW563" s="173"/>
      <c r="AX563" s="175"/>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79" t="s">
        <v>253</v>
      </c>
      <c r="AV564" s="179"/>
      <c r="AW564" s="179"/>
      <c r="AX564" s="180"/>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1"/>
      <c r="AF565" s="181"/>
      <c r="AG565" s="118" t="s">
        <v>309</v>
      </c>
      <c r="AH565" s="119"/>
      <c r="AI565" s="129"/>
      <c r="AJ565" s="129"/>
      <c r="AK565" s="129"/>
      <c r="AL565" s="124"/>
      <c r="AM565" s="129"/>
      <c r="AN565" s="129"/>
      <c r="AO565" s="129"/>
      <c r="AP565" s="124"/>
      <c r="AQ565" s="195"/>
      <c r="AR565" s="181"/>
      <c r="AS565" s="118" t="s">
        <v>309</v>
      </c>
      <c r="AT565" s="119"/>
      <c r="AU565" s="181"/>
      <c r="AV565" s="181"/>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2" t="s">
        <v>13</v>
      </c>
      <c r="Z566" s="183"/>
      <c r="AA566" s="184"/>
      <c r="AB566" s="185"/>
      <c r="AC566" s="185"/>
      <c r="AD566" s="185"/>
      <c r="AE566" s="172"/>
      <c r="AF566" s="173"/>
      <c r="AG566" s="173"/>
      <c r="AH566" s="173"/>
      <c r="AI566" s="172"/>
      <c r="AJ566" s="173"/>
      <c r="AK566" s="173"/>
      <c r="AL566" s="173"/>
      <c r="AM566" s="172"/>
      <c r="AN566" s="173"/>
      <c r="AO566" s="173"/>
      <c r="AP566" s="174"/>
      <c r="AQ566" s="172"/>
      <c r="AR566" s="173"/>
      <c r="AS566" s="173"/>
      <c r="AT566" s="174"/>
      <c r="AU566" s="173"/>
      <c r="AV566" s="173"/>
      <c r="AW566" s="173"/>
      <c r="AX566" s="175"/>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1"/>
      <c r="AC567" s="171"/>
      <c r="AD567" s="171"/>
      <c r="AE567" s="172"/>
      <c r="AF567" s="173"/>
      <c r="AG567" s="173"/>
      <c r="AH567" s="174"/>
      <c r="AI567" s="172"/>
      <c r="AJ567" s="173"/>
      <c r="AK567" s="173"/>
      <c r="AL567" s="173"/>
      <c r="AM567" s="172"/>
      <c r="AN567" s="173"/>
      <c r="AO567" s="173"/>
      <c r="AP567" s="174"/>
      <c r="AQ567" s="172"/>
      <c r="AR567" s="173"/>
      <c r="AS567" s="173"/>
      <c r="AT567" s="174"/>
      <c r="AU567" s="173"/>
      <c r="AV567" s="173"/>
      <c r="AW567" s="173"/>
      <c r="AX567" s="175"/>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2"/>
      <c r="AF568" s="173"/>
      <c r="AG568" s="173"/>
      <c r="AH568" s="174"/>
      <c r="AI568" s="172"/>
      <c r="AJ568" s="173"/>
      <c r="AK568" s="173"/>
      <c r="AL568" s="173"/>
      <c r="AM568" s="172"/>
      <c r="AN568" s="173"/>
      <c r="AO568" s="173"/>
      <c r="AP568" s="174"/>
      <c r="AQ568" s="172"/>
      <c r="AR568" s="173"/>
      <c r="AS568" s="173"/>
      <c r="AT568" s="174"/>
      <c r="AU568" s="173"/>
      <c r="AV568" s="173"/>
      <c r="AW568" s="173"/>
      <c r="AX568" s="175"/>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79" t="s">
        <v>253</v>
      </c>
      <c r="AV569" s="179"/>
      <c r="AW569" s="179"/>
      <c r="AX569" s="180"/>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1"/>
      <c r="AF570" s="181"/>
      <c r="AG570" s="118" t="s">
        <v>309</v>
      </c>
      <c r="AH570" s="119"/>
      <c r="AI570" s="129"/>
      <c r="AJ570" s="129"/>
      <c r="AK570" s="129"/>
      <c r="AL570" s="124"/>
      <c r="AM570" s="129"/>
      <c r="AN570" s="129"/>
      <c r="AO570" s="129"/>
      <c r="AP570" s="124"/>
      <c r="AQ570" s="195"/>
      <c r="AR570" s="181"/>
      <c r="AS570" s="118" t="s">
        <v>309</v>
      </c>
      <c r="AT570" s="119"/>
      <c r="AU570" s="181"/>
      <c r="AV570" s="181"/>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2" t="s">
        <v>13</v>
      </c>
      <c r="Z571" s="183"/>
      <c r="AA571" s="184"/>
      <c r="AB571" s="185"/>
      <c r="AC571" s="185"/>
      <c r="AD571" s="185"/>
      <c r="AE571" s="172"/>
      <c r="AF571" s="173"/>
      <c r="AG571" s="173"/>
      <c r="AH571" s="173"/>
      <c r="AI571" s="172"/>
      <c r="AJ571" s="173"/>
      <c r="AK571" s="173"/>
      <c r="AL571" s="173"/>
      <c r="AM571" s="172"/>
      <c r="AN571" s="173"/>
      <c r="AO571" s="173"/>
      <c r="AP571" s="174"/>
      <c r="AQ571" s="172"/>
      <c r="AR571" s="173"/>
      <c r="AS571" s="173"/>
      <c r="AT571" s="174"/>
      <c r="AU571" s="173"/>
      <c r="AV571" s="173"/>
      <c r="AW571" s="173"/>
      <c r="AX571" s="175"/>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1"/>
      <c r="AC572" s="171"/>
      <c r="AD572" s="171"/>
      <c r="AE572" s="172"/>
      <c r="AF572" s="173"/>
      <c r="AG572" s="173"/>
      <c r="AH572" s="174"/>
      <c r="AI572" s="172"/>
      <c r="AJ572" s="173"/>
      <c r="AK572" s="173"/>
      <c r="AL572" s="173"/>
      <c r="AM572" s="172"/>
      <c r="AN572" s="173"/>
      <c r="AO572" s="173"/>
      <c r="AP572" s="174"/>
      <c r="AQ572" s="172"/>
      <c r="AR572" s="173"/>
      <c r="AS572" s="173"/>
      <c r="AT572" s="174"/>
      <c r="AU572" s="173"/>
      <c r="AV572" s="173"/>
      <c r="AW572" s="173"/>
      <c r="AX572" s="175"/>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2"/>
      <c r="AF573" s="173"/>
      <c r="AG573" s="173"/>
      <c r="AH573" s="174"/>
      <c r="AI573" s="172"/>
      <c r="AJ573" s="173"/>
      <c r="AK573" s="173"/>
      <c r="AL573" s="173"/>
      <c r="AM573" s="172"/>
      <c r="AN573" s="173"/>
      <c r="AO573" s="173"/>
      <c r="AP573" s="174"/>
      <c r="AQ573" s="172"/>
      <c r="AR573" s="173"/>
      <c r="AS573" s="173"/>
      <c r="AT573" s="174"/>
      <c r="AU573" s="173"/>
      <c r="AV573" s="173"/>
      <c r="AW573" s="173"/>
      <c r="AX573" s="175"/>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79" t="s">
        <v>253</v>
      </c>
      <c r="AV574" s="179"/>
      <c r="AW574" s="179"/>
      <c r="AX574" s="180"/>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1"/>
      <c r="AF575" s="181"/>
      <c r="AG575" s="118" t="s">
        <v>309</v>
      </c>
      <c r="AH575" s="119"/>
      <c r="AI575" s="129"/>
      <c r="AJ575" s="129"/>
      <c r="AK575" s="129"/>
      <c r="AL575" s="124"/>
      <c r="AM575" s="129"/>
      <c r="AN575" s="129"/>
      <c r="AO575" s="129"/>
      <c r="AP575" s="124"/>
      <c r="AQ575" s="195"/>
      <c r="AR575" s="181"/>
      <c r="AS575" s="118" t="s">
        <v>309</v>
      </c>
      <c r="AT575" s="119"/>
      <c r="AU575" s="181"/>
      <c r="AV575" s="181"/>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2" t="s">
        <v>13</v>
      </c>
      <c r="Z576" s="183"/>
      <c r="AA576" s="184"/>
      <c r="AB576" s="185"/>
      <c r="AC576" s="185"/>
      <c r="AD576" s="185"/>
      <c r="AE576" s="172"/>
      <c r="AF576" s="173"/>
      <c r="AG576" s="173"/>
      <c r="AH576" s="173"/>
      <c r="AI576" s="172"/>
      <c r="AJ576" s="173"/>
      <c r="AK576" s="173"/>
      <c r="AL576" s="173"/>
      <c r="AM576" s="172"/>
      <c r="AN576" s="173"/>
      <c r="AO576" s="173"/>
      <c r="AP576" s="174"/>
      <c r="AQ576" s="172"/>
      <c r="AR576" s="173"/>
      <c r="AS576" s="173"/>
      <c r="AT576" s="174"/>
      <c r="AU576" s="173"/>
      <c r="AV576" s="173"/>
      <c r="AW576" s="173"/>
      <c r="AX576" s="175"/>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1"/>
      <c r="AC577" s="171"/>
      <c r="AD577" s="171"/>
      <c r="AE577" s="172"/>
      <c r="AF577" s="173"/>
      <c r="AG577" s="173"/>
      <c r="AH577" s="174"/>
      <c r="AI577" s="172"/>
      <c r="AJ577" s="173"/>
      <c r="AK577" s="173"/>
      <c r="AL577" s="173"/>
      <c r="AM577" s="172"/>
      <c r="AN577" s="173"/>
      <c r="AO577" s="173"/>
      <c r="AP577" s="174"/>
      <c r="AQ577" s="172"/>
      <c r="AR577" s="173"/>
      <c r="AS577" s="173"/>
      <c r="AT577" s="174"/>
      <c r="AU577" s="173"/>
      <c r="AV577" s="173"/>
      <c r="AW577" s="173"/>
      <c r="AX577" s="175"/>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2"/>
      <c r="AF578" s="173"/>
      <c r="AG578" s="173"/>
      <c r="AH578" s="174"/>
      <c r="AI578" s="172"/>
      <c r="AJ578" s="173"/>
      <c r="AK578" s="173"/>
      <c r="AL578" s="173"/>
      <c r="AM578" s="172"/>
      <c r="AN578" s="173"/>
      <c r="AO578" s="173"/>
      <c r="AP578" s="174"/>
      <c r="AQ578" s="172"/>
      <c r="AR578" s="173"/>
      <c r="AS578" s="173"/>
      <c r="AT578" s="174"/>
      <c r="AU578" s="173"/>
      <c r="AV578" s="173"/>
      <c r="AW578" s="173"/>
      <c r="AX578" s="175"/>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79" t="s">
        <v>253</v>
      </c>
      <c r="AV579" s="179"/>
      <c r="AW579" s="179"/>
      <c r="AX579" s="180"/>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1"/>
      <c r="AF580" s="181"/>
      <c r="AG580" s="118" t="s">
        <v>309</v>
      </c>
      <c r="AH580" s="119"/>
      <c r="AI580" s="129"/>
      <c r="AJ580" s="129"/>
      <c r="AK580" s="129"/>
      <c r="AL580" s="124"/>
      <c r="AM580" s="129"/>
      <c r="AN580" s="129"/>
      <c r="AO580" s="129"/>
      <c r="AP580" s="124"/>
      <c r="AQ580" s="195"/>
      <c r="AR580" s="181"/>
      <c r="AS580" s="118" t="s">
        <v>309</v>
      </c>
      <c r="AT580" s="119"/>
      <c r="AU580" s="181"/>
      <c r="AV580" s="181"/>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2" t="s">
        <v>13</v>
      </c>
      <c r="Z581" s="183"/>
      <c r="AA581" s="184"/>
      <c r="AB581" s="185"/>
      <c r="AC581" s="185"/>
      <c r="AD581" s="185"/>
      <c r="AE581" s="172"/>
      <c r="AF581" s="173"/>
      <c r="AG581" s="173"/>
      <c r="AH581" s="173"/>
      <c r="AI581" s="172"/>
      <c r="AJ581" s="173"/>
      <c r="AK581" s="173"/>
      <c r="AL581" s="173"/>
      <c r="AM581" s="172"/>
      <c r="AN581" s="173"/>
      <c r="AO581" s="173"/>
      <c r="AP581" s="174"/>
      <c r="AQ581" s="172"/>
      <c r="AR581" s="173"/>
      <c r="AS581" s="173"/>
      <c r="AT581" s="174"/>
      <c r="AU581" s="173"/>
      <c r="AV581" s="173"/>
      <c r="AW581" s="173"/>
      <c r="AX581" s="175"/>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1"/>
      <c r="AC582" s="171"/>
      <c r="AD582" s="171"/>
      <c r="AE582" s="172"/>
      <c r="AF582" s="173"/>
      <c r="AG582" s="173"/>
      <c r="AH582" s="174"/>
      <c r="AI582" s="172"/>
      <c r="AJ582" s="173"/>
      <c r="AK582" s="173"/>
      <c r="AL582" s="173"/>
      <c r="AM582" s="172"/>
      <c r="AN582" s="173"/>
      <c r="AO582" s="173"/>
      <c r="AP582" s="174"/>
      <c r="AQ582" s="172"/>
      <c r="AR582" s="173"/>
      <c r="AS582" s="173"/>
      <c r="AT582" s="174"/>
      <c r="AU582" s="173"/>
      <c r="AV582" s="173"/>
      <c r="AW582" s="173"/>
      <c r="AX582" s="175"/>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2"/>
      <c r="AF583" s="173"/>
      <c r="AG583" s="173"/>
      <c r="AH583" s="174"/>
      <c r="AI583" s="172"/>
      <c r="AJ583" s="173"/>
      <c r="AK583" s="173"/>
      <c r="AL583" s="173"/>
      <c r="AM583" s="172"/>
      <c r="AN583" s="173"/>
      <c r="AO583" s="173"/>
      <c r="AP583" s="174"/>
      <c r="AQ583" s="172"/>
      <c r="AR583" s="173"/>
      <c r="AS583" s="173"/>
      <c r="AT583" s="174"/>
      <c r="AU583" s="173"/>
      <c r="AV583" s="173"/>
      <c r="AW583" s="173"/>
      <c r="AX583" s="175"/>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79" t="s">
        <v>253</v>
      </c>
      <c r="AV584" s="179"/>
      <c r="AW584" s="179"/>
      <c r="AX584" s="180"/>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1"/>
      <c r="AF585" s="181"/>
      <c r="AG585" s="118" t="s">
        <v>309</v>
      </c>
      <c r="AH585" s="119"/>
      <c r="AI585" s="129"/>
      <c r="AJ585" s="129"/>
      <c r="AK585" s="129"/>
      <c r="AL585" s="124"/>
      <c r="AM585" s="129"/>
      <c r="AN585" s="129"/>
      <c r="AO585" s="129"/>
      <c r="AP585" s="124"/>
      <c r="AQ585" s="195"/>
      <c r="AR585" s="181"/>
      <c r="AS585" s="118" t="s">
        <v>309</v>
      </c>
      <c r="AT585" s="119"/>
      <c r="AU585" s="181"/>
      <c r="AV585" s="181"/>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2" t="s">
        <v>13</v>
      </c>
      <c r="Z586" s="183"/>
      <c r="AA586" s="184"/>
      <c r="AB586" s="185"/>
      <c r="AC586" s="185"/>
      <c r="AD586" s="185"/>
      <c r="AE586" s="172"/>
      <c r="AF586" s="173"/>
      <c r="AG586" s="173"/>
      <c r="AH586" s="173"/>
      <c r="AI586" s="172"/>
      <c r="AJ586" s="173"/>
      <c r="AK586" s="173"/>
      <c r="AL586" s="173"/>
      <c r="AM586" s="172"/>
      <c r="AN586" s="173"/>
      <c r="AO586" s="173"/>
      <c r="AP586" s="174"/>
      <c r="AQ586" s="172"/>
      <c r="AR586" s="173"/>
      <c r="AS586" s="173"/>
      <c r="AT586" s="174"/>
      <c r="AU586" s="173"/>
      <c r="AV586" s="173"/>
      <c r="AW586" s="173"/>
      <c r="AX586" s="175"/>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1"/>
      <c r="AC587" s="171"/>
      <c r="AD587" s="171"/>
      <c r="AE587" s="172"/>
      <c r="AF587" s="173"/>
      <c r="AG587" s="173"/>
      <c r="AH587" s="174"/>
      <c r="AI587" s="172"/>
      <c r="AJ587" s="173"/>
      <c r="AK587" s="173"/>
      <c r="AL587" s="173"/>
      <c r="AM587" s="172"/>
      <c r="AN587" s="173"/>
      <c r="AO587" s="173"/>
      <c r="AP587" s="174"/>
      <c r="AQ587" s="172"/>
      <c r="AR587" s="173"/>
      <c r="AS587" s="173"/>
      <c r="AT587" s="174"/>
      <c r="AU587" s="173"/>
      <c r="AV587" s="173"/>
      <c r="AW587" s="173"/>
      <c r="AX587" s="175"/>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2"/>
      <c r="AF588" s="173"/>
      <c r="AG588" s="173"/>
      <c r="AH588" s="174"/>
      <c r="AI588" s="172"/>
      <c r="AJ588" s="173"/>
      <c r="AK588" s="173"/>
      <c r="AL588" s="173"/>
      <c r="AM588" s="172"/>
      <c r="AN588" s="173"/>
      <c r="AO588" s="173"/>
      <c r="AP588" s="174"/>
      <c r="AQ588" s="172"/>
      <c r="AR588" s="173"/>
      <c r="AS588" s="173"/>
      <c r="AT588" s="174"/>
      <c r="AU588" s="173"/>
      <c r="AV588" s="173"/>
      <c r="AW588" s="173"/>
      <c r="AX588" s="175"/>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79" t="s">
        <v>253</v>
      </c>
      <c r="AV593" s="179"/>
      <c r="AW593" s="179"/>
      <c r="AX593" s="180"/>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1"/>
      <c r="AF594" s="181"/>
      <c r="AG594" s="118" t="s">
        <v>309</v>
      </c>
      <c r="AH594" s="119"/>
      <c r="AI594" s="129"/>
      <c r="AJ594" s="129"/>
      <c r="AK594" s="129"/>
      <c r="AL594" s="124"/>
      <c r="AM594" s="129"/>
      <c r="AN594" s="129"/>
      <c r="AO594" s="129"/>
      <c r="AP594" s="124"/>
      <c r="AQ594" s="195"/>
      <c r="AR594" s="181"/>
      <c r="AS594" s="118" t="s">
        <v>309</v>
      </c>
      <c r="AT594" s="119"/>
      <c r="AU594" s="181"/>
      <c r="AV594" s="181"/>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2" t="s">
        <v>13</v>
      </c>
      <c r="Z595" s="183"/>
      <c r="AA595" s="184"/>
      <c r="AB595" s="185"/>
      <c r="AC595" s="185"/>
      <c r="AD595" s="185"/>
      <c r="AE595" s="172"/>
      <c r="AF595" s="173"/>
      <c r="AG595" s="173"/>
      <c r="AH595" s="173"/>
      <c r="AI595" s="172"/>
      <c r="AJ595" s="173"/>
      <c r="AK595" s="173"/>
      <c r="AL595" s="173"/>
      <c r="AM595" s="172"/>
      <c r="AN595" s="173"/>
      <c r="AO595" s="173"/>
      <c r="AP595" s="174"/>
      <c r="AQ595" s="172"/>
      <c r="AR595" s="173"/>
      <c r="AS595" s="173"/>
      <c r="AT595" s="174"/>
      <c r="AU595" s="173"/>
      <c r="AV595" s="173"/>
      <c r="AW595" s="173"/>
      <c r="AX595" s="175"/>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1"/>
      <c r="AC596" s="171"/>
      <c r="AD596" s="171"/>
      <c r="AE596" s="172"/>
      <c r="AF596" s="173"/>
      <c r="AG596" s="173"/>
      <c r="AH596" s="174"/>
      <c r="AI596" s="172"/>
      <c r="AJ596" s="173"/>
      <c r="AK596" s="173"/>
      <c r="AL596" s="173"/>
      <c r="AM596" s="172"/>
      <c r="AN596" s="173"/>
      <c r="AO596" s="173"/>
      <c r="AP596" s="174"/>
      <c r="AQ596" s="172"/>
      <c r="AR596" s="173"/>
      <c r="AS596" s="173"/>
      <c r="AT596" s="174"/>
      <c r="AU596" s="173"/>
      <c r="AV596" s="173"/>
      <c r="AW596" s="173"/>
      <c r="AX596" s="175"/>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2"/>
      <c r="AF597" s="173"/>
      <c r="AG597" s="173"/>
      <c r="AH597" s="174"/>
      <c r="AI597" s="172"/>
      <c r="AJ597" s="173"/>
      <c r="AK597" s="173"/>
      <c r="AL597" s="173"/>
      <c r="AM597" s="172"/>
      <c r="AN597" s="173"/>
      <c r="AO597" s="173"/>
      <c r="AP597" s="174"/>
      <c r="AQ597" s="172"/>
      <c r="AR597" s="173"/>
      <c r="AS597" s="173"/>
      <c r="AT597" s="174"/>
      <c r="AU597" s="173"/>
      <c r="AV597" s="173"/>
      <c r="AW597" s="173"/>
      <c r="AX597" s="175"/>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79" t="s">
        <v>253</v>
      </c>
      <c r="AV598" s="179"/>
      <c r="AW598" s="179"/>
      <c r="AX598" s="180"/>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1"/>
      <c r="AF599" s="181"/>
      <c r="AG599" s="118" t="s">
        <v>309</v>
      </c>
      <c r="AH599" s="119"/>
      <c r="AI599" s="129"/>
      <c r="AJ599" s="129"/>
      <c r="AK599" s="129"/>
      <c r="AL599" s="124"/>
      <c r="AM599" s="129"/>
      <c r="AN599" s="129"/>
      <c r="AO599" s="129"/>
      <c r="AP599" s="124"/>
      <c r="AQ599" s="195"/>
      <c r="AR599" s="181"/>
      <c r="AS599" s="118" t="s">
        <v>309</v>
      </c>
      <c r="AT599" s="119"/>
      <c r="AU599" s="181"/>
      <c r="AV599" s="181"/>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2" t="s">
        <v>13</v>
      </c>
      <c r="Z600" s="183"/>
      <c r="AA600" s="184"/>
      <c r="AB600" s="185"/>
      <c r="AC600" s="185"/>
      <c r="AD600" s="185"/>
      <c r="AE600" s="172"/>
      <c r="AF600" s="173"/>
      <c r="AG600" s="173"/>
      <c r="AH600" s="173"/>
      <c r="AI600" s="172"/>
      <c r="AJ600" s="173"/>
      <c r="AK600" s="173"/>
      <c r="AL600" s="173"/>
      <c r="AM600" s="172"/>
      <c r="AN600" s="173"/>
      <c r="AO600" s="173"/>
      <c r="AP600" s="174"/>
      <c r="AQ600" s="172"/>
      <c r="AR600" s="173"/>
      <c r="AS600" s="173"/>
      <c r="AT600" s="174"/>
      <c r="AU600" s="173"/>
      <c r="AV600" s="173"/>
      <c r="AW600" s="173"/>
      <c r="AX600" s="175"/>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1"/>
      <c r="AC601" s="171"/>
      <c r="AD601" s="171"/>
      <c r="AE601" s="172"/>
      <c r="AF601" s="173"/>
      <c r="AG601" s="173"/>
      <c r="AH601" s="174"/>
      <c r="AI601" s="172"/>
      <c r="AJ601" s="173"/>
      <c r="AK601" s="173"/>
      <c r="AL601" s="173"/>
      <c r="AM601" s="172"/>
      <c r="AN601" s="173"/>
      <c r="AO601" s="173"/>
      <c r="AP601" s="174"/>
      <c r="AQ601" s="172"/>
      <c r="AR601" s="173"/>
      <c r="AS601" s="173"/>
      <c r="AT601" s="174"/>
      <c r="AU601" s="173"/>
      <c r="AV601" s="173"/>
      <c r="AW601" s="173"/>
      <c r="AX601" s="175"/>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2"/>
      <c r="AF602" s="173"/>
      <c r="AG602" s="173"/>
      <c r="AH602" s="174"/>
      <c r="AI602" s="172"/>
      <c r="AJ602" s="173"/>
      <c r="AK602" s="173"/>
      <c r="AL602" s="173"/>
      <c r="AM602" s="172"/>
      <c r="AN602" s="173"/>
      <c r="AO602" s="173"/>
      <c r="AP602" s="174"/>
      <c r="AQ602" s="172"/>
      <c r="AR602" s="173"/>
      <c r="AS602" s="173"/>
      <c r="AT602" s="174"/>
      <c r="AU602" s="173"/>
      <c r="AV602" s="173"/>
      <c r="AW602" s="173"/>
      <c r="AX602" s="175"/>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79" t="s">
        <v>253</v>
      </c>
      <c r="AV603" s="179"/>
      <c r="AW603" s="179"/>
      <c r="AX603" s="180"/>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1"/>
      <c r="AF604" s="181"/>
      <c r="AG604" s="118" t="s">
        <v>309</v>
      </c>
      <c r="AH604" s="119"/>
      <c r="AI604" s="129"/>
      <c r="AJ604" s="129"/>
      <c r="AK604" s="129"/>
      <c r="AL604" s="124"/>
      <c r="AM604" s="129"/>
      <c r="AN604" s="129"/>
      <c r="AO604" s="129"/>
      <c r="AP604" s="124"/>
      <c r="AQ604" s="195"/>
      <c r="AR604" s="181"/>
      <c r="AS604" s="118" t="s">
        <v>309</v>
      </c>
      <c r="AT604" s="119"/>
      <c r="AU604" s="181"/>
      <c r="AV604" s="181"/>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2" t="s">
        <v>13</v>
      </c>
      <c r="Z605" s="183"/>
      <c r="AA605" s="184"/>
      <c r="AB605" s="185"/>
      <c r="AC605" s="185"/>
      <c r="AD605" s="185"/>
      <c r="AE605" s="172"/>
      <c r="AF605" s="173"/>
      <c r="AG605" s="173"/>
      <c r="AH605" s="173"/>
      <c r="AI605" s="172"/>
      <c r="AJ605" s="173"/>
      <c r="AK605" s="173"/>
      <c r="AL605" s="173"/>
      <c r="AM605" s="172"/>
      <c r="AN605" s="173"/>
      <c r="AO605" s="173"/>
      <c r="AP605" s="174"/>
      <c r="AQ605" s="172"/>
      <c r="AR605" s="173"/>
      <c r="AS605" s="173"/>
      <c r="AT605" s="174"/>
      <c r="AU605" s="173"/>
      <c r="AV605" s="173"/>
      <c r="AW605" s="173"/>
      <c r="AX605" s="175"/>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1"/>
      <c r="AC606" s="171"/>
      <c r="AD606" s="171"/>
      <c r="AE606" s="172"/>
      <c r="AF606" s="173"/>
      <c r="AG606" s="173"/>
      <c r="AH606" s="174"/>
      <c r="AI606" s="172"/>
      <c r="AJ606" s="173"/>
      <c r="AK606" s="173"/>
      <c r="AL606" s="173"/>
      <c r="AM606" s="172"/>
      <c r="AN606" s="173"/>
      <c r="AO606" s="173"/>
      <c r="AP606" s="174"/>
      <c r="AQ606" s="172"/>
      <c r="AR606" s="173"/>
      <c r="AS606" s="173"/>
      <c r="AT606" s="174"/>
      <c r="AU606" s="173"/>
      <c r="AV606" s="173"/>
      <c r="AW606" s="173"/>
      <c r="AX606" s="175"/>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2"/>
      <c r="AF607" s="173"/>
      <c r="AG607" s="173"/>
      <c r="AH607" s="174"/>
      <c r="AI607" s="172"/>
      <c r="AJ607" s="173"/>
      <c r="AK607" s="173"/>
      <c r="AL607" s="173"/>
      <c r="AM607" s="172"/>
      <c r="AN607" s="173"/>
      <c r="AO607" s="173"/>
      <c r="AP607" s="174"/>
      <c r="AQ607" s="172"/>
      <c r="AR607" s="173"/>
      <c r="AS607" s="173"/>
      <c r="AT607" s="174"/>
      <c r="AU607" s="173"/>
      <c r="AV607" s="173"/>
      <c r="AW607" s="173"/>
      <c r="AX607" s="175"/>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79" t="s">
        <v>253</v>
      </c>
      <c r="AV608" s="179"/>
      <c r="AW608" s="179"/>
      <c r="AX608" s="180"/>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1"/>
      <c r="AF609" s="181"/>
      <c r="AG609" s="118" t="s">
        <v>309</v>
      </c>
      <c r="AH609" s="119"/>
      <c r="AI609" s="129"/>
      <c r="AJ609" s="129"/>
      <c r="AK609" s="129"/>
      <c r="AL609" s="124"/>
      <c r="AM609" s="129"/>
      <c r="AN609" s="129"/>
      <c r="AO609" s="129"/>
      <c r="AP609" s="124"/>
      <c r="AQ609" s="195"/>
      <c r="AR609" s="181"/>
      <c r="AS609" s="118" t="s">
        <v>309</v>
      </c>
      <c r="AT609" s="119"/>
      <c r="AU609" s="181"/>
      <c r="AV609" s="181"/>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2" t="s">
        <v>13</v>
      </c>
      <c r="Z610" s="183"/>
      <c r="AA610" s="184"/>
      <c r="AB610" s="185"/>
      <c r="AC610" s="185"/>
      <c r="AD610" s="185"/>
      <c r="AE610" s="172"/>
      <c r="AF610" s="173"/>
      <c r="AG610" s="173"/>
      <c r="AH610" s="173"/>
      <c r="AI610" s="172"/>
      <c r="AJ610" s="173"/>
      <c r="AK610" s="173"/>
      <c r="AL610" s="173"/>
      <c r="AM610" s="172"/>
      <c r="AN610" s="173"/>
      <c r="AO610" s="173"/>
      <c r="AP610" s="174"/>
      <c r="AQ610" s="172"/>
      <c r="AR610" s="173"/>
      <c r="AS610" s="173"/>
      <c r="AT610" s="174"/>
      <c r="AU610" s="173"/>
      <c r="AV610" s="173"/>
      <c r="AW610" s="173"/>
      <c r="AX610" s="175"/>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1"/>
      <c r="AC611" s="171"/>
      <c r="AD611" s="171"/>
      <c r="AE611" s="172"/>
      <c r="AF611" s="173"/>
      <c r="AG611" s="173"/>
      <c r="AH611" s="174"/>
      <c r="AI611" s="172"/>
      <c r="AJ611" s="173"/>
      <c r="AK611" s="173"/>
      <c r="AL611" s="173"/>
      <c r="AM611" s="172"/>
      <c r="AN611" s="173"/>
      <c r="AO611" s="173"/>
      <c r="AP611" s="174"/>
      <c r="AQ611" s="172"/>
      <c r="AR611" s="173"/>
      <c r="AS611" s="173"/>
      <c r="AT611" s="174"/>
      <c r="AU611" s="173"/>
      <c r="AV611" s="173"/>
      <c r="AW611" s="173"/>
      <c r="AX611" s="175"/>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2"/>
      <c r="AF612" s="173"/>
      <c r="AG612" s="173"/>
      <c r="AH612" s="174"/>
      <c r="AI612" s="172"/>
      <c r="AJ612" s="173"/>
      <c r="AK612" s="173"/>
      <c r="AL612" s="173"/>
      <c r="AM612" s="172"/>
      <c r="AN612" s="173"/>
      <c r="AO612" s="173"/>
      <c r="AP612" s="174"/>
      <c r="AQ612" s="172"/>
      <c r="AR612" s="173"/>
      <c r="AS612" s="173"/>
      <c r="AT612" s="174"/>
      <c r="AU612" s="173"/>
      <c r="AV612" s="173"/>
      <c r="AW612" s="173"/>
      <c r="AX612" s="175"/>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79" t="s">
        <v>253</v>
      </c>
      <c r="AV613" s="179"/>
      <c r="AW613" s="179"/>
      <c r="AX613" s="180"/>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1"/>
      <c r="AF614" s="181"/>
      <c r="AG614" s="118" t="s">
        <v>309</v>
      </c>
      <c r="AH614" s="119"/>
      <c r="AI614" s="129"/>
      <c r="AJ614" s="129"/>
      <c r="AK614" s="129"/>
      <c r="AL614" s="124"/>
      <c r="AM614" s="129"/>
      <c r="AN614" s="129"/>
      <c r="AO614" s="129"/>
      <c r="AP614" s="124"/>
      <c r="AQ614" s="195"/>
      <c r="AR614" s="181"/>
      <c r="AS614" s="118" t="s">
        <v>309</v>
      </c>
      <c r="AT614" s="119"/>
      <c r="AU614" s="181"/>
      <c r="AV614" s="181"/>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2" t="s">
        <v>13</v>
      </c>
      <c r="Z615" s="183"/>
      <c r="AA615" s="184"/>
      <c r="AB615" s="185"/>
      <c r="AC615" s="185"/>
      <c r="AD615" s="185"/>
      <c r="AE615" s="172"/>
      <c r="AF615" s="173"/>
      <c r="AG615" s="173"/>
      <c r="AH615" s="173"/>
      <c r="AI615" s="172"/>
      <c r="AJ615" s="173"/>
      <c r="AK615" s="173"/>
      <c r="AL615" s="173"/>
      <c r="AM615" s="172"/>
      <c r="AN615" s="173"/>
      <c r="AO615" s="173"/>
      <c r="AP615" s="174"/>
      <c r="AQ615" s="172"/>
      <c r="AR615" s="173"/>
      <c r="AS615" s="173"/>
      <c r="AT615" s="174"/>
      <c r="AU615" s="173"/>
      <c r="AV615" s="173"/>
      <c r="AW615" s="173"/>
      <c r="AX615" s="175"/>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1"/>
      <c r="AC616" s="171"/>
      <c r="AD616" s="171"/>
      <c r="AE616" s="172"/>
      <c r="AF616" s="173"/>
      <c r="AG616" s="173"/>
      <c r="AH616" s="174"/>
      <c r="AI616" s="172"/>
      <c r="AJ616" s="173"/>
      <c r="AK616" s="173"/>
      <c r="AL616" s="173"/>
      <c r="AM616" s="172"/>
      <c r="AN616" s="173"/>
      <c r="AO616" s="173"/>
      <c r="AP616" s="174"/>
      <c r="AQ616" s="172"/>
      <c r="AR616" s="173"/>
      <c r="AS616" s="173"/>
      <c r="AT616" s="174"/>
      <c r="AU616" s="173"/>
      <c r="AV616" s="173"/>
      <c r="AW616" s="173"/>
      <c r="AX616" s="175"/>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2"/>
      <c r="AF617" s="173"/>
      <c r="AG617" s="173"/>
      <c r="AH617" s="174"/>
      <c r="AI617" s="172"/>
      <c r="AJ617" s="173"/>
      <c r="AK617" s="173"/>
      <c r="AL617" s="173"/>
      <c r="AM617" s="172"/>
      <c r="AN617" s="173"/>
      <c r="AO617" s="173"/>
      <c r="AP617" s="174"/>
      <c r="AQ617" s="172"/>
      <c r="AR617" s="173"/>
      <c r="AS617" s="173"/>
      <c r="AT617" s="174"/>
      <c r="AU617" s="173"/>
      <c r="AV617" s="173"/>
      <c r="AW617" s="173"/>
      <c r="AX617" s="175"/>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79" t="s">
        <v>253</v>
      </c>
      <c r="AV618" s="179"/>
      <c r="AW618" s="179"/>
      <c r="AX618" s="180"/>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1"/>
      <c r="AF619" s="181"/>
      <c r="AG619" s="118" t="s">
        <v>309</v>
      </c>
      <c r="AH619" s="119"/>
      <c r="AI619" s="129"/>
      <c r="AJ619" s="129"/>
      <c r="AK619" s="129"/>
      <c r="AL619" s="124"/>
      <c r="AM619" s="129"/>
      <c r="AN619" s="129"/>
      <c r="AO619" s="129"/>
      <c r="AP619" s="124"/>
      <c r="AQ619" s="195"/>
      <c r="AR619" s="181"/>
      <c r="AS619" s="118" t="s">
        <v>309</v>
      </c>
      <c r="AT619" s="119"/>
      <c r="AU619" s="181"/>
      <c r="AV619" s="181"/>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2" t="s">
        <v>13</v>
      </c>
      <c r="Z620" s="183"/>
      <c r="AA620" s="184"/>
      <c r="AB620" s="185"/>
      <c r="AC620" s="185"/>
      <c r="AD620" s="185"/>
      <c r="AE620" s="172"/>
      <c r="AF620" s="173"/>
      <c r="AG620" s="173"/>
      <c r="AH620" s="173"/>
      <c r="AI620" s="172"/>
      <c r="AJ620" s="173"/>
      <c r="AK620" s="173"/>
      <c r="AL620" s="173"/>
      <c r="AM620" s="172"/>
      <c r="AN620" s="173"/>
      <c r="AO620" s="173"/>
      <c r="AP620" s="174"/>
      <c r="AQ620" s="172"/>
      <c r="AR620" s="173"/>
      <c r="AS620" s="173"/>
      <c r="AT620" s="174"/>
      <c r="AU620" s="173"/>
      <c r="AV620" s="173"/>
      <c r="AW620" s="173"/>
      <c r="AX620" s="175"/>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1"/>
      <c r="AC621" s="171"/>
      <c r="AD621" s="171"/>
      <c r="AE621" s="172"/>
      <c r="AF621" s="173"/>
      <c r="AG621" s="173"/>
      <c r="AH621" s="174"/>
      <c r="AI621" s="172"/>
      <c r="AJ621" s="173"/>
      <c r="AK621" s="173"/>
      <c r="AL621" s="173"/>
      <c r="AM621" s="172"/>
      <c r="AN621" s="173"/>
      <c r="AO621" s="173"/>
      <c r="AP621" s="174"/>
      <c r="AQ621" s="172"/>
      <c r="AR621" s="173"/>
      <c r="AS621" s="173"/>
      <c r="AT621" s="174"/>
      <c r="AU621" s="173"/>
      <c r="AV621" s="173"/>
      <c r="AW621" s="173"/>
      <c r="AX621" s="175"/>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2"/>
      <c r="AF622" s="173"/>
      <c r="AG622" s="173"/>
      <c r="AH622" s="174"/>
      <c r="AI622" s="172"/>
      <c r="AJ622" s="173"/>
      <c r="AK622" s="173"/>
      <c r="AL622" s="173"/>
      <c r="AM622" s="172"/>
      <c r="AN622" s="173"/>
      <c r="AO622" s="173"/>
      <c r="AP622" s="174"/>
      <c r="AQ622" s="172"/>
      <c r="AR622" s="173"/>
      <c r="AS622" s="173"/>
      <c r="AT622" s="174"/>
      <c r="AU622" s="173"/>
      <c r="AV622" s="173"/>
      <c r="AW622" s="173"/>
      <c r="AX622" s="175"/>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79" t="s">
        <v>253</v>
      </c>
      <c r="AV623" s="179"/>
      <c r="AW623" s="179"/>
      <c r="AX623" s="180"/>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1"/>
      <c r="AF624" s="181"/>
      <c r="AG624" s="118" t="s">
        <v>309</v>
      </c>
      <c r="AH624" s="119"/>
      <c r="AI624" s="129"/>
      <c r="AJ624" s="129"/>
      <c r="AK624" s="129"/>
      <c r="AL624" s="124"/>
      <c r="AM624" s="129"/>
      <c r="AN624" s="129"/>
      <c r="AO624" s="129"/>
      <c r="AP624" s="124"/>
      <c r="AQ624" s="195"/>
      <c r="AR624" s="181"/>
      <c r="AS624" s="118" t="s">
        <v>309</v>
      </c>
      <c r="AT624" s="119"/>
      <c r="AU624" s="181"/>
      <c r="AV624" s="181"/>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2" t="s">
        <v>13</v>
      </c>
      <c r="Z625" s="183"/>
      <c r="AA625" s="184"/>
      <c r="AB625" s="185"/>
      <c r="AC625" s="185"/>
      <c r="AD625" s="185"/>
      <c r="AE625" s="172"/>
      <c r="AF625" s="173"/>
      <c r="AG625" s="173"/>
      <c r="AH625" s="173"/>
      <c r="AI625" s="172"/>
      <c r="AJ625" s="173"/>
      <c r="AK625" s="173"/>
      <c r="AL625" s="173"/>
      <c r="AM625" s="172"/>
      <c r="AN625" s="173"/>
      <c r="AO625" s="173"/>
      <c r="AP625" s="174"/>
      <c r="AQ625" s="172"/>
      <c r="AR625" s="173"/>
      <c r="AS625" s="173"/>
      <c r="AT625" s="174"/>
      <c r="AU625" s="173"/>
      <c r="AV625" s="173"/>
      <c r="AW625" s="173"/>
      <c r="AX625" s="175"/>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1"/>
      <c r="AC626" s="171"/>
      <c r="AD626" s="171"/>
      <c r="AE626" s="172"/>
      <c r="AF626" s="173"/>
      <c r="AG626" s="173"/>
      <c r="AH626" s="174"/>
      <c r="AI626" s="172"/>
      <c r="AJ626" s="173"/>
      <c r="AK626" s="173"/>
      <c r="AL626" s="173"/>
      <c r="AM626" s="172"/>
      <c r="AN626" s="173"/>
      <c r="AO626" s="173"/>
      <c r="AP626" s="174"/>
      <c r="AQ626" s="172"/>
      <c r="AR626" s="173"/>
      <c r="AS626" s="173"/>
      <c r="AT626" s="174"/>
      <c r="AU626" s="173"/>
      <c r="AV626" s="173"/>
      <c r="AW626" s="173"/>
      <c r="AX626" s="175"/>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2"/>
      <c r="AF627" s="173"/>
      <c r="AG627" s="173"/>
      <c r="AH627" s="174"/>
      <c r="AI627" s="172"/>
      <c r="AJ627" s="173"/>
      <c r="AK627" s="173"/>
      <c r="AL627" s="173"/>
      <c r="AM627" s="172"/>
      <c r="AN627" s="173"/>
      <c r="AO627" s="173"/>
      <c r="AP627" s="174"/>
      <c r="AQ627" s="172"/>
      <c r="AR627" s="173"/>
      <c r="AS627" s="173"/>
      <c r="AT627" s="174"/>
      <c r="AU627" s="173"/>
      <c r="AV627" s="173"/>
      <c r="AW627" s="173"/>
      <c r="AX627" s="175"/>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79" t="s">
        <v>253</v>
      </c>
      <c r="AV628" s="179"/>
      <c r="AW628" s="179"/>
      <c r="AX628" s="180"/>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1"/>
      <c r="AF629" s="181"/>
      <c r="AG629" s="118" t="s">
        <v>309</v>
      </c>
      <c r="AH629" s="119"/>
      <c r="AI629" s="129"/>
      <c r="AJ629" s="129"/>
      <c r="AK629" s="129"/>
      <c r="AL629" s="124"/>
      <c r="AM629" s="129"/>
      <c r="AN629" s="129"/>
      <c r="AO629" s="129"/>
      <c r="AP629" s="124"/>
      <c r="AQ629" s="195"/>
      <c r="AR629" s="181"/>
      <c r="AS629" s="118" t="s">
        <v>309</v>
      </c>
      <c r="AT629" s="119"/>
      <c r="AU629" s="181"/>
      <c r="AV629" s="181"/>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2" t="s">
        <v>13</v>
      </c>
      <c r="Z630" s="183"/>
      <c r="AA630" s="184"/>
      <c r="AB630" s="185"/>
      <c r="AC630" s="185"/>
      <c r="AD630" s="185"/>
      <c r="AE630" s="172"/>
      <c r="AF630" s="173"/>
      <c r="AG630" s="173"/>
      <c r="AH630" s="173"/>
      <c r="AI630" s="172"/>
      <c r="AJ630" s="173"/>
      <c r="AK630" s="173"/>
      <c r="AL630" s="173"/>
      <c r="AM630" s="172"/>
      <c r="AN630" s="173"/>
      <c r="AO630" s="173"/>
      <c r="AP630" s="174"/>
      <c r="AQ630" s="172"/>
      <c r="AR630" s="173"/>
      <c r="AS630" s="173"/>
      <c r="AT630" s="174"/>
      <c r="AU630" s="173"/>
      <c r="AV630" s="173"/>
      <c r="AW630" s="173"/>
      <c r="AX630" s="175"/>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1"/>
      <c r="AC631" s="171"/>
      <c r="AD631" s="171"/>
      <c r="AE631" s="172"/>
      <c r="AF631" s="173"/>
      <c r="AG631" s="173"/>
      <c r="AH631" s="174"/>
      <c r="AI631" s="172"/>
      <c r="AJ631" s="173"/>
      <c r="AK631" s="173"/>
      <c r="AL631" s="173"/>
      <c r="AM631" s="172"/>
      <c r="AN631" s="173"/>
      <c r="AO631" s="173"/>
      <c r="AP631" s="174"/>
      <c r="AQ631" s="172"/>
      <c r="AR631" s="173"/>
      <c r="AS631" s="173"/>
      <c r="AT631" s="174"/>
      <c r="AU631" s="173"/>
      <c r="AV631" s="173"/>
      <c r="AW631" s="173"/>
      <c r="AX631" s="175"/>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2"/>
      <c r="AF632" s="173"/>
      <c r="AG632" s="173"/>
      <c r="AH632" s="174"/>
      <c r="AI632" s="172"/>
      <c r="AJ632" s="173"/>
      <c r="AK632" s="173"/>
      <c r="AL632" s="173"/>
      <c r="AM632" s="172"/>
      <c r="AN632" s="173"/>
      <c r="AO632" s="173"/>
      <c r="AP632" s="174"/>
      <c r="AQ632" s="172"/>
      <c r="AR632" s="173"/>
      <c r="AS632" s="173"/>
      <c r="AT632" s="174"/>
      <c r="AU632" s="173"/>
      <c r="AV632" s="173"/>
      <c r="AW632" s="173"/>
      <c r="AX632" s="175"/>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79" t="s">
        <v>253</v>
      </c>
      <c r="AV633" s="179"/>
      <c r="AW633" s="179"/>
      <c r="AX633" s="180"/>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1"/>
      <c r="AF634" s="181"/>
      <c r="AG634" s="118" t="s">
        <v>309</v>
      </c>
      <c r="AH634" s="119"/>
      <c r="AI634" s="129"/>
      <c r="AJ634" s="129"/>
      <c r="AK634" s="129"/>
      <c r="AL634" s="124"/>
      <c r="AM634" s="129"/>
      <c r="AN634" s="129"/>
      <c r="AO634" s="129"/>
      <c r="AP634" s="124"/>
      <c r="AQ634" s="195"/>
      <c r="AR634" s="181"/>
      <c r="AS634" s="118" t="s">
        <v>309</v>
      </c>
      <c r="AT634" s="119"/>
      <c r="AU634" s="181"/>
      <c r="AV634" s="181"/>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2" t="s">
        <v>13</v>
      </c>
      <c r="Z635" s="183"/>
      <c r="AA635" s="184"/>
      <c r="AB635" s="185"/>
      <c r="AC635" s="185"/>
      <c r="AD635" s="185"/>
      <c r="AE635" s="172"/>
      <c r="AF635" s="173"/>
      <c r="AG635" s="173"/>
      <c r="AH635" s="173"/>
      <c r="AI635" s="172"/>
      <c r="AJ635" s="173"/>
      <c r="AK635" s="173"/>
      <c r="AL635" s="173"/>
      <c r="AM635" s="172"/>
      <c r="AN635" s="173"/>
      <c r="AO635" s="173"/>
      <c r="AP635" s="174"/>
      <c r="AQ635" s="172"/>
      <c r="AR635" s="173"/>
      <c r="AS635" s="173"/>
      <c r="AT635" s="174"/>
      <c r="AU635" s="173"/>
      <c r="AV635" s="173"/>
      <c r="AW635" s="173"/>
      <c r="AX635" s="175"/>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1"/>
      <c r="AC636" s="171"/>
      <c r="AD636" s="171"/>
      <c r="AE636" s="172"/>
      <c r="AF636" s="173"/>
      <c r="AG636" s="173"/>
      <c r="AH636" s="174"/>
      <c r="AI636" s="172"/>
      <c r="AJ636" s="173"/>
      <c r="AK636" s="173"/>
      <c r="AL636" s="173"/>
      <c r="AM636" s="172"/>
      <c r="AN636" s="173"/>
      <c r="AO636" s="173"/>
      <c r="AP636" s="174"/>
      <c r="AQ636" s="172"/>
      <c r="AR636" s="173"/>
      <c r="AS636" s="173"/>
      <c r="AT636" s="174"/>
      <c r="AU636" s="173"/>
      <c r="AV636" s="173"/>
      <c r="AW636" s="173"/>
      <c r="AX636" s="175"/>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2"/>
      <c r="AF637" s="173"/>
      <c r="AG637" s="173"/>
      <c r="AH637" s="174"/>
      <c r="AI637" s="172"/>
      <c r="AJ637" s="173"/>
      <c r="AK637" s="173"/>
      <c r="AL637" s="173"/>
      <c r="AM637" s="172"/>
      <c r="AN637" s="173"/>
      <c r="AO637" s="173"/>
      <c r="AP637" s="174"/>
      <c r="AQ637" s="172"/>
      <c r="AR637" s="173"/>
      <c r="AS637" s="173"/>
      <c r="AT637" s="174"/>
      <c r="AU637" s="173"/>
      <c r="AV637" s="173"/>
      <c r="AW637" s="173"/>
      <c r="AX637" s="175"/>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79" t="s">
        <v>253</v>
      </c>
      <c r="AV638" s="179"/>
      <c r="AW638" s="179"/>
      <c r="AX638" s="180"/>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1"/>
      <c r="AF639" s="181"/>
      <c r="AG639" s="118" t="s">
        <v>309</v>
      </c>
      <c r="AH639" s="119"/>
      <c r="AI639" s="129"/>
      <c r="AJ639" s="129"/>
      <c r="AK639" s="129"/>
      <c r="AL639" s="124"/>
      <c r="AM639" s="129"/>
      <c r="AN639" s="129"/>
      <c r="AO639" s="129"/>
      <c r="AP639" s="124"/>
      <c r="AQ639" s="195"/>
      <c r="AR639" s="181"/>
      <c r="AS639" s="118" t="s">
        <v>309</v>
      </c>
      <c r="AT639" s="119"/>
      <c r="AU639" s="181"/>
      <c r="AV639" s="181"/>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2" t="s">
        <v>13</v>
      </c>
      <c r="Z640" s="183"/>
      <c r="AA640" s="184"/>
      <c r="AB640" s="185"/>
      <c r="AC640" s="185"/>
      <c r="AD640" s="185"/>
      <c r="AE640" s="172"/>
      <c r="AF640" s="173"/>
      <c r="AG640" s="173"/>
      <c r="AH640" s="173"/>
      <c r="AI640" s="172"/>
      <c r="AJ640" s="173"/>
      <c r="AK640" s="173"/>
      <c r="AL640" s="173"/>
      <c r="AM640" s="172"/>
      <c r="AN640" s="173"/>
      <c r="AO640" s="173"/>
      <c r="AP640" s="174"/>
      <c r="AQ640" s="172"/>
      <c r="AR640" s="173"/>
      <c r="AS640" s="173"/>
      <c r="AT640" s="174"/>
      <c r="AU640" s="173"/>
      <c r="AV640" s="173"/>
      <c r="AW640" s="173"/>
      <c r="AX640" s="175"/>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1"/>
      <c r="AC641" s="171"/>
      <c r="AD641" s="171"/>
      <c r="AE641" s="172"/>
      <c r="AF641" s="173"/>
      <c r="AG641" s="173"/>
      <c r="AH641" s="174"/>
      <c r="AI641" s="172"/>
      <c r="AJ641" s="173"/>
      <c r="AK641" s="173"/>
      <c r="AL641" s="173"/>
      <c r="AM641" s="172"/>
      <c r="AN641" s="173"/>
      <c r="AO641" s="173"/>
      <c r="AP641" s="174"/>
      <c r="AQ641" s="172"/>
      <c r="AR641" s="173"/>
      <c r="AS641" s="173"/>
      <c r="AT641" s="174"/>
      <c r="AU641" s="173"/>
      <c r="AV641" s="173"/>
      <c r="AW641" s="173"/>
      <c r="AX641" s="175"/>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2"/>
      <c r="AF642" s="173"/>
      <c r="AG642" s="173"/>
      <c r="AH642" s="174"/>
      <c r="AI642" s="172"/>
      <c r="AJ642" s="173"/>
      <c r="AK642" s="173"/>
      <c r="AL642" s="173"/>
      <c r="AM642" s="172"/>
      <c r="AN642" s="173"/>
      <c r="AO642" s="173"/>
      <c r="AP642" s="174"/>
      <c r="AQ642" s="172"/>
      <c r="AR642" s="173"/>
      <c r="AS642" s="173"/>
      <c r="AT642" s="174"/>
      <c r="AU642" s="173"/>
      <c r="AV642" s="173"/>
      <c r="AW642" s="173"/>
      <c r="AX642" s="175"/>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79" t="s">
        <v>253</v>
      </c>
      <c r="AV647" s="179"/>
      <c r="AW647" s="179"/>
      <c r="AX647" s="180"/>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1"/>
      <c r="AF648" s="181"/>
      <c r="AG648" s="118" t="s">
        <v>309</v>
      </c>
      <c r="AH648" s="119"/>
      <c r="AI648" s="129"/>
      <c r="AJ648" s="129"/>
      <c r="AK648" s="129"/>
      <c r="AL648" s="124"/>
      <c r="AM648" s="129"/>
      <c r="AN648" s="129"/>
      <c r="AO648" s="129"/>
      <c r="AP648" s="124"/>
      <c r="AQ648" s="195"/>
      <c r="AR648" s="181"/>
      <c r="AS648" s="118" t="s">
        <v>309</v>
      </c>
      <c r="AT648" s="119"/>
      <c r="AU648" s="181"/>
      <c r="AV648" s="181"/>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2" t="s">
        <v>13</v>
      </c>
      <c r="Z649" s="183"/>
      <c r="AA649" s="184"/>
      <c r="AB649" s="185"/>
      <c r="AC649" s="185"/>
      <c r="AD649" s="185"/>
      <c r="AE649" s="172"/>
      <c r="AF649" s="173"/>
      <c r="AG649" s="173"/>
      <c r="AH649" s="173"/>
      <c r="AI649" s="172"/>
      <c r="AJ649" s="173"/>
      <c r="AK649" s="173"/>
      <c r="AL649" s="173"/>
      <c r="AM649" s="172"/>
      <c r="AN649" s="173"/>
      <c r="AO649" s="173"/>
      <c r="AP649" s="174"/>
      <c r="AQ649" s="172"/>
      <c r="AR649" s="173"/>
      <c r="AS649" s="173"/>
      <c r="AT649" s="174"/>
      <c r="AU649" s="173"/>
      <c r="AV649" s="173"/>
      <c r="AW649" s="173"/>
      <c r="AX649" s="175"/>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1"/>
      <c r="AC650" s="171"/>
      <c r="AD650" s="171"/>
      <c r="AE650" s="172"/>
      <c r="AF650" s="173"/>
      <c r="AG650" s="173"/>
      <c r="AH650" s="174"/>
      <c r="AI650" s="172"/>
      <c r="AJ650" s="173"/>
      <c r="AK650" s="173"/>
      <c r="AL650" s="173"/>
      <c r="AM650" s="172"/>
      <c r="AN650" s="173"/>
      <c r="AO650" s="173"/>
      <c r="AP650" s="174"/>
      <c r="AQ650" s="172"/>
      <c r="AR650" s="173"/>
      <c r="AS650" s="173"/>
      <c r="AT650" s="174"/>
      <c r="AU650" s="173"/>
      <c r="AV650" s="173"/>
      <c r="AW650" s="173"/>
      <c r="AX650" s="175"/>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2"/>
      <c r="AF651" s="173"/>
      <c r="AG651" s="173"/>
      <c r="AH651" s="174"/>
      <c r="AI651" s="172"/>
      <c r="AJ651" s="173"/>
      <c r="AK651" s="173"/>
      <c r="AL651" s="173"/>
      <c r="AM651" s="172"/>
      <c r="AN651" s="173"/>
      <c r="AO651" s="173"/>
      <c r="AP651" s="174"/>
      <c r="AQ651" s="172"/>
      <c r="AR651" s="173"/>
      <c r="AS651" s="173"/>
      <c r="AT651" s="174"/>
      <c r="AU651" s="173"/>
      <c r="AV651" s="173"/>
      <c r="AW651" s="173"/>
      <c r="AX651" s="175"/>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79" t="s">
        <v>253</v>
      </c>
      <c r="AV652" s="179"/>
      <c r="AW652" s="179"/>
      <c r="AX652" s="180"/>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1"/>
      <c r="AF653" s="181"/>
      <c r="AG653" s="118" t="s">
        <v>309</v>
      </c>
      <c r="AH653" s="119"/>
      <c r="AI653" s="129"/>
      <c r="AJ653" s="129"/>
      <c r="AK653" s="129"/>
      <c r="AL653" s="124"/>
      <c r="AM653" s="129"/>
      <c r="AN653" s="129"/>
      <c r="AO653" s="129"/>
      <c r="AP653" s="124"/>
      <c r="AQ653" s="195"/>
      <c r="AR653" s="181"/>
      <c r="AS653" s="118" t="s">
        <v>309</v>
      </c>
      <c r="AT653" s="119"/>
      <c r="AU653" s="181"/>
      <c r="AV653" s="181"/>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2" t="s">
        <v>13</v>
      </c>
      <c r="Z654" s="183"/>
      <c r="AA654" s="184"/>
      <c r="AB654" s="185"/>
      <c r="AC654" s="185"/>
      <c r="AD654" s="185"/>
      <c r="AE654" s="172"/>
      <c r="AF654" s="173"/>
      <c r="AG654" s="173"/>
      <c r="AH654" s="173"/>
      <c r="AI654" s="172"/>
      <c r="AJ654" s="173"/>
      <c r="AK654" s="173"/>
      <c r="AL654" s="173"/>
      <c r="AM654" s="172"/>
      <c r="AN654" s="173"/>
      <c r="AO654" s="173"/>
      <c r="AP654" s="174"/>
      <c r="AQ654" s="172"/>
      <c r="AR654" s="173"/>
      <c r="AS654" s="173"/>
      <c r="AT654" s="174"/>
      <c r="AU654" s="173"/>
      <c r="AV654" s="173"/>
      <c r="AW654" s="173"/>
      <c r="AX654" s="175"/>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1"/>
      <c r="AC655" s="171"/>
      <c r="AD655" s="171"/>
      <c r="AE655" s="172"/>
      <c r="AF655" s="173"/>
      <c r="AG655" s="173"/>
      <c r="AH655" s="174"/>
      <c r="AI655" s="172"/>
      <c r="AJ655" s="173"/>
      <c r="AK655" s="173"/>
      <c r="AL655" s="173"/>
      <c r="AM655" s="172"/>
      <c r="AN655" s="173"/>
      <c r="AO655" s="173"/>
      <c r="AP655" s="174"/>
      <c r="AQ655" s="172"/>
      <c r="AR655" s="173"/>
      <c r="AS655" s="173"/>
      <c r="AT655" s="174"/>
      <c r="AU655" s="173"/>
      <c r="AV655" s="173"/>
      <c r="AW655" s="173"/>
      <c r="AX655" s="175"/>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2"/>
      <c r="AF656" s="173"/>
      <c r="AG656" s="173"/>
      <c r="AH656" s="174"/>
      <c r="AI656" s="172"/>
      <c r="AJ656" s="173"/>
      <c r="AK656" s="173"/>
      <c r="AL656" s="173"/>
      <c r="AM656" s="172"/>
      <c r="AN656" s="173"/>
      <c r="AO656" s="173"/>
      <c r="AP656" s="174"/>
      <c r="AQ656" s="172"/>
      <c r="AR656" s="173"/>
      <c r="AS656" s="173"/>
      <c r="AT656" s="174"/>
      <c r="AU656" s="173"/>
      <c r="AV656" s="173"/>
      <c r="AW656" s="173"/>
      <c r="AX656" s="175"/>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79" t="s">
        <v>253</v>
      </c>
      <c r="AV657" s="179"/>
      <c r="AW657" s="179"/>
      <c r="AX657" s="180"/>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1"/>
      <c r="AF658" s="181"/>
      <c r="AG658" s="118" t="s">
        <v>309</v>
      </c>
      <c r="AH658" s="119"/>
      <c r="AI658" s="129"/>
      <c r="AJ658" s="129"/>
      <c r="AK658" s="129"/>
      <c r="AL658" s="124"/>
      <c r="AM658" s="129"/>
      <c r="AN658" s="129"/>
      <c r="AO658" s="129"/>
      <c r="AP658" s="124"/>
      <c r="AQ658" s="195"/>
      <c r="AR658" s="181"/>
      <c r="AS658" s="118" t="s">
        <v>309</v>
      </c>
      <c r="AT658" s="119"/>
      <c r="AU658" s="181"/>
      <c r="AV658" s="181"/>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2" t="s">
        <v>13</v>
      </c>
      <c r="Z659" s="183"/>
      <c r="AA659" s="184"/>
      <c r="AB659" s="185"/>
      <c r="AC659" s="185"/>
      <c r="AD659" s="185"/>
      <c r="AE659" s="172"/>
      <c r="AF659" s="173"/>
      <c r="AG659" s="173"/>
      <c r="AH659" s="173"/>
      <c r="AI659" s="172"/>
      <c r="AJ659" s="173"/>
      <c r="AK659" s="173"/>
      <c r="AL659" s="173"/>
      <c r="AM659" s="172"/>
      <c r="AN659" s="173"/>
      <c r="AO659" s="173"/>
      <c r="AP659" s="174"/>
      <c r="AQ659" s="172"/>
      <c r="AR659" s="173"/>
      <c r="AS659" s="173"/>
      <c r="AT659" s="174"/>
      <c r="AU659" s="173"/>
      <c r="AV659" s="173"/>
      <c r="AW659" s="173"/>
      <c r="AX659" s="175"/>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1"/>
      <c r="AC660" s="171"/>
      <c r="AD660" s="171"/>
      <c r="AE660" s="172"/>
      <c r="AF660" s="173"/>
      <c r="AG660" s="173"/>
      <c r="AH660" s="174"/>
      <c r="AI660" s="172"/>
      <c r="AJ660" s="173"/>
      <c r="AK660" s="173"/>
      <c r="AL660" s="173"/>
      <c r="AM660" s="172"/>
      <c r="AN660" s="173"/>
      <c r="AO660" s="173"/>
      <c r="AP660" s="174"/>
      <c r="AQ660" s="172"/>
      <c r="AR660" s="173"/>
      <c r="AS660" s="173"/>
      <c r="AT660" s="174"/>
      <c r="AU660" s="173"/>
      <c r="AV660" s="173"/>
      <c r="AW660" s="173"/>
      <c r="AX660" s="175"/>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2"/>
      <c r="AF661" s="173"/>
      <c r="AG661" s="173"/>
      <c r="AH661" s="174"/>
      <c r="AI661" s="172"/>
      <c r="AJ661" s="173"/>
      <c r="AK661" s="173"/>
      <c r="AL661" s="173"/>
      <c r="AM661" s="172"/>
      <c r="AN661" s="173"/>
      <c r="AO661" s="173"/>
      <c r="AP661" s="174"/>
      <c r="AQ661" s="172"/>
      <c r="AR661" s="173"/>
      <c r="AS661" s="173"/>
      <c r="AT661" s="174"/>
      <c r="AU661" s="173"/>
      <c r="AV661" s="173"/>
      <c r="AW661" s="173"/>
      <c r="AX661" s="175"/>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79" t="s">
        <v>253</v>
      </c>
      <c r="AV662" s="179"/>
      <c r="AW662" s="179"/>
      <c r="AX662" s="180"/>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1"/>
      <c r="AF663" s="181"/>
      <c r="AG663" s="118" t="s">
        <v>309</v>
      </c>
      <c r="AH663" s="119"/>
      <c r="AI663" s="129"/>
      <c r="AJ663" s="129"/>
      <c r="AK663" s="129"/>
      <c r="AL663" s="124"/>
      <c r="AM663" s="129"/>
      <c r="AN663" s="129"/>
      <c r="AO663" s="129"/>
      <c r="AP663" s="124"/>
      <c r="AQ663" s="195"/>
      <c r="AR663" s="181"/>
      <c r="AS663" s="118" t="s">
        <v>309</v>
      </c>
      <c r="AT663" s="119"/>
      <c r="AU663" s="181"/>
      <c r="AV663" s="181"/>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2" t="s">
        <v>13</v>
      </c>
      <c r="Z664" s="183"/>
      <c r="AA664" s="184"/>
      <c r="AB664" s="185"/>
      <c r="AC664" s="185"/>
      <c r="AD664" s="185"/>
      <c r="AE664" s="172"/>
      <c r="AF664" s="173"/>
      <c r="AG664" s="173"/>
      <c r="AH664" s="173"/>
      <c r="AI664" s="172"/>
      <c r="AJ664" s="173"/>
      <c r="AK664" s="173"/>
      <c r="AL664" s="173"/>
      <c r="AM664" s="172"/>
      <c r="AN664" s="173"/>
      <c r="AO664" s="173"/>
      <c r="AP664" s="174"/>
      <c r="AQ664" s="172"/>
      <c r="AR664" s="173"/>
      <c r="AS664" s="173"/>
      <c r="AT664" s="174"/>
      <c r="AU664" s="173"/>
      <c r="AV664" s="173"/>
      <c r="AW664" s="173"/>
      <c r="AX664" s="175"/>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1"/>
      <c r="AC665" s="171"/>
      <c r="AD665" s="171"/>
      <c r="AE665" s="172"/>
      <c r="AF665" s="173"/>
      <c r="AG665" s="173"/>
      <c r="AH665" s="174"/>
      <c r="AI665" s="172"/>
      <c r="AJ665" s="173"/>
      <c r="AK665" s="173"/>
      <c r="AL665" s="173"/>
      <c r="AM665" s="172"/>
      <c r="AN665" s="173"/>
      <c r="AO665" s="173"/>
      <c r="AP665" s="174"/>
      <c r="AQ665" s="172"/>
      <c r="AR665" s="173"/>
      <c r="AS665" s="173"/>
      <c r="AT665" s="174"/>
      <c r="AU665" s="173"/>
      <c r="AV665" s="173"/>
      <c r="AW665" s="173"/>
      <c r="AX665" s="175"/>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2"/>
      <c r="AF666" s="173"/>
      <c r="AG666" s="173"/>
      <c r="AH666" s="174"/>
      <c r="AI666" s="172"/>
      <c r="AJ666" s="173"/>
      <c r="AK666" s="173"/>
      <c r="AL666" s="173"/>
      <c r="AM666" s="172"/>
      <c r="AN666" s="173"/>
      <c r="AO666" s="173"/>
      <c r="AP666" s="174"/>
      <c r="AQ666" s="172"/>
      <c r="AR666" s="173"/>
      <c r="AS666" s="173"/>
      <c r="AT666" s="174"/>
      <c r="AU666" s="173"/>
      <c r="AV666" s="173"/>
      <c r="AW666" s="173"/>
      <c r="AX666" s="175"/>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79" t="s">
        <v>253</v>
      </c>
      <c r="AV667" s="179"/>
      <c r="AW667" s="179"/>
      <c r="AX667" s="180"/>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1"/>
      <c r="AF668" s="181"/>
      <c r="AG668" s="118" t="s">
        <v>309</v>
      </c>
      <c r="AH668" s="119"/>
      <c r="AI668" s="129"/>
      <c r="AJ668" s="129"/>
      <c r="AK668" s="129"/>
      <c r="AL668" s="124"/>
      <c r="AM668" s="129"/>
      <c r="AN668" s="129"/>
      <c r="AO668" s="129"/>
      <c r="AP668" s="124"/>
      <c r="AQ668" s="195"/>
      <c r="AR668" s="181"/>
      <c r="AS668" s="118" t="s">
        <v>309</v>
      </c>
      <c r="AT668" s="119"/>
      <c r="AU668" s="181"/>
      <c r="AV668" s="181"/>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2" t="s">
        <v>13</v>
      </c>
      <c r="Z669" s="183"/>
      <c r="AA669" s="184"/>
      <c r="AB669" s="185"/>
      <c r="AC669" s="185"/>
      <c r="AD669" s="185"/>
      <c r="AE669" s="172"/>
      <c r="AF669" s="173"/>
      <c r="AG669" s="173"/>
      <c r="AH669" s="173"/>
      <c r="AI669" s="172"/>
      <c r="AJ669" s="173"/>
      <c r="AK669" s="173"/>
      <c r="AL669" s="173"/>
      <c r="AM669" s="172"/>
      <c r="AN669" s="173"/>
      <c r="AO669" s="173"/>
      <c r="AP669" s="174"/>
      <c r="AQ669" s="172"/>
      <c r="AR669" s="173"/>
      <c r="AS669" s="173"/>
      <c r="AT669" s="174"/>
      <c r="AU669" s="173"/>
      <c r="AV669" s="173"/>
      <c r="AW669" s="173"/>
      <c r="AX669" s="175"/>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1"/>
      <c r="AC670" s="171"/>
      <c r="AD670" s="171"/>
      <c r="AE670" s="172"/>
      <c r="AF670" s="173"/>
      <c r="AG670" s="173"/>
      <c r="AH670" s="174"/>
      <c r="AI670" s="172"/>
      <c r="AJ670" s="173"/>
      <c r="AK670" s="173"/>
      <c r="AL670" s="173"/>
      <c r="AM670" s="172"/>
      <c r="AN670" s="173"/>
      <c r="AO670" s="173"/>
      <c r="AP670" s="174"/>
      <c r="AQ670" s="172"/>
      <c r="AR670" s="173"/>
      <c r="AS670" s="173"/>
      <c r="AT670" s="174"/>
      <c r="AU670" s="173"/>
      <c r="AV670" s="173"/>
      <c r="AW670" s="173"/>
      <c r="AX670" s="175"/>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2"/>
      <c r="AF671" s="173"/>
      <c r="AG671" s="173"/>
      <c r="AH671" s="174"/>
      <c r="AI671" s="172"/>
      <c r="AJ671" s="173"/>
      <c r="AK671" s="173"/>
      <c r="AL671" s="173"/>
      <c r="AM671" s="172"/>
      <c r="AN671" s="173"/>
      <c r="AO671" s="173"/>
      <c r="AP671" s="174"/>
      <c r="AQ671" s="172"/>
      <c r="AR671" s="173"/>
      <c r="AS671" s="173"/>
      <c r="AT671" s="174"/>
      <c r="AU671" s="173"/>
      <c r="AV671" s="173"/>
      <c r="AW671" s="173"/>
      <c r="AX671" s="175"/>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79" t="s">
        <v>253</v>
      </c>
      <c r="AV672" s="179"/>
      <c r="AW672" s="179"/>
      <c r="AX672" s="180"/>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1"/>
      <c r="AF673" s="181"/>
      <c r="AG673" s="118" t="s">
        <v>309</v>
      </c>
      <c r="AH673" s="119"/>
      <c r="AI673" s="129"/>
      <c r="AJ673" s="129"/>
      <c r="AK673" s="129"/>
      <c r="AL673" s="124"/>
      <c r="AM673" s="129"/>
      <c r="AN673" s="129"/>
      <c r="AO673" s="129"/>
      <c r="AP673" s="124"/>
      <c r="AQ673" s="195"/>
      <c r="AR673" s="181"/>
      <c r="AS673" s="118" t="s">
        <v>309</v>
      </c>
      <c r="AT673" s="119"/>
      <c r="AU673" s="181"/>
      <c r="AV673" s="181"/>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2" t="s">
        <v>13</v>
      </c>
      <c r="Z674" s="183"/>
      <c r="AA674" s="184"/>
      <c r="AB674" s="185"/>
      <c r="AC674" s="185"/>
      <c r="AD674" s="185"/>
      <c r="AE674" s="172"/>
      <c r="AF674" s="173"/>
      <c r="AG674" s="173"/>
      <c r="AH674" s="173"/>
      <c r="AI674" s="172"/>
      <c r="AJ674" s="173"/>
      <c r="AK674" s="173"/>
      <c r="AL674" s="173"/>
      <c r="AM674" s="172"/>
      <c r="AN674" s="173"/>
      <c r="AO674" s="173"/>
      <c r="AP674" s="174"/>
      <c r="AQ674" s="172"/>
      <c r="AR674" s="173"/>
      <c r="AS674" s="173"/>
      <c r="AT674" s="174"/>
      <c r="AU674" s="173"/>
      <c r="AV674" s="173"/>
      <c r="AW674" s="173"/>
      <c r="AX674" s="175"/>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1"/>
      <c r="AC675" s="171"/>
      <c r="AD675" s="171"/>
      <c r="AE675" s="172"/>
      <c r="AF675" s="173"/>
      <c r="AG675" s="173"/>
      <c r="AH675" s="174"/>
      <c r="AI675" s="172"/>
      <c r="AJ675" s="173"/>
      <c r="AK675" s="173"/>
      <c r="AL675" s="173"/>
      <c r="AM675" s="172"/>
      <c r="AN675" s="173"/>
      <c r="AO675" s="173"/>
      <c r="AP675" s="174"/>
      <c r="AQ675" s="172"/>
      <c r="AR675" s="173"/>
      <c r="AS675" s="173"/>
      <c r="AT675" s="174"/>
      <c r="AU675" s="173"/>
      <c r="AV675" s="173"/>
      <c r="AW675" s="173"/>
      <c r="AX675" s="175"/>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2"/>
      <c r="AF676" s="173"/>
      <c r="AG676" s="173"/>
      <c r="AH676" s="174"/>
      <c r="AI676" s="172"/>
      <c r="AJ676" s="173"/>
      <c r="AK676" s="173"/>
      <c r="AL676" s="173"/>
      <c r="AM676" s="172"/>
      <c r="AN676" s="173"/>
      <c r="AO676" s="173"/>
      <c r="AP676" s="174"/>
      <c r="AQ676" s="172"/>
      <c r="AR676" s="173"/>
      <c r="AS676" s="173"/>
      <c r="AT676" s="174"/>
      <c r="AU676" s="173"/>
      <c r="AV676" s="173"/>
      <c r="AW676" s="173"/>
      <c r="AX676" s="175"/>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79" t="s">
        <v>253</v>
      </c>
      <c r="AV677" s="179"/>
      <c r="AW677" s="179"/>
      <c r="AX677" s="180"/>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1"/>
      <c r="AF678" s="181"/>
      <c r="AG678" s="118" t="s">
        <v>309</v>
      </c>
      <c r="AH678" s="119"/>
      <c r="AI678" s="129"/>
      <c r="AJ678" s="129"/>
      <c r="AK678" s="129"/>
      <c r="AL678" s="124"/>
      <c r="AM678" s="129"/>
      <c r="AN678" s="129"/>
      <c r="AO678" s="129"/>
      <c r="AP678" s="124"/>
      <c r="AQ678" s="195"/>
      <c r="AR678" s="181"/>
      <c r="AS678" s="118" t="s">
        <v>309</v>
      </c>
      <c r="AT678" s="119"/>
      <c r="AU678" s="181"/>
      <c r="AV678" s="181"/>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2" t="s">
        <v>13</v>
      </c>
      <c r="Z679" s="183"/>
      <c r="AA679" s="184"/>
      <c r="AB679" s="185"/>
      <c r="AC679" s="185"/>
      <c r="AD679" s="185"/>
      <c r="AE679" s="172"/>
      <c r="AF679" s="173"/>
      <c r="AG679" s="173"/>
      <c r="AH679" s="173"/>
      <c r="AI679" s="172"/>
      <c r="AJ679" s="173"/>
      <c r="AK679" s="173"/>
      <c r="AL679" s="173"/>
      <c r="AM679" s="172"/>
      <c r="AN679" s="173"/>
      <c r="AO679" s="173"/>
      <c r="AP679" s="174"/>
      <c r="AQ679" s="172"/>
      <c r="AR679" s="173"/>
      <c r="AS679" s="173"/>
      <c r="AT679" s="174"/>
      <c r="AU679" s="173"/>
      <c r="AV679" s="173"/>
      <c r="AW679" s="173"/>
      <c r="AX679" s="175"/>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1"/>
      <c r="AC680" s="171"/>
      <c r="AD680" s="171"/>
      <c r="AE680" s="172"/>
      <c r="AF680" s="173"/>
      <c r="AG680" s="173"/>
      <c r="AH680" s="174"/>
      <c r="AI680" s="172"/>
      <c r="AJ680" s="173"/>
      <c r="AK680" s="173"/>
      <c r="AL680" s="173"/>
      <c r="AM680" s="172"/>
      <c r="AN680" s="173"/>
      <c r="AO680" s="173"/>
      <c r="AP680" s="174"/>
      <c r="AQ680" s="172"/>
      <c r="AR680" s="173"/>
      <c r="AS680" s="173"/>
      <c r="AT680" s="174"/>
      <c r="AU680" s="173"/>
      <c r="AV680" s="173"/>
      <c r="AW680" s="173"/>
      <c r="AX680" s="175"/>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2"/>
      <c r="AF681" s="173"/>
      <c r="AG681" s="173"/>
      <c r="AH681" s="174"/>
      <c r="AI681" s="172"/>
      <c r="AJ681" s="173"/>
      <c r="AK681" s="173"/>
      <c r="AL681" s="173"/>
      <c r="AM681" s="172"/>
      <c r="AN681" s="173"/>
      <c r="AO681" s="173"/>
      <c r="AP681" s="174"/>
      <c r="AQ681" s="172"/>
      <c r="AR681" s="173"/>
      <c r="AS681" s="173"/>
      <c r="AT681" s="174"/>
      <c r="AU681" s="173"/>
      <c r="AV681" s="173"/>
      <c r="AW681" s="173"/>
      <c r="AX681" s="175"/>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79" t="s">
        <v>253</v>
      </c>
      <c r="AV682" s="179"/>
      <c r="AW682" s="179"/>
      <c r="AX682" s="180"/>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1"/>
      <c r="AF683" s="181"/>
      <c r="AG683" s="118" t="s">
        <v>309</v>
      </c>
      <c r="AH683" s="119"/>
      <c r="AI683" s="129"/>
      <c r="AJ683" s="129"/>
      <c r="AK683" s="129"/>
      <c r="AL683" s="124"/>
      <c r="AM683" s="129"/>
      <c r="AN683" s="129"/>
      <c r="AO683" s="129"/>
      <c r="AP683" s="124"/>
      <c r="AQ683" s="195"/>
      <c r="AR683" s="181"/>
      <c r="AS683" s="118" t="s">
        <v>309</v>
      </c>
      <c r="AT683" s="119"/>
      <c r="AU683" s="181"/>
      <c r="AV683" s="181"/>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2" t="s">
        <v>13</v>
      </c>
      <c r="Z684" s="183"/>
      <c r="AA684" s="184"/>
      <c r="AB684" s="185"/>
      <c r="AC684" s="185"/>
      <c r="AD684" s="185"/>
      <c r="AE684" s="172"/>
      <c r="AF684" s="173"/>
      <c r="AG684" s="173"/>
      <c r="AH684" s="173"/>
      <c r="AI684" s="172"/>
      <c r="AJ684" s="173"/>
      <c r="AK684" s="173"/>
      <c r="AL684" s="173"/>
      <c r="AM684" s="172"/>
      <c r="AN684" s="173"/>
      <c r="AO684" s="173"/>
      <c r="AP684" s="174"/>
      <c r="AQ684" s="172"/>
      <c r="AR684" s="173"/>
      <c r="AS684" s="173"/>
      <c r="AT684" s="174"/>
      <c r="AU684" s="173"/>
      <c r="AV684" s="173"/>
      <c r="AW684" s="173"/>
      <c r="AX684" s="175"/>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1"/>
      <c r="AC685" s="171"/>
      <c r="AD685" s="171"/>
      <c r="AE685" s="172"/>
      <c r="AF685" s="173"/>
      <c r="AG685" s="173"/>
      <c r="AH685" s="174"/>
      <c r="AI685" s="172"/>
      <c r="AJ685" s="173"/>
      <c r="AK685" s="173"/>
      <c r="AL685" s="173"/>
      <c r="AM685" s="172"/>
      <c r="AN685" s="173"/>
      <c r="AO685" s="173"/>
      <c r="AP685" s="174"/>
      <c r="AQ685" s="172"/>
      <c r="AR685" s="173"/>
      <c r="AS685" s="173"/>
      <c r="AT685" s="174"/>
      <c r="AU685" s="173"/>
      <c r="AV685" s="173"/>
      <c r="AW685" s="173"/>
      <c r="AX685" s="175"/>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2"/>
      <c r="AF686" s="173"/>
      <c r="AG686" s="173"/>
      <c r="AH686" s="174"/>
      <c r="AI686" s="172"/>
      <c r="AJ686" s="173"/>
      <c r="AK686" s="173"/>
      <c r="AL686" s="173"/>
      <c r="AM686" s="172"/>
      <c r="AN686" s="173"/>
      <c r="AO686" s="173"/>
      <c r="AP686" s="174"/>
      <c r="AQ686" s="172"/>
      <c r="AR686" s="173"/>
      <c r="AS686" s="173"/>
      <c r="AT686" s="174"/>
      <c r="AU686" s="173"/>
      <c r="AV686" s="173"/>
      <c r="AW686" s="173"/>
      <c r="AX686" s="175"/>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79" t="s">
        <v>253</v>
      </c>
      <c r="AV687" s="179"/>
      <c r="AW687" s="179"/>
      <c r="AX687" s="180"/>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1"/>
      <c r="AF688" s="181"/>
      <c r="AG688" s="118" t="s">
        <v>309</v>
      </c>
      <c r="AH688" s="119"/>
      <c r="AI688" s="129"/>
      <c r="AJ688" s="129"/>
      <c r="AK688" s="129"/>
      <c r="AL688" s="124"/>
      <c r="AM688" s="129"/>
      <c r="AN688" s="129"/>
      <c r="AO688" s="129"/>
      <c r="AP688" s="124"/>
      <c r="AQ688" s="195"/>
      <c r="AR688" s="181"/>
      <c r="AS688" s="118" t="s">
        <v>309</v>
      </c>
      <c r="AT688" s="119"/>
      <c r="AU688" s="181"/>
      <c r="AV688" s="181"/>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2" t="s">
        <v>13</v>
      </c>
      <c r="Z689" s="183"/>
      <c r="AA689" s="184"/>
      <c r="AB689" s="185"/>
      <c r="AC689" s="185"/>
      <c r="AD689" s="185"/>
      <c r="AE689" s="172"/>
      <c r="AF689" s="173"/>
      <c r="AG689" s="173"/>
      <c r="AH689" s="173"/>
      <c r="AI689" s="172"/>
      <c r="AJ689" s="173"/>
      <c r="AK689" s="173"/>
      <c r="AL689" s="173"/>
      <c r="AM689" s="172"/>
      <c r="AN689" s="173"/>
      <c r="AO689" s="173"/>
      <c r="AP689" s="174"/>
      <c r="AQ689" s="172"/>
      <c r="AR689" s="173"/>
      <c r="AS689" s="173"/>
      <c r="AT689" s="174"/>
      <c r="AU689" s="173"/>
      <c r="AV689" s="173"/>
      <c r="AW689" s="173"/>
      <c r="AX689" s="175"/>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1"/>
      <c r="AC690" s="171"/>
      <c r="AD690" s="171"/>
      <c r="AE690" s="172"/>
      <c r="AF690" s="173"/>
      <c r="AG690" s="173"/>
      <c r="AH690" s="174"/>
      <c r="AI690" s="172"/>
      <c r="AJ690" s="173"/>
      <c r="AK690" s="173"/>
      <c r="AL690" s="173"/>
      <c r="AM690" s="172"/>
      <c r="AN690" s="173"/>
      <c r="AO690" s="173"/>
      <c r="AP690" s="174"/>
      <c r="AQ690" s="172"/>
      <c r="AR690" s="173"/>
      <c r="AS690" s="173"/>
      <c r="AT690" s="174"/>
      <c r="AU690" s="173"/>
      <c r="AV690" s="173"/>
      <c r="AW690" s="173"/>
      <c r="AX690" s="175"/>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2"/>
      <c r="AF691" s="173"/>
      <c r="AG691" s="173"/>
      <c r="AH691" s="174"/>
      <c r="AI691" s="172"/>
      <c r="AJ691" s="173"/>
      <c r="AK691" s="173"/>
      <c r="AL691" s="173"/>
      <c r="AM691" s="172"/>
      <c r="AN691" s="173"/>
      <c r="AO691" s="173"/>
      <c r="AP691" s="174"/>
      <c r="AQ691" s="172"/>
      <c r="AR691" s="173"/>
      <c r="AS691" s="173"/>
      <c r="AT691" s="174"/>
      <c r="AU691" s="173"/>
      <c r="AV691" s="173"/>
      <c r="AW691" s="173"/>
      <c r="AX691" s="175"/>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79" t="s">
        <v>253</v>
      </c>
      <c r="AV692" s="179"/>
      <c r="AW692" s="179"/>
      <c r="AX692" s="180"/>
    </row>
    <row r="693" spans="1:50" ht="251.2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1"/>
      <c r="AF693" s="181"/>
      <c r="AG693" s="118" t="s">
        <v>309</v>
      </c>
      <c r="AH693" s="119"/>
      <c r="AI693" s="129"/>
      <c r="AJ693" s="129"/>
      <c r="AK693" s="129"/>
      <c r="AL693" s="124"/>
      <c r="AM693" s="129"/>
      <c r="AN693" s="129"/>
      <c r="AO693" s="129"/>
      <c r="AP693" s="124"/>
      <c r="AQ693" s="195"/>
      <c r="AR693" s="181"/>
      <c r="AS693" s="118" t="s">
        <v>309</v>
      </c>
      <c r="AT693" s="119"/>
      <c r="AU693" s="181"/>
      <c r="AV693" s="181"/>
      <c r="AW693" s="118" t="s">
        <v>297</v>
      </c>
      <c r="AX693" s="196"/>
    </row>
    <row r="694" spans="1:50" ht="101.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2" t="s">
        <v>13</v>
      </c>
      <c r="Z694" s="183"/>
      <c r="AA694" s="184"/>
      <c r="AB694" s="185"/>
      <c r="AC694" s="185"/>
      <c r="AD694" s="185"/>
      <c r="AE694" s="172"/>
      <c r="AF694" s="173"/>
      <c r="AG694" s="173"/>
      <c r="AH694" s="173"/>
      <c r="AI694" s="172"/>
      <c r="AJ694" s="173"/>
      <c r="AK694" s="173"/>
      <c r="AL694" s="173"/>
      <c r="AM694" s="172"/>
      <c r="AN694" s="173"/>
      <c r="AO694" s="173"/>
      <c r="AP694" s="174"/>
      <c r="AQ694" s="172"/>
      <c r="AR694" s="173"/>
      <c r="AS694" s="173"/>
      <c r="AT694" s="174"/>
      <c r="AU694" s="173"/>
      <c r="AV694" s="173"/>
      <c r="AW694" s="173"/>
      <c r="AX694" s="175"/>
    </row>
    <row r="695" spans="1:50" ht="72"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1"/>
      <c r="AC695" s="171"/>
      <c r="AD695" s="171"/>
      <c r="AE695" s="172"/>
      <c r="AF695" s="173"/>
      <c r="AG695" s="173"/>
      <c r="AH695" s="174"/>
      <c r="AI695" s="172"/>
      <c r="AJ695" s="173"/>
      <c r="AK695" s="173"/>
      <c r="AL695" s="173"/>
      <c r="AM695" s="172"/>
      <c r="AN695" s="173"/>
      <c r="AO695" s="173"/>
      <c r="AP695" s="174"/>
      <c r="AQ695" s="172"/>
      <c r="AR695" s="173"/>
      <c r="AS695" s="173"/>
      <c r="AT695" s="174"/>
      <c r="AU695" s="173"/>
      <c r="AV695" s="173"/>
      <c r="AW695" s="173"/>
      <c r="AX695" s="175"/>
    </row>
    <row r="696" spans="1:50" ht="7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2"/>
      <c r="AF696" s="173"/>
      <c r="AG696" s="173"/>
      <c r="AH696" s="174"/>
      <c r="AI696" s="172"/>
      <c r="AJ696" s="173"/>
      <c r="AK696" s="173"/>
      <c r="AL696" s="173"/>
      <c r="AM696" s="172"/>
      <c r="AN696" s="173"/>
      <c r="AO696" s="173"/>
      <c r="AP696" s="174"/>
      <c r="AQ696" s="172"/>
      <c r="AR696" s="173"/>
      <c r="AS696" s="173"/>
      <c r="AT696" s="174"/>
      <c r="AU696" s="173"/>
      <c r="AV696" s="173"/>
      <c r="AW696" s="173"/>
      <c r="AX696" s="175"/>
    </row>
    <row r="697" spans="1:50" ht="66.7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106.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87"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378" t="s">
        <v>47</v>
      </c>
      <c r="B700" s="379"/>
      <c r="C700" s="379"/>
      <c r="D700" s="379"/>
      <c r="E700" s="379"/>
      <c r="F700" s="379"/>
      <c r="G700" s="379"/>
      <c r="H700" s="379"/>
      <c r="I700" s="379"/>
      <c r="J700" s="379"/>
      <c r="K700" s="379"/>
      <c r="L700" s="379"/>
      <c r="M700" s="379"/>
      <c r="N700" s="379"/>
      <c r="O700" s="379"/>
      <c r="P700" s="379"/>
      <c r="Q700" s="379"/>
      <c r="R700" s="379"/>
      <c r="S700" s="379"/>
      <c r="T700" s="379"/>
      <c r="U700" s="379"/>
      <c r="V700" s="379"/>
      <c r="W700" s="379"/>
      <c r="X700" s="379"/>
      <c r="Y700" s="379"/>
      <c r="Z700" s="379"/>
      <c r="AA700" s="379"/>
      <c r="AB700" s="379"/>
      <c r="AC700" s="379"/>
      <c r="AD700" s="379"/>
      <c r="AE700" s="379"/>
      <c r="AF700" s="379"/>
      <c r="AG700" s="379"/>
      <c r="AH700" s="379"/>
      <c r="AI700" s="379"/>
      <c r="AJ700" s="379"/>
      <c r="AK700" s="379"/>
      <c r="AL700" s="379"/>
      <c r="AM700" s="379"/>
      <c r="AN700" s="379"/>
      <c r="AO700" s="379"/>
      <c r="AP700" s="379"/>
      <c r="AQ700" s="379"/>
      <c r="AR700" s="379"/>
      <c r="AS700" s="379"/>
      <c r="AT700" s="379"/>
      <c r="AU700" s="379"/>
      <c r="AV700" s="379"/>
      <c r="AW700" s="379"/>
      <c r="AX700" s="380"/>
    </row>
    <row r="701" spans="1:50" ht="27" customHeight="1" x14ac:dyDescent="0.15">
      <c r="A701" s="5"/>
      <c r="B701" s="6"/>
      <c r="C701" s="841"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42"/>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158.25" customHeight="1" x14ac:dyDescent="0.15">
      <c r="A702" s="495" t="s">
        <v>259</v>
      </c>
      <c r="B702" s="496"/>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3" t="s">
        <v>464</v>
      </c>
      <c r="AE702" s="854"/>
      <c r="AF702" s="854"/>
      <c r="AG702" s="843" t="s">
        <v>481</v>
      </c>
      <c r="AH702" s="844"/>
      <c r="AI702" s="844"/>
      <c r="AJ702" s="844"/>
      <c r="AK702" s="844"/>
      <c r="AL702" s="844"/>
      <c r="AM702" s="844"/>
      <c r="AN702" s="844"/>
      <c r="AO702" s="844"/>
      <c r="AP702" s="844"/>
      <c r="AQ702" s="844"/>
      <c r="AR702" s="844"/>
      <c r="AS702" s="844"/>
      <c r="AT702" s="844"/>
      <c r="AU702" s="844"/>
      <c r="AV702" s="844"/>
      <c r="AW702" s="844"/>
      <c r="AX702" s="845"/>
    </row>
    <row r="703" spans="1:50" ht="84" customHeight="1" x14ac:dyDescent="0.15">
      <c r="A703" s="497"/>
      <c r="B703" s="498"/>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00" t="s">
        <v>464</v>
      </c>
      <c r="AE703" s="101"/>
      <c r="AF703" s="101"/>
      <c r="AG703" s="572" t="s">
        <v>504</v>
      </c>
      <c r="AH703" s="573"/>
      <c r="AI703" s="573"/>
      <c r="AJ703" s="573"/>
      <c r="AK703" s="573"/>
      <c r="AL703" s="573"/>
      <c r="AM703" s="573"/>
      <c r="AN703" s="573"/>
      <c r="AO703" s="573"/>
      <c r="AP703" s="573"/>
      <c r="AQ703" s="573"/>
      <c r="AR703" s="573"/>
      <c r="AS703" s="573"/>
      <c r="AT703" s="573"/>
      <c r="AU703" s="573"/>
      <c r="AV703" s="573"/>
      <c r="AW703" s="573"/>
      <c r="AX703" s="574"/>
    </row>
    <row r="704" spans="1:50" ht="102.75" customHeight="1" x14ac:dyDescent="0.15">
      <c r="A704" s="499"/>
      <c r="B704" s="500"/>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63" t="s">
        <v>464</v>
      </c>
      <c r="AE704" s="564"/>
      <c r="AF704" s="564"/>
      <c r="AG704" s="406" t="s">
        <v>480</v>
      </c>
      <c r="AH704" s="200"/>
      <c r="AI704" s="200"/>
      <c r="AJ704" s="200"/>
      <c r="AK704" s="200"/>
      <c r="AL704" s="200"/>
      <c r="AM704" s="200"/>
      <c r="AN704" s="200"/>
      <c r="AO704" s="200"/>
      <c r="AP704" s="200"/>
      <c r="AQ704" s="200"/>
      <c r="AR704" s="200"/>
      <c r="AS704" s="200"/>
      <c r="AT704" s="200"/>
      <c r="AU704" s="200"/>
      <c r="AV704" s="200"/>
      <c r="AW704" s="200"/>
      <c r="AX704" s="407"/>
    </row>
    <row r="705" spans="1:50" ht="27" customHeight="1" x14ac:dyDescent="0.15">
      <c r="A705" s="599" t="s">
        <v>39</v>
      </c>
      <c r="B705" s="750"/>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07" t="s">
        <v>464</v>
      </c>
      <c r="AE705" s="708"/>
      <c r="AF705" s="708"/>
      <c r="AG705" s="106" t="s">
        <v>498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1"/>
      <c r="B706" s="751"/>
      <c r="C706" s="592"/>
      <c r="D706" s="593"/>
      <c r="E706" s="664" t="s">
        <v>458</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0" t="s">
        <v>496</v>
      </c>
      <c r="AE706" s="101"/>
      <c r="AF706" s="102"/>
      <c r="AG706" s="406"/>
      <c r="AH706" s="200"/>
      <c r="AI706" s="200"/>
      <c r="AJ706" s="200"/>
      <c r="AK706" s="200"/>
      <c r="AL706" s="200"/>
      <c r="AM706" s="200"/>
      <c r="AN706" s="200"/>
      <c r="AO706" s="200"/>
      <c r="AP706" s="200"/>
      <c r="AQ706" s="200"/>
      <c r="AR706" s="200"/>
      <c r="AS706" s="200"/>
      <c r="AT706" s="200"/>
      <c r="AU706" s="200"/>
      <c r="AV706" s="200"/>
      <c r="AW706" s="200"/>
      <c r="AX706" s="407"/>
    </row>
    <row r="707" spans="1:50" ht="26.25" customHeight="1" x14ac:dyDescent="0.15">
      <c r="A707" s="641"/>
      <c r="B707" s="751"/>
      <c r="C707" s="594"/>
      <c r="D707" s="595"/>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1" t="s">
        <v>496</v>
      </c>
      <c r="AE707" s="562"/>
      <c r="AF707" s="562"/>
      <c r="AG707" s="406"/>
      <c r="AH707" s="200"/>
      <c r="AI707" s="200"/>
      <c r="AJ707" s="200"/>
      <c r="AK707" s="200"/>
      <c r="AL707" s="200"/>
      <c r="AM707" s="200"/>
      <c r="AN707" s="200"/>
      <c r="AO707" s="200"/>
      <c r="AP707" s="200"/>
      <c r="AQ707" s="200"/>
      <c r="AR707" s="200"/>
      <c r="AS707" s="200"/>
      <c r="AT707" s="200"/>
      <c r="AU707" s="200"/>
      <c r="AV707" s="200"/>
      <c r="AW707" s="200"/>
      <c r="AX707" s="407"/>
    </row>
    <row r="708" spans="1:50" ht="26.25" customHeight="1" x14ac:dyDescent="0.15">
      <c r="A708" s="641"/>
      <c r="B708" s="642"/>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09" t="s">
        <v>487</v>
      </c>
      <c r="AE708" s="610"/>
      <c r="AF708" s="610"/>
      <c r="AG708" s="492"/>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1"/>
      <c r="B709" s="642"/>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0" t="s">
        <v>464</v>
      </c>
      <c r="AE709" s="101"/>
      <c r="AF709" s="101"/>
      <c r="AG709" s="572" t="s">
        <v>538</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641"/>
      <c r="B710" s="642"/>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0" t="s">
        <v>487</v>
      </c>
      <c r="AE710" s="101"/>
      <c r="AF710" s="101"/>
      <c r="AG710" s="572"/>
      <c r="AH710" s="573"/>
      <c r="AI710" s="573"/>
      <c r="AJ710" s="573"/>
      <c r="AK710" s="573"/>
      <c r="AL710" s="573"/>
      <c r="AM710" s="573"/>
      <c r="AN710" s="573"/>
      <c r="AO710" s="573"/>
      <c r="AP710" s="573"/>
      <c r="AQ710" s="573"/>
      <c r="AR710" s="573"/>
      <c r="AS710" s="573"/>
      <c r="AT710" s="573"/>
      <c r="AU710" s="573"/>
      <c r="AV710" s="573"/>
      <c r="AW710" s="573"/>
      <c r="AX710" s="574"/>
    </row>
    <row r="711" spans="1:50" ht="48" customHeight="1" x14ac:dyDescent="0.15">
      <c r="A711" s="641"/>
      <c r="B711" s="642"/>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0" t="s">
        <v>464</v>
      </c>
      <c r="AE711" s="101"/>
      <c r="AF711" s="101"/>
      <c r="AG711" s="572" t="s">
        <v>539</v>
      </c>
      <c r="AH711" s="573"/>
      <c r="AI711" s="573"/>
      <c r="AJ711" s="573"/>
      <c r="AK711" s="573"/>
      <c r="AL711" s="573"/>
      <c r="AM711" s="573"/>
      <c r="AN711" s="573"/>
      <c r="AO711" s="573"/>
      <c r="AP711" s="573"/>
      <c r="AQ711" s="573"/>
      <c r="AR711" s="573"/>
      <c r="AS711" s="573"/>
      <c r="AT711" s="573"/>
      <c r="AU711" s="573"/>
      <c r="AV711" s="573"/>
      <c r="AW711" s="573"/>
      <c r="AX711" s="574"/>
    </row>
    <row r="712" spans="1:50" ht="68.25" customHeight="1" x14ac:dyDescent="0.15">
      <c r="A712" s="641"/>
      <c r="B712" s="642"/>
      <c r="C712" s="566" t="s">
        <v>419</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63" t="s">
        <v>464</v>
      </c>
      <c r="AE712" s="564"/>
      <c r="AF712" s="564"/>
      <c r="AG712" s="572" t="s">
        <v>493</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15">
      <c r="A713" s="641"/>
      <c r="B713" s="642"/>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487</v>
      </c>
      <c r="AE713" s="101"/>
      <c r="AF713" s="102"/>
      <c r="AG713" s="572"/>
      <c r="AH713" s="573"/>
      <c r="AI713" s="573"/>
      <c r="AJ713" s="573"/>
      <c r="AK713" s="573"/>
      <c r="AL713" s="573"/>
      <c r="AM713" s="573"/>
      <c r="AN713" s="573"/>
      <c r="AO713" s="573"/>
      <c r="AP713" s="573"/>
      <c r="AQ713" s="573"/>
      <c r="AR713" s="573"/>
      <c r="AS713" s="573"/>
      <c r="AT713" s="573"/>
      <c r="AU713" s="573"/>
      <c r="AV713" s="573"/>
      <c r="AW713" s="573"/>
      <c r="AX713" s="574"/>
    </row>
    <row r="714" spans="1:50" ht="48.75" customHeight="1" x14ac:dyDescent="0.15">
      <c r="A714" s="643"/>
      <c r="B714" s="644"/>
      <c r="C714" s="752" t="s">
        <v>384</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69" t="s">
        <v>464</v>
      </c>
      <c r="AE714" s="570"/>
      <c r="AF714" s="571"/>
      <c r="AG714" s="670" t="s">
        <v>497</v>
      </c>
      <c r="AH714" s="671"/>
      <c r="AI714" s="671"/>
      <c r="AJ714" s="671"/>
      <c r="AK714" s="671"/>
      <c r="AL714" s="671"/>
      <c r="AM714" s="671"/>
      <c r="AN714" s="671"/>
      <c r="AO714" s="671"/>
      <c r="AP714" s="671"/>
      <c r="AQ714" s="671"/>
      <c r="AR714" s="671"/>
      <c r="AS714" s="671"/>
      <c r="AT714" s="671"/>
      <c r="AU714" s="671"/>
      <c r="AV714" s="671"/>
      <c r="AW714" s="671"/>
      <c r="AX714" s="672"/>
    </row>
    <row r="715" spans="1:50" ht="180.75" customHeight="1" x14ac:dyDescent="0.15">
      <c r="A715" s="599" t="s">
        <v>40</v>
      </c>
      <c r="B715" s="640"/>
      <c r="C715" s="645" t="s">
        <v>385</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09" t="s">
        <v>464</v>
      </c>
      <c r="AE715" s="610"/>
      <c r="AF715" s="611"/>
      <c r="AG715" s="492" t="s">
        <v>534</v>
      </c>
      <c r="AH715" s="493"/>
      <c r="AI715" s="493"/>
      <c r="AJ715" s="493"/>
      <c r="AK715" s="493"/>
      <c r="AL715" s="493"/>
      <c r="AM715" s="493"/>
      <c r="AN715" s="493"/>
      <c r="AO715" s="493"/>
      <c r="AP715" s="493"/>
      <c r="AQ715" s="493"/>
      <c r="AR715" s="493"/>
      <c r="AS715" s="493"/>
      <c r="AT715" s="493"/>
      <c r="AU715" s="493"/>
      <c r="AV715" s="493"/>
      <c r="AW715" s="493"/>
      <c r="AX715" s="494"/>
    </row>
    <row r="716" spans="1:50" ht="120" customHeight="1" x14ac:dyDescent="0.15">
      <c r="A716" s="641"/>
      <c r="B716" s="642"/>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9" t="s">
        <v>464</v>
      </c>
      <c r="AE716" s="740"/>
      <c r="AF716" s="740"/>
      <c r="AG716" s="572" t="s">
        <v>495</v>
      </c>
      <c r="AH716" s="573"/>
      <c r="AI716" s="573"/>
      <c r="AJ716" s="573"/>
      <c r="AK716" s="573"/>
      <c r="AL716" s="573"/>
      <c r="AM716" s="573"/>
      <c r="AN716" s="573"/>
      <c r="AO716" s="573"/>
      <c r="AP716" s="573"/>
      <c r="AQ716" s="573"/>
      <c r="AR716" s="573"/>
      <c r="AS716" s="573"/>
      <c r="AT716" s="573"/>
      <c r="AU716" s="573"/>
      <c r="AV716" s="573"/>
      <c r="AW716" s="573"/>
      <c r="AX716" s="574"/>
    </row>
    <row r="717" spans="1:50" ht="105" customHeight="1" x14ac:dyDescent="0.15">
      <c r="A717" s="641"/>
      <c r="B717" s="642"/>
      <c r="C717" s="566"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0" t="s">
        <v>494</v>
      </c>
      <c r="AE717" s="101"/>
      <c r="AF717" s="101"/>
      <c r="AG717" s="572" t="s">
        <v>492</v>
      </c>
      <c r="AH717" s="573"/>
      <c r="AI717" s="573"/>
      <c r="AJ717" s="573"/>
      <c r="AK717" s="573"/>
      <c r="AL717" s="573"/>
      <c r="AM717" s="573"/>
      <c r="AN717" s="573"/>
      <c r="AO717" s="573"/>
      <c r="AP717" s="573"/>
      <c r="AQ717" s="573"/>
      <c r="AR717" s="573"/>
      <c r="AS717" s="573"/>
      <c r="AT717" s="573"/>
      <c r="AU717" s="573"/>
      <c r="AV717" s="573"/>
      <c r="AW717" s="573"/>
      <c r="AX717" s="574"/>
    </row>
    <row r="718" spans="1:50" ht="57" customHeight="1" x14ac:dyDescent="0.15">
      <c r="A718" s="643"/>
      <c r="B718" s="644"/>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0" t="s">
        <v>464</v>
      </c>
      <c r="AE718" s="101"/>
      <c r="AF718" s="101"/>
      <c r="AG718" s="670" t="s">
        <v>501</v>
      </c>
      <c r="AH718" s="671"/>
      <c r="AI718" s="671"/>
      <c r="AJ718" s="671"/>
      <c r="AK718" s="671"/>
      <c r="AL718" s="671"/>
      <c r="AM718" s="671"/>
      <c r="AN718" s="671"/>
      <c r="AO718" s="671"/>
      <c r="AP718" s="671"/>
      <c r="AQ718" s="671"/>
      <c r="AR718" s="671"/>
      <c r="AS718" s="671"/>
      <c r="AT718" s="671"/>
      <c r="AU718" s="671"/>
      <c r="AV718" s="671"/>
      <c r="AW718" s="671"/>
      <c r="AX718" s="672"/>
    </row>
    <row r="719" spans="1:50" ht="41.25" hidden="1" customHeight="1" x14ac:dyDescent="0.15">
      <c r="A719" s="634" t="s">
        <v>58</v>
      </c>
      <c r="B719" s="635"/>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4"/>
      <c r="AD719" s="609"/>
      <c r="AE719" s="610"/>
      <c r="AF719" s="61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hidden="1" customHeight="1" x14ac:dyDescent="0.15">
      <c r="A720" s="636"/>
      <c r="B720" s="637"/>
      <c r="C720" s="932" t="s">
        <v>411</v>
      </c>
      <c r="D720" s="930"/>
      <c r="E720" s="930"/>
      <c r="F720" s="933"/>
      <c r="G720" s="929" t="s">
        <v>412</v>
      </c>
      <c r="H720" s="930"/>
      <c r="I720" s="930"/>
      <c r="J720" s="930"/>
      <c r="K720" s="930"/>
      <c r="L720" s="930"/>
      <c r="M720" s="930"/>
      <c r="N720" s="929" t="s">
        <v>416</v>
      </c>
      <c r="O720" s="930"/>
      <c r="P720" s="930"/>
      <c r="Q720" s="930"/>
      <c r="R720" s="930"/>
      <c r="S720" s="930"/>
      <c r="T720" s="930"/>
      <c r="U720" s="930"/>
      <c r="V720" s="930"/>
      <c r="W720" s="930"/>
      <c r="X720" s="930"/>
      <c r="Y720" s="930"/>
      <c r="Z720" s="930"/>
      <c r="AA720" s="930"/>
      <c r="AB720" s="930"/>
      <c r="AC720" s="930"/>
      <c r="AD720" s="930"/>
      <c r="AE720" s="930"/>
      <c r="AF720" s="931"/>
      <c r="AG720" s="406"/>
      <c r="AH720" s="200"/>
      <c r="AI720" s="200"/>
      <c r="AJ720" s="200"/>
      <c r="AK720" s="200"/>
      <c r="AL720" s="200"/>
      <c r="AM720" s="200"/>
      <c r="AN720" s="200"/>
      <c r="AO720" s="200"/>
      <c r="AP720" s="200"/>
      <c r="AQ720" s="200"/>
      <c r="AR720" s="200"/>
      <c r="AS720" s="200"/>
      <c r="AT720" s="200"/>
      <c r="AU720" s="200"/>
      <c r="AV720" s="200"/>
      <c r="AW720" s="200"/>
      <c r="AX720" s="407"/>
    </row>
    <row r="721" spans="1:50" ht="24.75" hidden="1" customHeight="1" x14ac:dyDescent="0.15">
      <c r="A721" s="636"/>
      <c r="B721" s="637"/>
      <c r="C721" s="913"/>
      <c r="D721" s="914"/>
      <c r="E721" s="914"/>
      <c r="F721" s="915"/>
      <c r="G721" s="934"/>
      <c r="H721" s="935"/>
      <c r="I721" s="78" t="str">
        <f>IF(OR(G721="　", G721=""), "", "-")</f>
        <v/>
      </c>
      <c r="J721" s="939"/>
      <c r="K721" s="939"/>
      <c r="L721" s="78" t="str">
        <f>IF(M721="","","-")</f>
        <v/>
      </c>
      <c r="M721" s="79"/>
      <c r="N721" s="936"/>
      <c r="O721" s="937"/>
      <c r="P721" s="937"/>
      <c r="Q721" s="937"/>
      <c r="R721" s="937"/>
      <c r="S721" s="937"/>
      <c r="T721" s="937"/>
      <c r="U721" s="937"/>
      <c r="V721" s="937"/>
      <c r="W721" s="937"/>
      <c r="X721" s="937"/>
      <c r="Y721" s="937"/>
      <c r="Z721" s="937"/>
      <c r="AA721" s="937"/>
      <c r="AB721" s="937"/>
      <c r="AC721" s="937"/>
      <c r="AD721" s="937"/>
      <c r="AE721" s="937"/>
      <c r="AF721" s="938"/>
      <c r="AG721" s="406"/>
      <c r="AH721" s="200"/>
      <c r="AI721" s="200"/>
      <c r="AJ721" s="200"/>
      <c r="AK721" s="200"/>
      <c r="AL721" s="200"/>
      <c r="AM721" s="200"/>
      <c r="AN721" s="200"/>
      <c r="AO721" s="200"/>
      <c r="AP721" s="200"/>
      <c r="AQ721" s="200"/>
      <c r="AR721" s="200"/>
      <c r="AS721" s="200"/>
      <c r="AT721" s="200"/>
      <c r="AU721" s="200"/>
      <c r="AV721" s="200"/>
      <c r="AW721" s="200"/>
      <c r="AX721" s="407"/>
    </row>
    <row r="722" spans="1:50" ht="24.75" hidden="1" customHeight="1" x14ac:dyDescent="0.15">
      <c r="A722" s="636"/>
      <c r="B722" s="637"/>
      <c r="C722" s="913"/>
      <c r="D722" s="914"/>
      <c r="E722" s="914"/>
      <c r="F722" s="915"/>
      <c r="G722" s="934"/>
      <c r="H722" s="935"/>
      <c r="I722" s="78" t="str">
        <f t="shared" ref="I722:I725" si="4">IF(OR(G722="　", G722=""), "", "-")</f>
        <v/>
      </c>
      <c r="J722" s="939"/>
      <c r="K722" s="939"/>
      <c r="L722" s="78" t="str">
        <f t="shared" ref="L722:L725" si="5">IF(M722="","","-")</f>
        <v/>
      </c>
      <c r="M722" s="79"/>
      <c r="N722" s="936"/>
      <c r="O722" s="937"/>
      <c r="P722" s="937"/>
      <c r="Q722" s="937"/>
      <c r="R722" s="937"/>
      <c r="S722" s="937"/>
      <c r="T722" s="937"/>
      <c r="U722" s="937"/>
      <c r="V722" s="937"/>
      <c r="W722" s="937"/>
      <c r="X722" s="937"/>
      <c r="Y722" s="937"/>
      <c r="Z722" s="937"/>
      <c r="AA722" s="937"/>
      <c r="AB722" s="937"/>
      <c r="AC722" s="937"/>
      <c r="AD722" s="937"/>
      <c r="AE722" s="937"/>
      <c r="AF722" s="938"/>
      <c r="AG722" s="406"/>
      <c r="AH722" s="200"/>
      <c r="AI722" s="200"/>
      <c r="AJ722" s="200"/>
      <c r="AK722" s="200"/>
      <c r="AL722" s="200"/>
      <c r="AM722" s="200"/>
      <c r="AN722" s="200"/>
      <c r="AO722" s="200"/>
      <c r="AP722" s="200"/>
      <c r="AQ722" s="200"/>
      <c r="AR722" s="200"/>
      <c r="AS722" s="200"/>
      <c r="AT722" s="200"/>
      <c r="AU722" s="200"/>
      <c r="AV722" s="200"/>
      <c r="AW722" s="200"/>
      <c r="AX722" s="407"/>
    </row>
    <row r="723" spans="1:50" ht="24.75" hidden="1" customHeight="1" x14ac:dyDescent="0.15">
      <c r="A723" s="636"/>
      <c r="B723" s="637"/>
      <c r="C723" s="913"/>
      <c r="D723" s="914"/>
      <c r="E723" s="914"/>
      <c r="F723" s="915"/>
      <c r="G723" s="934"/>
      <c r="H723" s="935"/>
      <c r="I723" s="78" t="str">
        <f t="shared" si="4"/>
        <v/>
      </c>
      <c r="J723" s="939"/>
      <c r="K723" s="939"/>
      <c r="L723" s="78" t="str">
        <f t="shared" si="5"/>
        <v/>
      </c>
      <c r="M723" s="79"/>
      <c r="N723" s="936"/>
      <c r="O723" s="937"/>
      <c r="P723" s="937"/>
      <c r="Q723" s="937"/>
      <c r="R723" s="937"/>
      <c r="S723" s="937"/>
      <c r="T723" s="937"/>
      <c r="U723" s="937"/>
      <c r="V723" s="937"/>
      <c r="W723" s="937"/>
      <c r="X723" s="937"/>
      <c r="Y723" s="937"/>
      <c r="Z723" s="937"/>
      <c r="AA723" s="937"/>
      <c r="AB723" s="937"/>
      <c r="AC723" s="937"/>
      <c r="AD723" s="937"/>
      <c r="AE723" s="937"/>
      <c r="AF723" s="938"/>
      <c r="AG723" s="406"/>
      <c r="AH723" s="200"/>
      <c r="AI723" s="200"/>
      <c r="AJ723" s="200"/>
      <c r="AK723" s="200"/>
      <c r="AL723" s="200"/>
      <c r="AM723" s="200"/>
      <c r="AN723" s="200"/>
      <c r="AO723" s="200"/>
      <c r="AP723" s="200"/>
      <c r="AQ723" s="200"/>
      <c r="AR723" s="200"/>
      <c r="AS723" s="200"/>
      <c r="AT723" s="200"/>
      <c r="AU723" s="200"/>
      <c r="AV723" s="200"/>
      <c r="AW723" s="200"/>
      <c r="AX723" s="407"/>
    </row>
    <row r="724" spans="1:50" ht="24.75" hidden="1" customHeight="1" x14ac:dyDescent="0.15">
      <c r="A724" s="636"/>
      <c r="B724" s="637"/>
      <c r="C724" s="913"/>
      <c r="D724" s="914"/>
      <c r="E724" s="914"/>
      <c r="F724" s="915"/>
      <c r="G724" s="934"/>
      <c r="H724" s="935"/>
      <c r="I724" s="78" t="str">
        <f t="shared" si="4"/>
        <v/>
      </c>
      <c r="J724" s="939"/>
      <c r="K724" s="939"/>
      <c r="L724" s="78" t="str">
        <f t="shared" si="5"/>
        <v/>
      </c>
      <c r="M724" s="79"/>
      <c r="N724" s="936"/>
      <c r="O724" s="937"/>
      <c r="P724" s="937"/>
      <c r="Q724" s="937"/>
      <c r="R724" s="937"/>
      <c r="S724" s="937"/>
      <c r="T724" s="937"/>
      <c r="U724" s="937"/>
      <c r="V724" s="937"/>
      <c r="W724" s="937"/>
      <c r="X724" s="937"/>
      <c r="Y724" s="937"/>
      <c r="Z724" s="937"/>
      <c r="AA724" s="937"/>
      <c r="AB724" s="937"/>
      <c r="AC724" s="937"/>
      <c r="AD724" s="937"/>
      <c r="AE724" s="937"/>
      <c r="AF724" s="938"/>
      <c r="AG724" s="406"/>
      <c r="AH724" s="200"/>
      <c r="AI724" s="200"/>
      <c r="AJ724" s="200"/>
      <c r="AK724" s="200"/>
      <c r="AL724" s="200"/>
      <c r="AM724" s="200"/>
      <c r="AN724" s="200"/>
      <c r="AO724" s="200"/>
      <c r="AP724" s="200"/>
      <c r="AQ724" s="200"/>
      <c r="AR724" s="200"/>
      <c r="AS724" s="200"/>
      <c r="AT724" s="200"/>
      <c r="AU724" s="200"/>
      <c r="AV724" s="200"/>
      <c r="AW724" s="200"/>
      <c r="AX724" s="407"/>
    </row>
    <row r="725" spans="1:50" ht="24.75" hidden="1" customHeight="1" x14ac:dyDescent="0.15">
      <c r="A725" s="638"/>
      <c r="B725" s="639"/>
      <c r="C725" s="916"/>
      <c r="D725" s="917"/>
      <c r="E725" s="917"/>
      <c r="F725" s="918"/>
      <c r="G725" s="953"/>
      <c r="H725" s="954"/>
      <c r="I725" s="80" t="str">
        <f t="shared" si="4"/>
        <v/>
      </c>
      <c r="J725" s="955"/>
      <c r="K725" s="955"/>
      <c r="L725" s="80" t="str">
        <f t="shared" si="5"/>
        <v/>
      </c>
      <c r="M725" s="81"/>
      <c r="N725" s="940"/>
      <c r="O725" s="941"/>
      <c r="P725" s="941"/>
      <c r="Q725" s="941"/>
      <c r="R725" s="941"/>
      <c r="S725" s="941"/>
      <c r="T725" s="941"/>
      <c r="U725" s="941"/>
      <c r="V725" s="941"/>
      <c r="W725" s="941"/>
      <c r="X725" s="941"/>
      <c r="Y725" s="941"/>
      <c r="Z725" s="941"/>
      <c r="AA725" s="941"/>
      <c r="AB725" s="941"/>
      <c r="AC725" s="941"/>
      <c r="AD725" s="941"/>
      <c r="AE725" s="941"/>
      <c r="AF725" s="942"/>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9" t="s">
        <v>48</v>
      </c>
      <c r="B726" s="600"/>
      <c r="C726" s="414" t="s">
        <v>53</v>
      </c>
      <c r="D726" s="559"/>
      <c r="E726" s="559"/>
      <c r="F726" s="560"/>
      <c r="G726" s="782" t="s">
        <v>502</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1"/>
      <c r="B727" s="602"/>
      <c r="C727" s="777" t="s">
        <v>57</v>
      </c>
      <c r="D727" s="778"/>
      <c r="E727" s="778"/>
      <c r="F727" s="779"/>
      <c r="G727" s="780" t="s">
        <v>503</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customHeight="1" thickBot="1" x14ac:dyDescent="0.2">
      <c r="A729" s="746" t="s">
        <v>546</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5" t="s">
        <v>34</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7.5" customHeight="1" thickBot="1" x14ac:dyDescent="0.2">
      <c r="A731" s="596" t="s">
        <v>257</v>
      </c>
      <c r="B731" s="597"/>
      <c r="C731" s="597"/>
      <c r="D731" s="597"/>
      <c r="E731" s="598"/>
      <c r="F731" s="661" t="s">
        <v>541</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5" t="s">
        <v>46</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thickBot="1" x14ac:dyDescent="0.2">
      <c r="A733" s="726" t="s">
        <v>544</v>
      </c>
      <c r="B733" s="727"/>
      <c r="C733" s="727"/>
      <c r="D733" s="727"/>
      <c r="E733" s="728"/>
      <c r="F733" s="747" t="s">
        <v>545</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50" t="s">
        <v>35</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67.5" customHeight="1" thickBot="1" x14ac:dyDescent="0.2">
      <c r="A735" s="589" t="s">
        <v>542</v>
      </c>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0" ht="24.75" customHeight="1" x14ac:dyDescent="0.15">
      <c r="A736" s="755" t="s">
        <v>427</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0" ht="24.75" customHeight="1" x14ac:dyDescent="0.15">
      <c r="A737" s="603" t="s">
        <v>357</v>
      </c>
      <c r="B737" s="604"/>
      <c r="C737" s="604"/>
      <c r="D737" s="604"/>
      <c r="E737" s="604"/>
      <c r="F737" s="604"/>
      <c r="G737" s="947" t="s">
        <v>507</v>
      </c>
      <c r="H737" s="948"/>
      <c r="I737" s="948"/>
      <c r="J737" s="948"/>
      <c r="K737" s="948"/>
      <c r="L737" s="948"/>
      <c r="M737" s="948"/>
      <c r="N737" s="948"/>
      <c r="O737" s="948"/>
      <c r="P737" s="949"/>
      <c r="Q737" s="604" t="s">
        <v>312</v>
      </c>
      <c r="R737" s="604"/>
      <c r="S737" s="604"/>
      <c r="T737" s="604"/>
      <c r="U737" s="604"/>
      <c r="V737" s="604"/>
      <c r="W737" s="947" t="s">
        <v>508</v>
      </c>
      <c r="X737" s="948"/>
      <c r="Y737" s="948"/>
      <c r="Z737" s="948"/>
      <c r="AA737" s="948"/>
      <c r="AB737" s="948"/>
      <c r="AC737" s="948"/>
      <c r="AD737" s="948"/>
      <c r="AE737" s="948"/>
      <c r="AF737" s="949"/>
      <c r="AG737" s="604" t="s">
        <v>313</v>
      </c>
      <c r="AH737" s="604"/>
      <c r="AI737" s="604"/>
      <c r="AJ737" s="604"/>
      <c r="AK737" s="604"/>
      <c r="AL737" s="604"/>
      <c r="AM737" s="947" t="s">
        <v>509</v>
      </c>
      <c r="AN737" s="948"/>
      <c r="AO737" s="948"/>
      <c r="AP737" s="948"/>
      <c r="AQ737" s="948"/>
      <c r="AR737" s="948"/>
      <c r="AS737" s="948"/>
      <c r="AT737" s="948"/>
      <c r="AU737" s="948"/>
      <c r="AV737" s="949"/>
      <c r="AW737" s="50"/>
      <c r="AX737" s="51"/>
    </row>
    <row r="738" spans="1:50" ht="24.75" customHeight="1" x14ac:dyDescent="0.15">
      <c r="A738" s="921" t="s">
        <v>314</v>
      </c>
      <c r="B738" s="894"/>
      <c r="C738" s="894"/>
      <c r="D738" s="894"/>
      <c r="E738" s="894"/>
      <c r="F738" s="894"/>
      <c r="G738" s="947" t="s">
        <v>510</v>
      </c>
      <c r="H738" s="948"/>
      <c r="I738" s="948"/>
      <c r="J738" s="948"/>
      <c r="K738" s="948"/>
      <c r="L738" s="948"/>
      <c r="M738" s="948"/>
      <c r="N738" s="948"/>
      <c r="O738" s="948"/>
      <c r="P738" s="948"/>
      <c r="Q738" s="604" t="s">
        <v>315</v>
      </c>
      <c r="R738" s="604"/>
      <c r="S738" s="604"/>
      <c r="T738" s="604"/>
      <c r="U738" s="604"/>
      <c r="V738" s="604"/>
      <c r="W738" s="947" t="s">
        <v>510</v>
      </c>
      <c r="X738" s="948"/>
      <c r="Y738" s="948"/>
      <c r="Z738" s="948"/>
      <c r="AA738" s="948"/>
      <c r="AB738" s="948"/>
      <c r="AC738" s="948"/>
      <c r="AD738" s="948"/>
      <c r="AE738" s="948"/>
      <c r="AF738" s="949"/>
      <c r="AG738" s="894" t="s">
        <v>316</v>
      </c>
      <c r="AH738" s="894"/>
      <c r="AI738" s="894"/>
      <c r="AJ738" s="894"/>
      <c r="AK738" s="894"/>
      <c r="AL738" s="894"/>
      <c r="AM738" s="947" t="s">
        <v>510</v>
      </c>
      <c r="AN738" s="948"/>
      <c r="AO738" s="948"/>
      <c r="AP738" s="948"/>
      <c r="AQ738" s="948"/>
      <c r="AR738" s="948"/>
      <c r="AS738" s="948"/>
      <c r="AT738" s="948"/>
      <c r="AU738" s="948"/>
      <c r="AV738" s="949"/>
      <c r="AW738" s="73"/>
      <c r="AX738" s="74"/>
    </row>
    <row r="739" spans="1:50" ht="24.75" customHeight="1" thickBot="1" x14ac:dyDescent="0.2">
      <c r="A739" s="724" t="s">
        <v>413</v>
      </c>
      <c r="B739" s="725"/>
      <c r="C739" s="725"/>
      <c r="D739" s="725"/>
      <c r="E739" s="725"/>
      <c r="F739" s="725"/>
      <c r="G739" s="950" t="s">
        <v>510</v>
      </c>
      <c r="H739" s="951"/>
      <c r="I739" s="951"/>
      <c r="J739" s="951"/>
      <c r="K739" s="951"/>
      <c r="L739" s="951"/>
      <c r="M739" s="951"/>
      <c r="N739" s="951"/>
      <c r="O739" s="951"/>
      <c r="P739" s="952"/>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52"/>
      <c r="AX739" s="53"/>
    </row>
    <row r="740" spans="1:50" ht="28.35" customHeight="1" x14ac:dyDescent="0.15">
      <c r="A740" s="761" t="s">
        <v>461</v>
      </c>
      <c r="B740" s="762"/>
      <c r="C740" s="762"/>
      <c r="D740" s="762"/>
      <c r="E740" s="762"/>
      <c r="F740" s="76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4"/>
      <c r="B778" s="765"/>
      <c r="C778" s="765"/>
      <c r="D778" s="765"/>
      <c r="E778" s="765"/>
      <c r="F778" s="76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1" t="s">
        <v>463</v>
      </c>
      <c r="B779" s="742"/>
      <c r="C779" s="742"/>
      <c r="D779" s="742"/>
      <c r="E779" s="742"/>
      <c r="F779" s="743"/>
      <c r="G779" s="411" t="s">
        <v>439</v>
      </c>
      <c r="H779" s="412"/>
      <c r="I779" s="412"/>
      <c r="J779" s="412"/>
      <c r="K779" s="412"/>
      <c r="L779" s="412"/>
      <c r="M779" s="412"/>
      <c r="N779" s="412"/>
      <c r="O779" s="412"/>
      <c r="P779" s="412"/>
      <c r="Q779" s="412"/>
      <c r="R779" s="412"/>
      <c r="S779" s="412"/>
      <c r="T779" s="412"/>
      <c r="U779" s="412"/>
      <c r="V779" s="412"/>
      <c r="W779" s="412"/>
      <c r="X779" s="412"/>
      <c r="Y779" s="412"/>
      <c r="Z779" s="412"/>
      <c r="AA779" s="412"/>
      <c r="AB779" s="413"/>
      <c r="AC779" s="411" t="s">
        <v>440</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31"/>
    </row>
    <row r="780" spans="1:50" ht="24.75" customHeight="1" x14ac:dyDescent="0.15">
      <c r="A780" s="458"/>
      <c r="B780" s="744"/>
      <c r="C780" s="744"/>
      <c r="D780" s="744"/>
      <c r="E780" s="744"/>
      <c r="F780" s="745"/>
      <c r="G780" s="414" t="s">
        <v>18</v>
      </c>
      <c r="H780" s="415"/>
      <c r="I780" s="415"/>
      <c r="J780" s="415"/>
      <c r="K780" s="415"/>
      <c r="L780" s="416" t="s">
        <v>19</v>
      </c>
      <c r="M780" s="415"/>
      <c r="N780" s="415"/>
      <c r="O780" s="415"/>
      <c r="P780" s="415"/>
      <c r="Q780" s="415"/>
      <c r="R780" s="415"/>
      <c r="S780" s="415"/>
      <c r="T780" s="415"/>
      <c r="U780" s="415"/>
      <c r="V780" s="415"/>
      <c r="W780" s="415"/>
      <c r="X780" s="417"/>
      <c r="Y780" s="408" t="s">
        <v>20</v>
      </c>
      <c r="Z780" s="409"/>
      <c r="AA780" s="409"/>
      <c r="AB780" s="418"/>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08" t="s">
        <v>20</v>
      </c>
      <c r="AV780" s="409"/>
      <c r="AW780" s="409"/>
      <c r="AX780" s="410"/>
    </row>
    <row r="781" spans="1:50" ht="24.75" customHeight="1" x14ac:dyDescent="0.15">
      <c r="A781" s="458"/>
      <c r="B781" s="744"/>
      <c r="C781" s="744"/>
      <c r="D781" s="744"/>
      <c r="E781" s="744"/>
      <c r="F781" s="745"/>
      <c r="G781" s="422"/>
      <c r="H781" s="423"/>
      <c r="I781" s="423"/>
      <c r="J781" s="423"/>
      <c r="K781" s="424"/>
      <c r="L781" s="425"/>
      <c r="M781" s="426"/>
      <c r="N781" s="426"/>
      <c r="O781" s="426"/>
      <c r="P781" s="426"/>
      <c r="Q781" s="426"/>
      <c r="R781" s="426"/>
      <c r="S781" s="426"/>
      <c r="T781" s="426"/>
      <c r="U781" s="426"/>
      <c r="V781" s="426"/>
      <c r="W781" s="426"/>
      <c r="X781" s="427"/>
      <c r="Y781" s="455"/>
      <c r="Z781" s="456"/>
      <c r="AA781" s="456"/>
      <c r="AB781" s="522"/>
      <c r="AC781" s="422"/>
      <c r="AD781" s="423"/>
      <c r="AE781" s="423"/>
      <c r="AF781" s="423"/>
      <c r="AG781" s="424"/>
      <c r="AH781" s="425"/>
      <c r="AI781" s="426"/>
      <c r="AJ781" s="426"/>
      <c r="AK781" s="426"/>
      <c r="AL781" s="426"/>
      <c r="AM781" s="426"/>
      <c r="AN781" s="426"/>
      <c r="AO781" s="426"/>
      <c r="AP781" s="426"/>
      <c r="AQ781" s="426"/>
      <c r="AR781" s="426"/>
      <c r="AS781" s="426"/>
      <c r="AT781" s="427"/>
      <c r="AU781" s="455"/>
      <c r="AV781" s="456"/>
      <c r="AW781" s="456"/>
      <c r="AX781" s="457"/>
    </row>
    <row r="782" spans="1:50" ht="24.75" customHeight="1" x14ac:dyDescent="0.15">
      <c r="A782" s="458"/>
      <c r="B782" s="744"/>
      <c r="C782" s="744"/>
      <c r="D782" s="744"/>
      <c r="E782" s="744"/>
      <c r="F782" s="745"/>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82"/>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x14ac:dyDescent="0.15">
      <c r="A783" s="458"/>
      <c r="B783" s="744"/>
      <c r="C783" s="744"/>
      <c r="D783" s="744"/>
      <c r="E783" s="744"/>
      <c r="F783" s="745"/>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82"/>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x14ac:dyDescent="0.15">
      <c r="A784" s="458"/>
      <c r="B784" s="744"/>
      <c r="C784" s="744"/>
      <c r="D784" s="744"/>
      <c r="E784" s="744"/>
      <c r="F784" s="745"/>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82"/>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x14ac:dyDescent="0.15">
      <c r="A785" s="458"/>
      <c r="B785" s="744"/>
      <c r="C785" s="744"/>
      <c r="D785" s="744"/>
      <c r="E785" s="744"/>
      <c r="F785" s="745"/>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82"/>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x14ac:dyDescent="0.15">
      <c r="A786" s="458"/>
      <c r="B786" s="744"/>
      <c r="C786" s="744"/>
      <c r="D786" s="744"/>
      <c r="E786" s="744"/>
      <c r="F786" s="745"/>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82"/>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x14ac:dyDescent="0.15">
      <c r="A787" s="458"/>
      <c r="B787" s="744"/>
      <c r="C787" s="744"/>
      <c r="D787" s="744"/>
      <c r="E787" s="744"/>
      <c r="F787" s="745"/>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82"/>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458"/>
      <c r="B788" s="744"/>
      <c r="C788" s="744"/>
      <c r="D788" s="744"/>
      <c r="E788" s="744"/>
      <c r="F788" s="745"/>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82"/>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x14ac:dyDescent="0.15">
      <c r="A789" s="458"/>
      <c r="B789" s="744"/>
      <c r="C789" s="744"/>
      <c r="D789" s="744"/>
      <c r="E789" s="744"/>
      <c r="F789" s="745"/>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82"/>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458"/>
      <c r="B790" s="744"/>
      <c r="C790" s="744"/>
      <c r="D790" s="744"/>
      <c r="E790" s="744"/>
      <c r="F790" s="745"/>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82"/>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458"/>
      <c r="B791" s="744"/>
      <c r="C791" s="744"/>
      <c r="D791" s="744"/>
      <c r="E791" s="744"/>
      <c r="F791" s="745"/>
      <c r="G791" s="383" t="s">
        <v>21</v>
      </c>
      <c r="H791" s="384"/>
      <c r="I791" s="384"/>
      <c r="J791" s="384"/>
      <c r="K791" s="384"/>
      <c r="L791" s="385"/>
      <c r="M791" s="386"/>
      <c r="N791" s="386"/>
      <c r="O791" s="386"/>
      <c r="P791" s="386"/>
      <c r="Q791" s="386"/>
      <c r="R791" s="386"/>
      <c r="S791" s="386"/>
      <c r="T791" s="386"/>
      <c r="U791" s="386"/>
      <c r="V791" s="386"/>
      <c r="W791" s="386"/>
      <c r="X791" s="387"/>
      <c r="Y791" s="388">
        <f>SUM(Y781:AB790)</f>
        <v>0</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0</v>
      </c>
      <c r="AV791" s="389"/>
      <c r="AW791" s="389"/>
      <c r="AX791" s="391"/>
    </row>
    <row r="792" spans="1:50" ht="24.75" hidden="1" customHeight="1" x14ac:dyDescent="0.15">
      <c r="A792" s="458"/>
      <c r="B792" s="744"/>
      <c r="C792" s="744"/>
      <c r="D792" s="744"/>
      <c r="E792" s="744"/>
      <c r="F792" s="745"/>
      <c r="G792" s="411" t="s">
        <v>380</v>
      </c>
      <c r="H792" s="412"/>
      <c r="I792" s="412"/>
      <c r="J792" s="412"/>
      <c r="K792" s="412"/>
      <c r="L792" s="412"/>
      <c r="M792" s="412"/>
      <c r="N792" s="412"/>
      <c r="O792" s="412"/>
      <c r="P792" s="412"/>
      <c r="Q792" s="412"/>
      <c r="R792" s="412"/>
      <c r="S792" s="412"/>
      <c r="T792" s="412"/>
      <c r="U792" s="412"/>
      <c r="V792" s="412"/>
      <c r="W792" s="412"/>
      <c r="X792" s="412"/>
      <c r="Y792" s="412"/>
      <c r="Z792" s="412"/>
      <c r="AA792" s="412"/>
      <c r="AB792" s="413"/>
      <c r="AC792" s="411" t="s">
        <v>379</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31"/>
    </row>
    <row r="793" spans="1:50" ht="24.75" hidden="1" customHeight="1" x14ac:dyDescent="0.15">
      <c r="A793" s="458"/>
      <c r="B793" s="744"/>
      <c r="C793" s="744"/>
      <c r="D793" s="744"/>
      <c r="E793" s="744"/>
      <c r="F793" s="745"/>
      <c r="G793" s="414" t="s">
        <v>18</v>
      </c>
      <c r="H793" s="415"/>
      <c r="I793" s="415"/>
      <c r="J793" s="415"/>
      <c r="K793" s="415"/>
      <c r="L793" s="416" t="s">
        <v>19</v>
      </c>
      <c r="M793" s="415"/>
      <c r="N793" s="415"/>
      <c r="O793" s="415"/>
      <c r="P793" s="415"/>
      <c r="Q793" s="415"/>
      <c r="R793" s="415"/>
      <c r="S793" s="415"/>
      <c r="T793" s="415"/>
      <c r="U793" s="415"/>
      <c r="V793" s="415"/>
      <c r="W793" s="415"/>
      <c r="X793" s="417"/>
      <c r="Y793" s="408" t="s">
        <v>20</v>
      </c>
      <c r="Z793" s="409"/>
      <c r="AA793" s="409"/>
      <c r="AB793" s="418"/>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08" t="s">
        <v>20</v>
      </c>
      <c r="AV793" s="409"/>
      <c r="AW793" s="409"/>
      <c r="AX793" s="410"/>
    </row>
    <row r="794" spans="1:50" ht="24.75" hidden="1" customHeight="1" x14ac:dyDescent="0.15">
      <c r="A794" s="458"/>
      <c r="B794" s="744"/>
      <c r="C794" s="744"/>
      <c r="D794" s="744"/>
      <c r="E794" s="744"/>
      <c r="F794" s="745"/>
      <c r="G794" s="422"/>
      <c r="H794" s="423"/>
      <c r="I794" s="423"/>
      <c r="J794" s="423"/>
      <c r="K794" s="424"/>
      <c r="L794" s="425"/>
      <c r="M794" s="426"/>
      <c r="N794" s="426"/>
      <c r="O794" s="426"/>
      <c r="P794" s="426"/>
      <c r="Q794" s="426"/>
      <c r="R794" s="426"/>
      <c r="S794" s="426"/>
      <c r="T794" s="426"/>
      <c r="U794" s="426"/>
      <c r="V794" s="426"/>
      <c r="W794" s="426"/>
      <c r="X794" s="427"/>
      <c r="Y794" s="455"/>
      <c r="Z794" s="456"/>
      <c r="AA794" s="456"/>
      <c r="AB794" s="522"/>
      <c r="AC794" s="422"/>
      <c r="AD794" s="423"/>
      <c r="AE794" s="423"/>
      <c r="AF794" s="423"/>
      <c r="AG794" s="424"/>
      <c r="AH794" s="425"/>
      <c r="AI794" s="426"/>
      <c r="AJ794" s="426"/>
      <c r="AK794" s="426"/>
      <c r="AL794" s="426"/>
      <c r="AM794" s="426"/>
      <c r="AN794" s="426"/>
      <c r="AO794" s="426"/>
      <c r="AP794" s="426"/>
      <c r="AQ794" s="426"/>
      <c r="AR794" s="426"/>
      <c r="AS794" s="426"/>
      <c r="AT794" s="427"/>
      <c r="AU794" s="455"/>
      <c r="AV794" s="456"/>
      <c r="AW794" s="456"/>
      <c r="AX794" s="457"/>
    </row>
    <row r="795" spans="1:50" ht="24.75" hidden="1" customHeight="1" x14ac:dyDescent="0.15">
      <c r="A795" s="458"/>
      <c r="B795" s="744"/>
      <c r="C795" s="744"/>
      <c r="D795" s="744"/>
      <c r="E795" s="744"/>
      <c r="F795" s="745"/>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82"/>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15">
      <c r="A796" s="458"/>
      <c r="B796" s="744"/>
      <c r="C796" s="744"/>
      <c r="D796" s="744"/>
      <c r="E796" s="744"/>
      <c r="F796" s="745"/>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82"/>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15">
      <c r="A797" s="458"/>
      <c r="B797" s="744"/>
      <c r="C797" s="744"/>
      <c r="D797" s="744"/>
      <c r="E797" s="744"/>
      <c r="F797" s="745"/>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82"/>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458"/>
      <c r="B798" s="744"/>
      <c r="C798" s="744"/>
      <c r="D798" s="744"/>
      <c r="E798" s="744"/>
      <c r="F798" s="745"/>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82"/>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458"/>
      <c r="B799" s="744"/>
      <c r="C799" s="744"/>
      <c r="D799" s="744"/>
      <c r="E799" s="744"/>
      <c r="F799" s="745"/>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82"/>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458"/>
      <c r="B800" s="744"/>
      <c r="C800" s="744"/>
      <c r="D800" s="744"/>
      <c r="E800" s="744"/>
      <c r="F800" s="745"/>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82"/>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458"/>
      <c r="B801" s="744"/>
      <c r="C801" s="744"/>
      <c r="D801" s="744"/>
      <c r="E801" s="744"/>
      <c r="F801" s="745"/>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82"/>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458"/>
      <c r="B802" s="744"/>
      <c r="C802" s="744"/>
      <c r="D802" s="744"/>
      <c r="E802" s="744"/>
      <c r="F802" s="745"/>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82"/>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458"/>
      <c r="B803" s="744"/>
      <c r="C803" s="744"/>
      <c r="D803" s="744"/>
      <c r="E803" s="744"/>
      <c r="F803" s="745"/>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82"/>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thickBot="1" x14ac:dyDescent="0.2">
      <c r="A804" s="458"/>
      <c r="B804" s="744"/>
      <c r="C804" s="744"/>
      <c r="D804" s="744"/>
      <c r="E804" s="744"/>
      <c r="F804" s="745"/>
      <c r="G804" s="383" t="s">
        <v>21</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hidden="1" customHeight="1" x14ac:dyDescent="0.15">
      <c r="A805" s="458"/>
      <c r="B805" s="744"/>
      <c r="C805" s="744"/>
      <c r="D805" s="744"/>
      <c r="E805" s="744"/>
      <c r="F805" s="745"/>
      <c r="G805" s="411" t="s">
        <v>381</v>
      </c>
      <c r="H805" s="412"/>
      <c r="I805" s="412"/>
      <c r="J805" s="412"/>
      <c r="K805" s="412"/>
      <c r="L805" s="412"/>
      <c r="M805" s="412"/>
      <c r="N805" s="412"/>
      <c r="O805" s="412"/>
      <c r="P805" s="412"/>
      <c r="Q805" s="412"/>
      <c r="R805" s="412"/>
      <c r="S805" s="412"/>
      <c r="T805" s="412"/>
      <c r="U805" s="412"/>
      <c r="V805" s="412"/>
      <c r="W805" s="412"/>
      <c r="X805" s="412"/>
      <c r="Y805" s="412"/>
      <c r="Z805" s="412"/>
      <c r="AA805" s="412"/>
      <c r="AB805" s="413"/>
      <c r="AC805" s="411" t="s">
        <v>382</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31"/>
    </row>
    <row r="806" spans="1:50" ht="24.75" hidden="1" customHeight="1" x14ac:dyDescent="0.15">
      <c r="A806" s="458"/>
      <c r="B806" s="744"/>
      <c r="C806" s="744"/>
      <c r="D806" s="744"/>
      <c r="E806" s="744"/>
      <c r="F806" s="745"/>
      <c r="G806" s="414" t="s">
        <v>18</v>
      </c>
      <c r="H806" s="415"/>
      <c r="I806" s="415"/>
      <c r="J806" s="415"/>
      <c r="K806" s="415"/>
      <c r="L806" s="416" t="s">
        <v>19</v>
      </c>
      <c r="M806" s="415"/>
      <c r="N806" s="415"/>
      <c r="O806" s="415"/>
      <c r="P806" s="415"/>
      <c r="Q806" s="415"/>
      <c r="R806" s="415"/>
      <c r="S806" s="415"/>
      <c r="T806" s="415"/>
      <c r="U806" s="415"/>
      <c r="V806" s="415"/>
      <c r="W806" s="415"/>
      <c r="X806" s="417"/>
      <c r="Y806" s="408" t="s">
        <v>20</v>
      </c>
      <c r="Z806" s="409"/>
      <c r="AA806" s="409"/>
      <c r="AB806" s="418"/>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08" t="s">
        <v>20</v>
      </c>
      <c r="AV806" s="409"/>
      <c r="AW806" s="409"/>
      <c r="AX806" s="410"/>
    </row>
    <row r="807" spans="1:50" ht="24.75" hidden="1" customHeight="1" x14ac:dyDescent="0.15">
      <c r="A807" s="458"/>
      <c r="B807" s="744"/>
      <c r="C807" s="744"/>
      <c r="D807" s="744"/>
      <c r="E807" s="744"/>
      <c r="F807" s="745"/>
      <c r="G807" s="422"/>
      <c r="H807" s="423"/>
      <c r="I807" s="423"/>
      <c r="J807" s="423"/>
      <c r="K807" s="424"/>
      <c r="L807" s="425"/>
      <c r="M807" s="426"/>
      <c r="N807" s="426"/>
      <c r="O807" s="426"/>
      <c r="P807" s="426"/>
      <c r="Q807" s="426"/>
      <c r="R807" s="426"/>
      <c r="S807" s="426"/>
      <c r="T807" s="426"/>
      <c r="U807" s="426"/>
      <c r="V807" s="426"/>
      <c r="W807" s="426"/>
      <c r="X807" s="427"/>
      <c r="Y807" s="455"/>
      <c r="Z807" s="456"/>
      <c r="AA807" s="456"/>
      <c r="AB807" s="522"/>
      <c r="AC807" s="422"/>
      <c r="AD807" s="423"/>
      <c r="AE807" s="423"/>
      <c r="AF807" s="423"/>
      <c r="AG807" s="424"/>
      <c r="AH807" s="425"/>
      <c r="AI807" s="426"/>
      <c r="AJ807" s="426"/>
      <c r="AK807" s="426"/>
      <c r="AL807" s="426"/>
      <c r="AM807" s="426"/>
      <c r="AN807" s="426"/>
      <c r="AO807" s="426"/>
      <c r="AP807" s="426"/>
      <c r="AQ807" s="426"/>
      <c r="AR807" s="426"/>
      <c r="AS807" s="426"/>
      <c r="AT807" s="427"/>
      <c r="AU807" s="455"/>
      <c r="AV807" s="456"/>
      <c r="AW807" s="456"/>
      <c r="AX807" s="457"/>
    </row>
    <row r="808" spans="1:50" ht="24.75" hidden="1" customHeight="1" x14ac:dyDescent="0.15">
      <c r="A808" s="458"/>
      <c r="B808" s="744"/>
      <c r="C808" s="744"/>
      <c r="D808" s="744"/>
      <c r="E808" s="744"/>
      <c r="F808" s="745"/>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82"/>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458"/>
      <c r="B809" s="744"/>
      <c r="C809" s="744"/>
      <c r="D809" s="744"/>
      <c r="E809" s="744"/>
      <c r="F809" s="745"/>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82"/>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15">
      <c r="A810" s="458"/>
      <c r="B810" s="744"/>
      <c r="C810" s="744"/>
      <c r="D810" s="744"/>
      <c r="E810" s="744"/>
      <c r="F810" s="745"/>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82"/>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15">
      <c r="A811" s="458"/>
      <c r="B811" s="744"/>
      <c r="C811" s="744"/>
      <c r="D811" s="744"/>
      <c r="E811" s="744"/>
      <c r="F811" s="745"/>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82"/>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15">
      <c r="A812" s="458"/>
      <c r="B812" s="744"/>
      <c r="C812" s="744"/>
      <c r="D812" s="744"/>
      <c r="E812" s="744"/>
      <c r="F812" s="745"/>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82"/>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15">
      <c r="A813" s="458"/>
      <c r="B813" s="744"/>
      <c r="C813" s="744"/>
      <c r="D813" s="744"/>
      <c r="E813" s="744"/>
      <c r="F813" s="745"/>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82"/>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15">
      <c r="A814" s="458"/>
      <c r="B814" s="744"/>
      <c r="C814" s="744"/>
      <c r="D814" s="744"/>
      <c r="E814" s="744"/>
      <c r="F814" s="745"/>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82"/>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15">
      <c r="A815" s="458"/>
      <c r="B815" s="744"/>
      <c r="C815" s="744"/>
      <c r="D815" s="744"/>
      <c r="E815" s="744"/>
      <c r="F815" s="745"/>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82"/>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15">
      <c r="A816" s="458"/>
      <c r="B816" s="744"/>
      <c r="C816" s="744"/>
      <c r="D816" s="744"/>
      <c r="E816" s="744"/>
      <c r="F816" s="745"/>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82"/>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
      <c r="A817" s="458"/>
      <c r="B817" s="744"/>
      <c r="C817" s="744"/>
      <c r="D817" s="744"/>
      <c r="E817" s="744"/>
      <c r="F817" s="745"/>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hidden="1" customHeight="1" x14ac:dyDescent="0.15">
      <c r="A818" s="458"/>
      <c r="B818" s="744"/>
      <c r="C818" s="744"/>
      <c r="D818" s="744"/>
      <c r="E818" s="744"/>
      <c r="F818" s="745"/>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13"/>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31"/>
    </row>
    <row r="819" spans="1:50" ht="24.75" hidden="1" customHeight="1" x14ac:dyDescent="0.15">
      <c r="A819" s="458"/>
      <c r="B819" s="744"/>
      <c r="C819" s="744"/>
      <c r="D819" s="744"/>
      <c r="E819" s="744"/>
      <c r="F819" s="745"/>
      <c r="G819" s="414" t="s">
        <v>18</v>
      </c>
      <c r="H819" s="415"/>
      <c r="I819" s="415"/>
      <c r="J819" s="415"/>
      <c r="K819" s="415"/>
      <c r="L819" s="416" t="s">
        <v>19</v>
      </c>
      <c r="M819" s="415"/>
      <c r="N819" s="415"/>
      <c r="O819" s="415"/>
      <c r="P819" s="415"/>
      <c r="Q819" s="415"/>
      <c r="R819" s="415"/>
      <c r="S819" s="415"/>
      <c r="T819" s="415"/>
      <c r="U819" s="415"/>
      <c r="V819" s="415"/>
      <c r="W819" s="415"/>
      <c r="X819" s="417"/>
      <c r="Y819" s="408" t="s">
        <v>20</v>
      </c>
      <c r="Z819" s="409"/>
      <c r="AA819" s="409"/>
      <c r="AB819" s="418"/>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08" t="s">
        <v>20</v>
      </c>
      <c r="AV819" s="409"/>
      <c r="AW819" s="409"/>
      <c r="AX819" s="410"/>
    </row>
    <row r="820" spans="1:50" s="16" customFormat="1" ht="24.75" hidden="1" customHeight="1" x14ac:dyDescent="0.15">
      <c r="A820" s="458"/>
      <c r="B820" s="744"/>
      <c r="C820" s="744"/>
      <c r="D820" s="744"/>
      <c r="E820" s="744"/>
      <c r="F820" s="745"/>
      <c r="G820" s="422"/>
      <c r="H820" s="423"/>
      <c r="I820" s="423"/>
      <c r="J820" s="423"/>
      <c r="K820" s="424"/>
      <c r="L820" s="425"/>
      <c r="M820" s="426"/>
      <c r="N820" s="426"/>
      <c r="O820" s="426"/>
      <c r="P820" s="426"/>
      <c r="Q820" s="426"/>
      <c r="R820" s="426"/>
      <c r="S820" s="426"/>
      <c r="T820" s="426"/>
      <c r="U820" s="426"/>
      <c r="V820" s="426"/>
      <c r="W820" s="426"/>
      <c r="X820" s="427"/>
      <c r="Y820" s="455"/>
      <c r="Z820" s="456"/>
      <c r="AA820" s="456"/>
      <c r="AB820" s="522"/>
      <c r="AC820" s="422"/>
      <c r="AD820" s="423"/>
      <c r="AE820" s="423"/>
      <c r="AF820" s="423"/>
      <c r="AG820" s="424"/>
      <c r="AH820" s="425"/>
      <c r="AI820" s="426"/>
      <c r="AJ820" s="426"/>
      <c r="AK820" s="426"/>
      <c r="AL820" s="426"/>
      <c r="AM820" s="426"/>
      <c r="AN820" s="426"/>
      <c r="AO820" s="426"/>
      <c r="AP820" s="426"/>
      <c r="AQ820" s="426"/>
      <c r="AR820" s="426"/>
      <c r="AS820" s="426"/>
      <c r="AT820" s="427"/>
      <c r="AU820" s="455"/>
      <c r="AV820" s="456"/>
      <c r="AW820" s="456"/>
      <c r="AX820" s="457"/>
    </row>
    <row r="821" spans="1:50" ht="24.75" hidden="1" customHeight="1" x14ac:dyDescent="0.15">
      <c r="A821" s="458"/>
      <c r="B821" s="744"/>
      <c r="C821" s="744"/>
      <c r="D821" s="744"/>
      <c r="E821" s="744"/>
      <c r="F821" s="745"/>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82"/>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15">
      <c r="A822" s="458"/>
      <c r="B822" s="744"/>
      <c r="C822" s="744"/>
      <c r="D822" s="744"/>
      <c r="E822" s="744"/>
      <c r="F822" s="745"/>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82"/>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15">
      <c r="A823" s="458"/>
      <c r="B823" s="744"/>
      <c r="C823" s="744"/>
      <c r="D823" s="744"/>
      <c r="E823" s="744"/>
      <c r="F823" s="745"/>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82"/>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15">
      <c r="A824" s="458"/>
      <c r="B824" s="744"/>
      <c r="C824" s="744"/>
      <c r="D824" s="744"/>
      <c r="E824" s="744"/>
      <c r="F824" s="745"/>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82"/>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15">
      <c r="A825" s="458"/>
      <c r="B825" s="744"/>
      <c r="C825" s="744"/>
      <c r="D825" s="744"/>
      <c r="E825" s="744"/>
      <c r="F825" s="745"/>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82"/>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15">
      <c r="A826" s="458"/>
      <c r="B826" s="744"/>
      <c r="C826" s="744"/>
      <c r="D826" s="744"/>
      <c r="E826" s="744"/>
      <c r="F826" s="745"/>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82"/>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15">
      <c r="A827" s="458"/>
      <c r="B827" s="744"/>
      <c r="C827" s="744"/>
      <c r="D827" s="744"/>
      <c r="E827" s="744"/>
      <c r="F827" s="745"/>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82"/>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15">
      <c r="A828" s="458"/>
      <c r="B828" s="744"/>
      <c r="C828" s="744"/>
      <c r="D828" s="744"/>
      <c r="E828" s="744"/>
      <c r="F828" s="745"/>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82"/>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15">
      <c r="A829" s="458"/>
      <c r="B829" s="744"/>
      <c r="C829" s="744"/>
      <c r="D829" s="744"/>
      <c r="E829" s="744"/>
      <c r="F829" s="745"/>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82"/>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15">
      <c r="A830" s="458"/>
      <c r="B830" s="744"/>
      <c r="C830" s="744"/>
      <c r="D830" s="744"/>
      <c r="E830" s="744"/>
      <c r="F830" s="745"/>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43" t="s">
        <v>417</v>
      </c>
      <c r="AM831" s="944"/>
      <c r="AN831" s="94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3"/>
      <c r="L836" s="403"/>
      <c r="M836" s="403"/>
      <c r="N836" s="403"/>
      <c r="O836" s="403"/>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4"/>
      <c r="AP836" s="405" t="s">
        <v>359</v>
      </c>
      <c r="AQ836" s="405"/>
      <c r="AR836" s="405"/>
      <c r="AS836" s="405"/>
      <c r="AT836" s="405"/>
      <c r="AU836" s="405"/>
      <c r="AV836" s="405"/>
      <c r="AW836" s="405"/>
      <c r="AX836" s="405"/>
    </row>
    <row r="837" spans="1:50" ht="30" customHeight="1" x14ac:dyDescent="0.15">
      <c r="A837" s="381">
        <v>1</v>
      </c>
      <c r="B837" s="381">
        <v>1</v>
      </c>
      <c r="C837" s="401" t="s">
        <v>520</v>
      </c>
      <c r="D837" s="392"/>
      <c r="E837" s="392"/>
      <c r="F837" s="392"/>
      <c r="G837" s="392"/>
      <c r="H837" s="392"/>
      <c r="I837" s="392"/>
      <c r="J837" s="393"/>
      <c r="K837" s="394"/>
      <c r="L837" s="394"/>
      <c r="M837" s="394"/>
      <c r="N837" s="394"/>
      <c r="O837" s="394"/>
      <c r="P837" s="295" t="s">
        <v>531</v>
      </c>
      <c r="Q837" s="296"/>
      <c r="R837" s="296"/>
      <c r="S837" s="296"/>
      <c r="T837" s="296"/>
      <c r="U837" s="296"/>
      <c r="V837" s="296"/>
      <c r="W837" s="296"/>
      <c r="X837" s="297"/>
      <c r="Y837" s="287">
        <v>0.1</v>
      </c>
      <c r="Z837" s="288"/>
      <c r="AA837" s="288"/>
      <c r="AB837" s="289"/>
      <c r="AC837" s="304"/>
      <c r="AD837" s="400"/>
      <c r="AE837" s="400"/>
      <c r="AF837" s="400"/>
      <c r="AG837" s="400"/>
      <c r="AH837" s="395"/>
      <c r="AI837" s="396"/>
      <c r="AJ837" s="396"/>
      <c r="AK837" s="396"/>
      <c r="AL837" s="301"/>
      <c r="AM837" s="302"/>
      <c r="AN837" s="302"/>
      <c r="AO837" s="303"/>
      <c r="AP837" s="291"/>
      <c r="AQ837" s="291"/>
      <c r="AR837" s="291"/>
      <c r="AS837" s="291"/>
      <c r="AT837" s="291"/>
      <c r="AU837" s="291"/>
      <c r="AV837" s="291"/>
      <c r="AW837" s="291"/>
      <c r="AX837" s="291"/>
    </row>
    <row r="838" spans="1:50" ht="30" customHeight="1" x14ac:dyDescent="0.15">
      <c r="A838" s="381">
        <v>2</v>
      </c>
      <c r="B838" s="381">
        <v>1</v>
      </c>
      <c r="C838" s="401" t="s">
        <v>521</v>
      </c>
      <c r="D838" s="392"/>
      <c r="E838" s="392"/>
      <c r="F838" s="392"/>
      <c r="G838" s="392"/>
      <c r="H838" s="392"/>
      <c r="I838" s="392"/>
      <c r="J838" s="393"/>
      <c r="K838" s="394"/>
      <c r="L838" s="394"/>
      <c r="M838" s="394"/>
      <c r="N838" s="394"/>
      <c r="O838" s="394"/>
      <c r="P838" s="292" t="s">
        <v>531</v>
      </c>
      <c r="Q838" s="293"/>
      <c r="R838" s="293"/>
      <c r="S838" s="293"/>
      <c r="T838" s="293"/>
      <c r="U838" s="293"/>
      <c r="V838" s="293"/>
      <c r="W838" s="293"/>
      <c r="X838" s="294"/>
      <c r="Y838" s="287">
        <v>0.1</v>
      </c>
      <c r="Z838" s="288"/>
      <c r="AA838" s="288"/>
      <c r="AB838" s="289"/>
      <c r="AC838" s="304"/>
      <c r="AD838" s="304"/>
      <c r="AE838" s="304"/>
      <c r="AF838" s="304"/>
      <c r="AG838" s="304"/>
      <c r="AH838" s="395"/>
      <c r="AI838" s="396"/>
      <c r="AJ838" s="396"/>
      <c r="AK838" s="396"/>
      <c r="AL838" s="397"/>
      <c r="AM838" s="398"/>
      <c r="AN838" s="398"/>
      <c r="AO838" s="399"/>
      <c r="AP838" s="291"/>
      <c r="AQ838" s="291"/>
      <c r="AR838" s="291"/>
      <c r="AS838" s="291"/>
      <c r="AT838" s="291"/>
      <c r="AU838" s="291"/>
      <c r="AV838" s="291"/>
      <c r="AW838" s="291"/>
      <c r="AX838" s="291"/>
    </row>
    <row r="839" spans="1:50" ht="30" customHeight="1" x14ac:dyDescent="0.15">
      <c r="A839" s="381">
        <v>3</v>
      </c>
      <c r="B839" s="381">
        <v>1</v>
      </c>
      <c r="C839" s="401" t="s">
        <v>522</v>
      </c>
      <c r="D839" s="392"/>
      <c r="E839" s="392"/>
      <c r="F839" s="392"/>
      <c r="G839" s="392"/>
      <c r="H839" s="392"/>
      <c r="I839" s="392"/>
      <c r="J839" s="393"/>
      <c r="K839" s="394"/>
      <c r="L839" s="394"/>
      <c r="M839" s="394"/>
      <c r="N839" s="394"/>
      <c r="O839" s="394"/>
      <c r="P839" s="295" t="s">
        <v>531</v>
      </c>
      <c r="Q839" s="296"/>
      <c r="R839" s="296"/>
      <c r="S839" s="296"/>
      <c r="T839" s="296"/>
      <c r="U839" s="296"/>
      <c r="V839" s="296"/>
      <c r="W839" s="296"/>
      <c r="X839" s="297"/>
      <c r="Y839" s="287">
        <v>0</v>
      </c>
      <c r="Z839" s="288"/>
      <c r="AA839" s="288"/>
      <c r="AB839" s="289"/>
      <c r="AC839" s="304"/>
      <c r="AD839" s="304"/>
      <c r="AE839" s="304"/>
      <c r="AF839" s="304"/>
      <c r="AG839" s="304"/>
      <c r="AH839" s="299"/>
      <c r="AI839" s="300"/>
      <c r="AJ839" s="300"/>
      <c r="AK839" s="300"/>
      <c r="AL839" s="301"/>
      <c r="AM839" s="302"/>
      <c r="AN839" s="302"/>
      <c r="AO839" s="303"/>
      <c r="AP839" s="291"/>
      <c r="AQ839" s="291"/>
      <c r="AR839" s="291"/>
      <c r="AS839" s="291"/>
      <c r="AT839" s="291"/>
      <c r="AU839" s="291"/>
      <c r="AV839" s="291"/>
      <c r="AW839" s="291"/>
      <c r="AX839" s="291"/>
    </row>
    <row r="840" spans="1:50" ht="30" customHeight="1" x14ac:dyDescent="0.15">
      <c r="A840" s="381">
        <v>4</v>
      </c>
      <c r="B840" s="381">
        <v>1</v>
      </c>
      <c r="C840" s="401" t="s">
        <v>529</v>
      </c>
      <c r="D840" s="392"/>
      <c r="E840" s="392"/>
      <c r="F840" s="392"/>
      <c r="G840" s="392"/>
      <c r="H840" s="392"/>
      <c r="I840" s="392"/>
      <c r="J840" s="393"/>
      <c r="K840" s="394"/>
      <c r="L840" s="394"/>
      <c r="M840" s="394"/>
      <c r="N840" s="394"/>
      <c r="O840" s="394"/>
      <c r="P840" s="295" t="s">
        <v>531</v>
      </c>
      <c r="Q840" s="296"/>
      <c r="R840" s="296"/>
      <c r="S840" s="296"/>
      <c r="T840" s="296"/>
      <c r="U840" s="296"/>
      <c r="V840" s="296"/>
      <c r="W840" s="296"/>
      <c r="X840" s="297"/>
      <c r="Y840" s="287">
        <v>0</v>
      </c>
      <c r="Z840" s="288"/>
      <c r="AA840" s="288"/>
      <c r="AB840" s="289"/>
      <c r="AC840" s="304"/>
      <c r="AD840" s="304"/>
      <c r="AE840" s="304"/>
      <c r="AF840" s="304"/>
      <c r="AG840" s="304"/>
      <c r="AH840" s="299"/>
      <c r="AI840" s="300"/>
      <c r="AJ840" s="300"/>
      <c r="AK840" s="300"/>
      <c r="AL840" s="301"/>
      <c r="AM840" s="302"/>
      <c r="AN840" s="302"/>
      <c r="AO840" s="303"/>
      <c r="AP840" s="291"/>
      <c r="AQ840" s="291"/>
      <c r="AR840" s="291"/>
      <c r="AS840" s="291"/>
      <c r="AT840" s="291"/>
      <c r="AU840" s="291"/>
      <c r="AV840" s="291"/>
      <c r="AW840" s="291"/>
      <c r="AX840" s="291"/>
    </row>
    <row r="841" spans="1:50" ht="30" customHeight="1" x14ac:dyDescent="0.15">
      <c r="A841" s="381">
        <v>5</v>
      </c>
      <c r="B841" s="381">
        <v>1</v>
      </c>
      <c r="C841" s="401" t="s">
        <v>528</v>
      </c>
      <c r="D841" s="392"/>
      <c r="E841" s="392"/>
      <c r="F841" s="392"/>
      <c r="G841" s="392"/>
      <c r="H841" s="392"/>
      <c r="I841" s="392"/>
      <c r="J841" s="393"/>
      <c r="K841" s="394"/>
      <c r="L841" s="394"/>
      <c r="M841" s="394"/>
      <c r="N841" s="394"/>
      <c r="O841" s="394"/>
      <c r="P841" s="292" t="s">
        <v>531</v>
      </c>
      <c r="Q841" s="293"/>
      <c r="R841" s="293"/>
      <c r="S841" s="293"/>
      <c r="T841" s="293"/>
      <c r="U841" s="293"/>
      <c r="V841" s="293"/>
      <c r="W841" s="293"/>
      <c r="X841" s="294"/>
      <c r="Y841" s="287">
        <v>0</v>
      </c>
      <c r="Z841" s="288"/>
      <c r="AA841" s="288"/>
      <c r="AB841" s="289"/>
      <c r="AC841" s="290"/>
      <c r="AD841" s="290"/>
      <c r="AE841" s="290"/>
      <c r="AF841" s="290"/>
      <c r="AG841" s="290"/>
      <c r="AH841" s="299"/>
      <c r="AI841" s="300"/>
      <c r="AJ841" s="300"/>
      <c r="AK841" s="300"/>
      <c r="AL841" s="301"/>
      <c r="AM841" s="302"/>
      <c r="AN841" s="302"/>
      <c r="AO841" s="303"/>
      <c r="AP841" s="291"/>
      <c r="AQ841" s="291"/>
      <c r="AR841" s="291"/>
      <c r="AS841" s="291"/>
      <c r="AT841" s="291"/>
      <c r="AU841" s="291"/>
      <c r="AV841" s="291"/>
      <c r="AW841" s="291"/>
      <c r="AX841" s="291"/>
    </row>
    <row r="842" spans="1:50" ht="30" customHeight="1" x14ac:dyDescent="0.15">
      <c r="A842" s="381">
        <v>6</v>
      </c>
      <c r="B842" s="381">
        <v>1</v>
      </c>
      <c r="C842" s="401" t="s">
        <v>527</v>
      </c>
      <c r="D842" s="392"/>
      <c r="E842" s="392"/>
      <c r="F842" s="392"/>
      <c r="G842" s="392"/>
      <c r="H842" s="392"/>
      <c r="I842" s="392"/>
      <c r="J842" s="393"/>
      <c r="K842" s="394"/>
      <c r="L842" s="394"/>
      <c r="M842" s="394"/>
      <c r="N842" s="394"/>
      <c r="O842" s="394"/>
      <c r="P842" s="292" t="s">
        <v>531</v>
      </c>
      <c r="Q842" s="293"/>
      <c r="R842" s="293"/>
      <c r="S842" s="293"/>
      <c r="T842" s="293"/>
      <c r="U842" s="293"/>
      <c r="V842" s="293"/>
      <c r="W842" s="293"/>
      <c r="X842" s="294"/>
      <c r="Y842" s="287">
        <v>0</v>
      </c>
      <c r="Z842" s="288"/>
      <c r="AA842" s="288"/>
      <c r="AB842" s="289"/>
      <c r="AC842" s="290"/>
      <c r="AD842" s="290"/>
      <c r="AE842" s="290"/>
      <c r="AF842" s="290"/>
      <c r="AG842" s="290"/>
      <c r="AH842" s="299"/>
      <c r="AI842" s="300"/>
      <c r="AJ842" s="300"/>
      <c r="AK842" s="300"/>
      <c r="AL842" s="301"/>
      <c r="AM842" s="302"/>
      <c r="AN842" s="302"/>
      <c r="AO842" s="303"/>
      <c r="AP842" s="291"/>
      <c r="AQ842" s="291"/>
      <c r="AR842" s="291"/>
      <c r="AS842" s="291"/>
      <c r="AT842" s="291"/>
      <c r="AU842" s="291"/>
      <c r="AV842" s="291"/>
      <c r="AW842" s="291"/>
      <c r="AX842" s="291"/>
    </row>
    <row r="843" spans="1:50" ht="30" customHeight="1" x14ac:dyDescent="0.15">
      <c r="A843" s="381">
        <v>7</v>
      </c>
      <c r="B843" s="381">
        <v>1</v>
      </c>
      <c r="C843" s="401" t="s">
        <v>526</v>
      </c>
      <c r="D843" s="392"/>
      <c r="E843" s="392"/>
      <c r="F843" s="392"/>
      <c r="G843" s="392"/>
      <c r="H843" s="392"/>
      <c r="I843" s="392"/>
      <c r="J843" s="393"/>
      <c r="K843" s="394"/>
      <c r="L843" s="394"/>
      <c r="M843" s="394"/>
      <c r="N843" s="394"/>
      <c r="O843" s="394"/>
      <c r="P843" s="292" t="s">
        <v>531</v>
      </c>
      <c r="Q843" s="293"/>
      <c r="R843" s="293"/>
      <c r="S843" s="293"/>
      <c r="T843" s="293"/>
      <c r="U843" s="293"/>
      <c r="V843" s="293"/>
      <c r="W843" s="293"/>
      <c r="X843" s="294"/>
      <c r="Y843" s="287">
        <v>0</v>
      </c>
      <c r="Z843" s="288"/>
      <c r="AA843" s="288"/>
      <c r="AB843" s="289"/>
      <c r="AC843" s="290"/>
      <c r="AD843" s="290"/>
      <c r="AE843" s="290"/>
      <c r="AF843" s="290"/>
      <c r="AG843" s="290"/>
      <c r="AH843" s="299"/>
      <c r="AI843" s="300"/>
      <c r="AJ843" s="300"/>
      <c r="AK843" s="300"/>
      <c r="AL843" s="301"/>
      <c r="AM843" s="302"/>
      <c r="AN843" s="302"/>
      <c r="AO843" s="303"/>
      <c r="AP843" s="291"/>
      <c r="AQ843" s="291"/>
      <c r="AR843" s="291"/>
      <c r="AS843" s="291"/>
      <c r="AT843" s="291"/>
      <c r="AU843" s="291"/>
      <c r="AV843" s="291"/>
      <c r="AW843" s="291"/>
      <c r="AX843" s="291"/>
    </row>
    <row r="844" spans="1:50" ht="30" customHeight="1" x14ac:dyDescent="0.15">
      <c r="A844" s="381">
        <v>8</v>
      </c>
      <c r="B844" s="381">
        <v>1</v>
      </c>
      <c r="C844" s="401" t="s">
        <v>525</v>
      </c>
      <c r="D844" s="392"/>
      <c r="E844" s="392"/>
      <c r="F844" s="392"/>
      <c r="G844" s="392"/>
      <c r="H844" s="392"/>
      <c r="I844" s="392"/>
      <c r="J844" s="393"/>
      <c r="K844" s="394"/>
      <c r="L844" s="394"/>
      <c r="M844" s="394"/>
      <c r="N844" s="394"/>
      <c r="O844" s="394"/>
      <c r="P844" s="295" t="s">
        <v>531</v>
      </c>
      <c r="Q844" s="296"/>
      <c r="R844" s="296"/>
      <c r="S844" s="296"/>
      <c r="T844" s="296"/>
      <c r="U844" s="296"/>
      <c r="V844" s="296"/>
      <c r="W844" s="296"/>
      <c r="X844" s="297"/>
      <c r="Y844" s="287">
        <v>0</v>
      </c>
      <c r="Z844" s="288"/>
      <c r="AA844" s="288"/>
      <c r="AB844" s="289"/>
      <c r="AC844" s="290"/>
      <c r="AD844" s="290"/>
      <c r="AE844" s="290"/>
      <c r="AF844" s="290"/>
      <c r="AG844" s="290"/>
      <c r="AH844" s="299"/>
      <c r="AI844" s="300"/>
      <c r="AJ844" s="300"/>
      <c r="AK844" s="300"/>
      <c r="AL844" s="301"/>
      <c r="AM844" s="302"/>
      <c r="AN844" s="302"/>
      <c r="AO844" s="303"/>
      <c r="AP844" s="291"/>
      <c r="AQ844" s="291"/>
      <c r="AR844" s="291"/>
      <c r="AS844" s="291"/>
      <c r="AT844" s="291"/>
      <c r="AU844" s="291"/>
      <c r="AV844" s="291"/>
      <c r="AW844" s="291"/>
      <c r="AX844" s="291"/>
    </row>
    <row r="845" spans="1:50" ht="30" customHeight="1" x14ac:dyDescent="0.15">
      <c r="A845" s="381">
        <v>9</v>
      </c>
      <c r="B845" s="381">
        <v>1</v>
      </c>
      <c r="C845" s="401" t="s">
        <v>524</v>
      </c>
      <c r="D845" s="392"/>
      <c r="E845" s="392"/>
      <c r="F845" s="392"/>
      <c r="G845" s="392"/>
      <c r="H845" s="392"/>
      <c r="I845" s="392"/>
      <c r="J845" s="393"/>
      <c r="K845" s="394"/>
      <c r="L845" s="394"/>
      <c r="M845" s="394"/>
      <c r="N845" s="394"/>
      <c r="O845" s="394"/>
      <c r="P845" s="292" t="s">
        <v>531</v>
      </c>
      <c r="Q845" s="293"/>
      <c r="R845" s="293"/>
      <c r="S845" s="293"/>
      <c r="T845" s="293"/>
      <c r="U845" s="293"/>
      <c r="V845" s="293"/>
      <c r="W845" s="293"/>
      <c r="X845" s="294"/>
      <c r="Y845" s="287">
        <v>0</v>
      </c>
      <c r="Z845" s="288"/>
      <c r="AA845" s="288"/>
      <c r="AB845" s="289"/>
      <c r="AC845" s="290"/>
      <c r="AD845" s="290"/>
      <c r="AE845" s="290"/>
      <c r="AF845" s="290"/>
      <c r="AG845" s="290"/>
      <c r="AH845" s="299"/>
      <c r="AI845" s="300"/>
      <c r="AJ845" s="300"/>
      <c r="AK845" s="300"/>
      <c r="AL845" s="301"/>
      <c r="AM845" s="302"/>
      <c r="AN845" s="302"/>
      <c r="AO845" s="303"/>
      <c r="AP845" s="291"/>
      <c r="AQ845" s="291"/>
      <c r="AR845" s="291"/>
      <c r="AS845" s="291"/>
      <c r="AT845" s="291"/>
      <c r="AU845" s="291"/>
      <c r="AV845" s="291"/>
      <c r="AW845" s="291"/>
      <c r="AX845" s="291"/>
    </row>
    <row r="846" spans="1:50" ht="30" customHeight="1" x14ac:dyDescent="0.15">
      <c r="A846" s="381">
        <v>10</v>
      </c>
      <c r="B846" s="381">
        <v>1</v>
      </c>
      <c r="C846" s="401" t="s">
        <v>523</v>
      </c>
      <c r="D846" s="392"/>
      <c r="E846" s="392"/>
      <c r="F846" s="392"/>
      <c r="G846" s="392"/>
      <c r="H846" s="392"/>
      <c r="I846" s="392"/>
      <c r="J846" s="393"/>
      <c r="K846" s="394"/>
      <c r="L846" s="394"/>
      <c r="M846" s="394"/>
      <c r="N846" s="394"/>
      <c r="O846" s="394"/>
      <c r="P846" s="292" t="s">
        <v>531</v>
      </c>
      <c r="Q846" s="293"/>
      <c r="R846" s="293"/>
      <c r="S846" s="293"/>
      <c r="T846" s="293"/>
      <c r="U846" s="293"/>
      <c r="V846" s="293"/>
      <c r="W846" s="293"/>
      <c r="X846" s="294"/>
      <c r="Y846" s="287">
        <v>0</v>
      </c>
      <c r="Z846" s="288"/>
      <c r="AA846" s="288"/>
      <c r="AB846" s="289"/>
      <c r="AC846" s="290"/>
      <c r="AD846" s="290"/>
      <c r="AE846" s="290"/>
      <c r="AF846" s="290"/>
      <c r="AG846" s="290"/>
      <c r="AH846" s="299"/>
      <c r="AI846" s="300"/>
      <c r="AJ846" s="300"/>
      <c r="AK846" s="300"/>
      <c r="AL846" s="301"/>
      <c r="AM846" s="302"/>
      <c r="AN846" s="302"/>
      <c r="AO846" s="303"/>
      <c r="AP846" s="291"/>
      <c r="AQ846" s="291"/>
      <c r="AR846" s="291"/>
      <c r="AS846" s="291"/>
      <c r="AT846" s="291"/>
      <c r="AU846" s="291"/>
      <c r="AV846" s="291"/>
      <c r="AW846" s="291"/>
      <c r="AX846" s="291"/>
    </row>
    <row r="847" spans="1:50" ht="30" hidden="1" customHeight="1" x14ac:dyDescent="0.15">
      <c r="A847" s="381">
        <v>11</v>
      </c>
      <c r="B847" s="381">
        <v>1</v>
      </c>
      <c r="C847" s="392"/>
      <c r="D847" s="392"/>
      <c r="E847" s="392"/>
      <c r="F847" s="392"/>
      <c r="G847" s="392"/>
      <c r="H847" s="392"/>
      <c r="I847" s="392"/>
      <c r="J847" s="393"/>
      <c r="K847" s="394"/>
      <c r="L847" s="394"/>
      <c r="M847" s="394"/>
      <c r="N847" s="394"/>
      <c r="O847" s="394"/>
      <c r="P847" s="298"/>
      <c r="Q847" s="298"/>
      <c r="R847" s="298"/>
      <c r="S847" s="298"/>
      <c r="T847" s="298"/>
      <c r="U847" s="298"/>
      <c r="V847" s="298"/>
      <c r="W847" s="298"/>
      <c r="X847" s="298"/>
      <c r="Y847" s="287"/>
      <c r="Z847" s="288"/>
      <c r="AA847" s="288"/>
      <c r="AB847" s="289"/>
      <c r="AC847" s="290"/>
      <c r="AD847" s="290"/>
      <c r="AE847" s="290"/>
      <c r="AF847" s="290"/>
      <c r="AG847" s="290"/>
      <c r="AH847" s="299"/>
      <c r="AI847" s="300"/>
      <c r="AJ847" s="300"/>
      <c r="AK847" s="300"/>
      <c r="AL847" s="301"/>
      <c r="AM847" s="302"/>
      <c r="AN847" s="302"/>
      <c r="AO847" s="303"/>
      <c r="AP847" s="291"/>
      <c r="AQ847" s="291"/>
      <c r="AR847" s="291"/>
      <c r="AS847" s="291"/>
      <c r="AT847" s="291"/>
      <c r="AU847" s="291"/>
      <c r="AV847" s="291"/>
      <c r="AW847" s="291"/>
      <c r="AX847" s="291"/>
    </row>
    <row r="848" spans="1:50" ht="30" hidden="1" customHeight="1" x14ac:dyDescent="0.15">
      <c r="A848" s="381">
        <v>12</v>
      </c>
      <c r="B848" s="381">
        <v>1</v>
      </c>
      <c r="C848" s="392"/>
      <c r="D848" s="392"/>
      <c r="E848" s="392"/>
      <c r="F848" s="392"/>
      <c r="G848" s="392"/>
      <c r="H848" s="392"/>
      <c r="I848" s="392"/>
      <c r="J848" s="393"/>
      <c r="K848" s="394"/>
      <c r="L848" s="394"/>
      <c r="M848" s="394"/>
      <c r="N848" s="394"/>
      <c r="O848" s="394"/>
      <c r="P848" s="298"/>
      <c r="Q848" s="298"/>
      <c r="R848" s="298"/>
      <c r="S848" s="298"/>
      <c r="T848" s="298"/>
      <c r="U848" s="298"/>
      <c r="V848" s="298"/>
      <c r="W848" s="298"/>
      <c r="X848" s="298"/>
      <c r="Y848" s="287"/>
      <c r="Z848" s="288"/>
      <c r="AA848" s="288"/>
      <c r="AB848" s="289"/>
      <c r="AC848" s="290"/>
      <c r="AD848" s="290"/>
      <c r="AE848" s="290"/>
      <c r="AF848" s="290"/>
      <c r="AG848" s="290"/>
      <c r="AH848" s="299"/>
      <c r="AI848" s="300"/>
      <c r="AJ848" s="300"/>
      <c r="AK848" s="300"/>
      <c r="AL848" s="301"/>
      <c r="AM848" s="302"/>
      <c r="AN848" s="302"/>
      <c r="AO848" s="303"/>
      <c r="AP848" s="291"/>
      <c r="AQ848" s="291"/>
      <c r="AR848" s="291"/>
      <c r="AS848" s="291"/>
      <c r="AT848" s="291"/>
      <c r="AU848" s="291"/>
      <c r="AV848" s="291"/>
      <c r="AW848" s="291"/>
      <c r="AX848" s="291"/>
    </row>
    <row r="849" spans="1:50" ht="30" hidden="1" customHeight="1" x14ac:dyDescent="0.15">
      <c r="A849" s="381">
        <v>13</v>
      </c>
      <c r="B849" s="381">
        <v>1</v>
      </c>
      <c r="C849" s="392"/>
      <c r="D849" s="392"/>
      <c r="E849" s="392"/>
      <c r="F849" s="392"/>
      <c r="G849" s="392"/>
      <c r="H849" s="392"/>
      <c r="I849" s="392"/>
      <c r="J849" s="393"/>
      <c r="K849" s="394"/>
      <c r="L849" s="394"/>
      <c r="M849" s="394"/>
      <c r="N849" s="394"/>
      <c r="O849" s="394"/>
      <c r="P849" s="298"/>
      <c r="Q849" s="298"/>
      <c r="R849" s="298"/>
      <c r="S849" s="298"/>
      <c r="T849" s="298"/>
      <c r="U849" s="298"/>
      <c r="V849" s="298"/>
      <c r="W849" s="298"/>
      <c r="X849" s="298"/>
      <c r="Y849" s="287"/>
      <c r="Z849" s="288"/>
      <c r="AA849" s="288"/>
      <c r="AB849" s="289"/>
      <c r="AC849" s="290"/>
      <c r="AD849" s="290"/>
      <c r="AE849" s="290"/>
      <c r="AF849" s="290"/>
      <c r="AG849" s="290"/>
      <c r="AH849" s="299"/>
      <c r="AI849" s="300"/>
      <c r="AJ849" s="300"/>
      <c r="AK849" s="300"/>
      <c r="AL849" s="301"/>
      <c r="AM849" s="302"/>
      <c r="AN849" s="302"/>
      <c r="AO849" s="303"/>
      <c r="AP849" s="291"/>
      <c r="AQ849" s="291"/>
      <c r="AR849" s="291"/>
      <c r="AS849" s="291"/>
      <c r="AT849" s="291"/>
      <c r="AU849" s="291"/>
      <c r="AV849" s="291"/>
      <c r="AW849" s="291"/>
      <c r="AX849" s="291"/>
    </row>
    <row r="850" spans="1:50" ht="30" hidden="1" customHeight="1" x14ac:dyDescent="0.15">
      <c r="A850" s="381">
        <v>14</v>
      </c>
      <c r="B850" s="381">
        <v>1</v>
      </c>
      <c r="C850" s="392"/>
      <c r="D850" s="392"/>
      <c r="E850" s="392"/>
      <c r="F850" s="392"/>
      <c r="G850" s="392"/>
      <c r="H850" s="392"/>
      <c r="I850" s="392"/>
      <c r="J850" s="393"/>
      <c r="K850" s="394"/>
      <c r="L850" s="394"/>
      <c r="M850" s="394"/>
      <c r="N850" s="394"/>
      <c r="O850" s="394"/>
      <c r="P850" s="298"/>
      <c r="Q850" s="298"/>
      <c r="R850" s="298"/>
      <c r="S850" s="298"/>
      <c r="T850" s="298"/>
      <c r="U850" s="298"/>
      <c r="V850" s="298"/>
      <c r="W850" s="298"/>
      <c r="X850" s="298"/>
      <c r="Y850" s="287"/>
      <c r="Z850" s="288"/>
      <c r="AA850" s="288"/>
      <c r="AB850" s="289"/>
      <c r="AC850" s="290"/>
      <c r="AD850" s="290"/>
      <c r="AE850" s="290"/>
      <c r="AF850" s="290"/>
      <c r="AG850" s="290"/>
      <c r="AH850" s="299"/>
      <c r="AI850" s="300"/>
      <c r="AJ850" s="300"/>
      <c r="AK850" s="300"/>
      <c r="AL850" s="301"/>
      <c r="AM850" s="302"/>
      <c r="AN850" s="302"/>
      <c r="AO850" s="303"/>
      <c r="AP850" s="291"/>
      <c r="AQ850" s="291"/>
      <c r="AR850" s="291"/>
      <c r="AS850" s="291"/>
      <c r="AT850" s="291"/>
      <c r="AU850" s="291"/>
      <c r="AV850" s="291"/>
      <c r="AW850" s="291"/>
      <c r="AX850" s="291"/>
    </row>
    <row r="851" spans="1:50" ht="30" hidden="1" customHeight="1" x14ac:dyDescent="0.15">
      <c r="A851" s="381">
        <v>15</v>
      </c>
      <c r="B851" s="381">
        <v>1</v>
      </c>
      <c r="C851" s="392"/>
      <c r="D851" s="392"/>
      <c r="E851" s="392"/>
      <c r="F851" s="392"/>
      <c r="G851" s="392"/>
      <c r="H851" s="392"/>
      <c r="I851" s="392"/>
      <c r="J851" s="393"/>
      <c r="K851" s="394"/>
      <c r="L851" s="394"/>
      <c r="M851" s="394"/>
      <c r="N851" s="394"/>
      <c r="O851" s="394"/>
      <c r="P851" s="298"/>
      <c r="Q851" s="298"/>
      <c r="R851" s="298"/>
      <c r="S851" s="298"/>
      <c r="T851" s="298"/>
      <c r="U851" s="298"/>
      <c r="V851" s="298"/>
      <c r="W851" s="298"/>
      <c r="X851" s="298"/>
      <c r="Y851" s="287"/>
      <c r="Z851" s="288"/>
      <c r="AA851" s="288"/>
      <c r="AB851" s="289"/>
      <c r="AC851" s="290"/>
      <c r="AD851" s="290"/>
      <c r="AE851" s="290"/>
      <c r="AF851" s="290"/>
      <c r="AG851" s="290"/>
      <c r="AH851" s="299"/>
      <c r="AI851" s="300"/>
      <c r="AJ851" s="300"/>
      <c r="AK851" s="300"/>
      <c r="AL851" s="301"/>
      <c r="AM851" s="302"/>
      <c r="AN851" s="302"/>
      <c r="AO851" s="303"/>
      <c r="AP851" s="291"/>
      <c r="AQ851" s="291"/>
      <c r="AR851" s="291"/>
      <c r="AS851" s="291"/>
      <c r="AT851" s="291"/>
      <c r="AU851" s="291"/>
      <c r="AV851" s="291"/>
      <c r="AW851" s="291"/>
      <c r="AX851" s="291"/>
    </row>
    <row r="852" spans="1:50" ht="30" hidden="1" customHeight="1" x14ac:dyDescent="0.15">
      <c r="A852" s="381">
        <v>16</v>
      </c>
      <c r="B852" s="381">
        <v>1</v>
      </c>
      <c r="C852" s="392"/>
      <c r="D852" s="392"/>
      <c r="E852" s="392"/>
      <c r="F852" s="392"/>
      <c r="G852" s="392"/>
      <c r="H852" s="392"/>
      <c r="I852" s="392"/>
      <c r="J852" s="393"/>
      <c r="K852" s="394"/>
      <c r="L852" s="394"/>
      <c r="M852" s="394"/>
      <c r="N852" s="394"/>
      <c r="O852" s="394"/>
      <c r="P852" s="298"/>
      <c r="Q852" s="298"/>
      <c r="R852" s="298"/>
      <c r="S852" s="298"/>
      <c r="T852" s="298"/>
      <c r="U852" s="298"/>
      <c r="V852" s="298"/>
      <c r="W852" s="298"/>
      <c r="X852" s="298"/>
      <c r="Y852" s="287"/>
      <c r="Z852" s="288"/>
      <c r="AA852" s="288"/>
      <c r="AB852" s="289"/>
      <c r="AC852" s="290"/>
      <c r="AD852" s="290"/>
      <c r="AE852" s="290"/>
      <c r="AF852" s="290"/>
      <c r="AG852" s="290"/>
      <c r="AH852" s="299"/>
      <c r="AI852" s="300"/>
      <c r="AJ852" s="300"/>
      <c r="AK852" s="300"/>
      <c r="AL852" s="301"/>
      <c r="AM852" s="302"/>
      <c r="AN852" s="302"/>
      <c r="AO852" s="303"/>
      <c r="AP852" s="291"/>
      <c r="AQ852" s="291"/>
      <c r="AR852" s="291"/>
      <c r="AS852" s="291"/>
      <c r="AT852" s="291"/>
      <c r="AU852" s="291"/>
      <c r="AV852" s="291"/>
      <c r="AW852" s="291"/>
      <c r="AX852" s="291"/>
    </row>
    <row r="853" spans="1:50" s="16" customFormat="1" ht="30" hidden="1" customHeight="1" x14ac:dyDescent="0.15">
      <c r="A853" s="381">
        <v>17</v>
      </c>
      <c r="B853" s="381">
        <v>1</v>
      </c>
      <c r="C853" s="392"/>
      <c r="D853" s="392"/>
      <c r="E853" s="392"/>
      <c r="F853" s="392"/>
      <c r="G853" s="392"/>
      <c r="H853" s="392"/>
      <c r="I853" s="392"/>
      <c r="J853" s="393"/>
      <c r="K853" s="394"/>
      <c r="L853" s="394"/>
      <c r="M853" s="394"/>
      <c r="N853" s="394"/>
      <c r="O853" s="394"/>
      <c r="P853" s="298"/>
      <c r="Q853" s="298"/>
      <c r="R853" s="298"/>
      <c r="S853" s="298"/>
      <c r="T853" s="298"/>
      <c r="U853" s="298"/>
      <c r="V853" s="298"/>
      <c r="W853" s="298"/>
      <c r="X853" s="298"/>
      <c r="Y853" s="287"/>
      <c r="Z853" s="288"/>
      <c r="AA853" s="288"/>
      <c r="AB853" s="289"/>
      <c r="AC853" s="290"/>
      <c r="AD853" s="290"/>
      <c r="AE853" s="290"/>
      <c r="AF853" s="290"/>
      <c r="AG853" s="290"/>
      <c r="AH853" s="299"/>
      <c r="AI853" s="300"/>
      <c r="AJ853" s="300"/>
      <c r="AK853" s="300"/>
      <c r="AL853" s="301"/>
      <c r="AM853" s="302"/>
      <c r="AN853" s="302"/>
      <c r="AO853" s="303"/>
      <c r="AP853" s="291"/>
      <c r="AQ853" s="291"/>
      <c r="AR853" s="291"/>
      <c r="AS853" s="291"/>
      <c r="AT853" s="291"/>
      <c r="AU853" s="291"/>
      <c r="AV853" s="291"/>
      <c r="AW853" s="291"/>
      <c r="AX853" s="291"/>
    </row>
    <row r="854" spans="1:50" ht="30" hidden="1" customHeight="1" x14ac:dyDescent="0.15">
      <c r="A854" s="381">
        <v>18</v>
      </c>
      <c r="B854" s="381">
        <v>1</v>
      </c>
      <c r="C854" s="392"/>
      <c r="D854" s="392"/>
      <c r="E854" s="392"/>
      <c r="F854" s="392"/>
      <c r="G854" s="392"/>
      <c r="H854" s="392"/>
      <c r="I854" s="392"/>
      <c r="J854" s="393"/>
      <c r="K854" s="394"/>
      <c r="L854" s="394"/>
      <c r="M854" s="394"/>
      <c r="N854" s="394"/>
      <c r="O854" s="394"/>
      <c r="P854" s="298"/>
      <c r="Q854" s="298"/>
      <c r="R854" s="298"/>
      <c r="S854" s="298"/>
      <c r="T854" s="298"/>
      <c r="U854" s="298"/>
      <c r="V854" s="298"/>
      <c r="W854" s="298"/>
      <c r="X854" s="298"/>
      <c r="Y854" s="287"/>
      <c r="Z854" s="288"/>
      <c r="AA854" s="288"/>
      <c r="AB854" s="289"/>
      <c r="AC854" s="290"/>
      <c r="AD854" s="290"/>
      <c r="AE854" s="290"/>
      <c r="AF854" s="290"/>
      <c r="AG854" s="290"/>
      <c r="AH854" s="299"/>
      <c r="AI854" s="300"/>
      <c r="AJ854" s="300"/>
      <c r="AK854" s="300"/>
      <c r="AL854" s="301"/>
      <c r="AM854" s="302"/>
      <c r="AN854" s="302"/>
      <c r="AO854" s="303"/>
      <c r="AP854" s="291"/>
      <c r="AQ854" s="291"/>
      <c r="AR854" s="291"/>
      <c r="AS854" s="291"/>
      <c r="AT854" s="291"/>
      <c r="AU854" s="291"/>
      <c r="AV854" s="291"/>
      <c r="AW854" s="291"/>
      <c r="AX854" s="291"/>
    </row>
    <row r="855" spans="1:50" ht="30" hidden="1" customHeight="1" x14ac:dyDescent="0.15">
      <c r="A855" s="381">
        <v>19</v>
      </c>
      <c r="B855" s="381">
        <v>1</v>
      </c>
      <c r="C855" s="392"/>
      <c r="D855" s="392"/>
      <c r="E855" s="392"/>
      <c r="F855" s="392"/>
      <c r="G855" s="392"/>
      <c r="H855" s="392"/>
      <c r="I855" s="392"/>
      <c r="J855" s="393"/>
      <c r="K855" s="394"/>
      <c r="L855" s="394"/>
      <c r="M855" s="394"/>
      <c r="N855" s="394"/>
      <c r="O855" s="394"/>
      <c r="P855" s="298"/>
      <c r="Q855" s="298"/>
      <c r="R855" s="298"/>
      <c r="S855" s="298"/>
      <c r="T855" s="298"/>
      <c r="U855" s="298"/>
      <c r="V855" s="298"/>
      <c r="W855" s="298"/>
      <c r="X855" s="298"/>
      <c r="Y855" s="287"/>
      <c r="Z855" s="288"/>
      <c r="AA855" s="288"/>
      <c r="AB855" s="289"/>
      <c r="AC855" s="290"/>
      <c r="AD855" s="290"/>
      <c r="AE855" s="290"/>
      <c r="AF855" s="290"/>
      <c r="AG855" s="290"/>
      <c r="AH855" s="299"/>
      <c r="AI855" s="300"/>
      <c r="AJ855" s="300"/>
      <c r="AK855" s="300"/>
      <c r="AL855" s="301"/>
      <c r="AM855" s="302"/>
      <c r="AN855" s="302"/>
      <c r="AO855" s="303"/>
      <c r="AP855" s="291"/>
      <c r="AQ855" s="291"/>
      <c r="AR855" s="291"/>
      <c r="AS855" s="291"/>
      <c r="AT855" s="291"/>
      <c r="AU855" s="291"/>
      <c r="AV855" s="291"/>
      <c r="AW855" s="291"/>
      <c r="AX855" s="291"/>
    </row>
    <row r="856" spans="1:50" ht="30" hidden="1" customHeight="1" x14ac:dyDescent="0.15">
      <c r="A856" s="381">
        <v>20</v>
      </c>
      <c r="B856" s="381">
        <v>1</v>
      </c>
      <c r="C856" s="392"/>
      <c r="D856" s="392"/>
      <c r="E856" s="392"/>
      <c r="F856" s="392"/>
      <c r="G856" s="392"/>
      <c r="H856" s="392"/>
      <c r="I856" s="392"/>
      <c r="J856" s="393"/>
      <c r="K856" s="394"/>
      <c r="L856" s="394"/>
      <c r="M856" s="394"/>
      <c r="N856" s="394"/>
      <c r="O856" s="394"/>
      <c r="P856" s="298"/>
      <c r="Q856" s="298"/>
      <c r="R856" s="298"/>
      <c r="S856" s="298"/>
      <c r="T856" s="298"/>
      <c r="U856" s="298"/>
      <c r="V856" s="298"/>
      <c r="W856" s="298"/>
      <c r="X856" s="298"/>
      <c r="Y856" s="287"/>
      <c r="Z856" s="288"/>
      <c r="AA856" s="288"/>
      <c r="AB856" s="289"/>
      <c r="AC856" s="290"/>
      <c r="AD856" s="290"/>
      <c r="AE856" s="290"/>
      <c r="AF856" s="290"/>
      <c r="AG856" s="290"/>
      <c r="AH856" s="299"/>
      <c r="AI856" s="300"/>
      <c r="AJ856" s="300"/>
      <c r="AK856" s="300"/>
      <c r="AL856" s="301"/>
      <c r="AM856" s="302"/>
      <c r="AN856" s="302"/>
      <c r="AO856" s="303"/>
      <c r="AP856" s="291"/>
      <c r="AQ856" s="291"/>
      <c r="AR856" s="291"/>
      <c r="AS856" s="291"/>
      <c r="AT856" s="291"/>
      <c r="AU856" s="291"/>
      <c r="AV856" s="291"/>
      <c r="AW856" s="291"/>
      <c r="AX856" s="291"/>
    </row>
    <row r="857" spans="1:50" ht="30" hidden="1" customHeight="1" x14ac:dyDescent="0.15">
      <c r="A857" s="381">
        <v>21</v>
      </c>
      <c r="B857" s="381">
        <v>1</v>
      </c>
      <c r="C857" s="392"/>
      <c r="D857" s="392"/>
      <c r="E857" s="392"/>
      <c r="F857" s="392"/>
      <c r="G857" s="392"/>
      <c r="H857" s="392"/>
      <c r="I857" s="392"/>
      <c r="J857" s="393"/>
      <c r="K857" s="394"/>
      <c r="L857" s="394"/>
      <c r="M857" s="394"/>
      <c r="N857" s="394"/>
      <c r="O857" s="394"/>
      <c r="P857" s="298"/>
      <c r="Q857" s="298"/>
      <c r="R857" s="298"/>
      <c r="S857" s="298"/>
      <c r="T857" s="298"/>
      <c r="U857" s="298"/>
      <c r="V857" s="298"/>
      <c r="W857" s="298"/>
      <c r="X857" s="298"/>
      <c r="Y857" s="287"/>
      <c r="Z857" s="288"/>
      <c r="AA857" s="288"/>
      <c r="AB857" s="289"/>
      <c r="AC857" s="290"/>
      <c r="AD857" s="290"/>
      <c r="AE857" s="290"/>
      <c r="AF857" s="290"/>
      <c r="AG857" s="290"/>
      <c r="AH857" s="299"/>
      <c r="AI857" s="300"/>
      <c r="AJ857" s="300"/>
      <c r="AK857" s="300"/>
      <c r="AL857" s="301"/>
      <c r="AM857" s="302"/>
      <c r="AN857" s="302"/>
      <c r="AO857" s="303"/>
      <c r="AP857" s="291"/>
      <c r="AQ857" s="291"/>
      <c r="AR857" s="291"/>
      <c r="AS857" s="291"/>
      <c r="AT857" s="291"/>
      <c r="AU857" s="291"/>
      <c r="AV857" s="291"/>
      <c r="AW857" s="291"/>
      <c r="AX857" s="291"/>
    </row>
    <row r="858" spans="1:50" ht="30" hidden="1" customHeight="1" x14ac:dyDescent="0.15">
      <c r="A858" s="381">
        <v>22</v>
      </c>
      <c r="B858" s="381">
        <v>1</v>
      </c>
      <c r="C858" s="392"/>
      <c r="D858" s="392"/>
      <c r="E858" s="392"/>
      <c r="F858" s="392"/>
      <c r="G858" s="392"/>
      <c r="H858" s="392"/>
      <c r="I858" s="392"/>
      <c r="J858" s="393"/>
      <c r="K858" s="394"/>
      <c r="L858" s="394"/>
      <c r="M858" s="394"/>
      <c r="N858" s="394"/>
      <c r="O858" s="394"/>
      <c r="P858" s="298"/>
      <c r="Q858" s="298"/>
      <c r="R858" s="298"/>
      <c r="S858" s="298"/>
      <c r="T858" s="298"/>
      <c r="U858" s="298"/>
      <c r="V858" s="298"/>
      <c r="W858" s="298"/>
      <c r="X858" s="298"/>
      <c r="Y858" s="287"/>
      <c r="Z858" s="288"/>
      <c r="AA858" s="288"/>
      <c r="AB858" s="289"/>
      <c r="AC858" s="290"/>
      <c r="AD858" s="290"/>
      <c r="AE858" s="290"/>
      <c r="AF858" s="290"/>
      <c r="AG858" s="290"/>
      <c r="AH858" s="299"/>
      <c r="AI858" s="300"/>
      <c r="AJ858" s="300"/>
      <c r="AK858" s="300"/>
      <c r="AL858" s="301"/>
      <c r="AM858" s="302"/>
      <c r="AN858" s="302"/>
      <c r="AO858" s="303"/>
      <c r="AP858" s="291"/>
      <c r="AQ858" s="291"/>
      <c r="AR858" s="291"/>
      <c r="AS858" s="291"/>
      <c r="AT858" s="291"/>
      <c r="AU858" s="291"/>
      <c r="AV858" s="291"/>
      <c r="AW858" s="291"/>
      <c r="AX858" s="291"/>
    </row>
    <row r="859" spans="1:50" ht="30" hidden="1" customHeight="1" x14ac:dyDescent="0.15">
      <c r="A859" s="381">
        <v>23</v>
      </c>
      <c r="B859" s="381">
        <v>1</v>
      </c>
      <c r="C859" s="392"/>
      <c r="D859" s="392"/>
      <c r="E859" s="392"/>
      <c r="F859" s="392"/>
      <c r="G859" s="392"/>
      <c r="H859" s="392"/>
      <c r="I859" s="392"/>
      <c r="J859" s="393"/>
      <c r="K859" s="394"/>
      <c r="L859" s="394"/>
      <c r="M859" s="394"/>
      <c r="N859" s="394"/>
      <c r="O859" s="394"/>
      <c r="P859" s="298"/>
      <c r="Q859" s="298"/>
      <c r="R859" s="298"/>
      <c r="S859" s="298"/>
      <c r="T859" s="298"/>
      <c r="U859" s="298"/>
      <c r="V859" s="298"/>
      <c r="W859" s="298"/>
      <c r="X859" s="298"/>
      <c r="Y859" s="287"/>
      <c r="Z859" s="288"/>
      <c r="AA859" s="288"/>
      <c r="AB859" s="289"/>
      <c r="AC859" s="290"/>
      <c r="AD859" s="290"/>
      <c r="AE859" s="290"/>
      <c r="AF859" s="290"/>
      <c r="AG859" s="290"/>
      <c r="AH859" s="299"/>
      <c r="AI859" s="300"/>
      <c r="AJ859" s="300"/>
      <c r="AK859" s="300"/>
      <c r="AL859" s="301"/>
      <c r="AM859" s="302"/>
      <c r="AN859" s="302"/>
      <c r="AO859" s="303"/>
      <c r="AP859" s="291"/>
      <c r="AQ859" s="291"/>
      <c r="AR859" s="291"/>
      <c r="AS859" s="291"/>
      <c r="AT859" s="291"/>
      <c r="AU859" s="291"/>
      <c r="AV859" s="291"/>
      <c r="AW859" s="291"/>
      <c r="AX859" s="291"/>
    </row>
    <row r="860" spans="1:50" ht="30" hidden="1" customHeight="1" x14ac:dyDescent="0.15">
      <c r="A860" s="381">
        <v>24</v>
      </c>
      <c r="B860" s="381">
        <v>1</v>
      </c>
      <c r="C860" s="392"/>
      <c r="D860" s="392"/>
      <c r="E860" s="392"/>
      <c r="F860" s="392"/>
      <c r="G860" s="392"/>
      <c r="H860" s="392"/>
      <c r="I860" s="392"/>
      <c r="J860" s="393"/>
      <c r="K860" s="394"/>
      <c r="L860" s="394"/>
      <c r="M860" s="394"/>
      <c r="N860" s="394"/>
      <c r="O860" s="394"/>
      <c r="P860" s="298"/>
      <c r="Q860" s="298"/>
      <c r="R860" s="298"/>
      <c r="S860" s="298"/>
      <c r="T860" s="298"/>
      <c r="U860" s="298"/>
      <c r="V860" s="298"/>
      <c r="W860" s="298"/>
      <c r="X860" s="298"/>
      <c r="Y860" s="287"/>
      <c r="Z860" s="288"/>
      <c r="AA860" s="288"/>
      <c r="AB860" s="289"/>
      <c r="AC860" s="290"/>
      <c r="AD860" s="290"/>
      <c r="AE860" s="290"/>
      <c r="AF860" s="290"/>
      <c r="AG860" s="290"/>
      <c r="AH860" s="299"/>
      <c r="AI860" s="300"/>
      <c r="AJ860" s="300"/>
      <c r="AK860" s="300"/>
      <c r="AL860" s="301"/>
      <c r="AM860" s="302"/>
      <c r="AN860" s="302"/>
      <c r="AO860" s="303"/>
      <c r="AP860" s="291"/>
      <c r="AQ860" s="291"/>
      <c r="AR860" s="291"/>
      <c r="AS860" s="291"/>
      <c r="AT860" s="291"/>
      <c r="AU860" s="291"/>
      <c r="AV860" s="291"/>
      <c r="AW860" s="291"/>
      <c r="AX860" s="291"/>
    </row>
    <row r="861" spans="1:50" ht="30" hidden="1" customHeight="1" x14ac:dyDescent="0.15">
      <c r="A861" s="381">
        <v>25</v>
      </c>
      <c r="B861" s="381">
        <v>1</v>
      </c>
      <c r="C861" s="392"/>
      <c r="D861" s="392"/>
      <c r="E861" s="392"/>
      <c r="F861" s="392"/>
      <c r="G861" s="392"/>
      <c r="H861" s="392"/>
      <c r="I861" s="392"/>
      <c r="J861" s="393"/>
      <c r="K861" s="394"/>
      <c r="L861" s="394"/>
      <c r="M861" s="394"/>
      <c r="N861" s="394"/>
      <c r="O861" s="394"/>
      <c r="P861" s="298"/>
      <c r="Q861" s="298"/>
      <c r="R861" s="298"/>
      <c r="S861" s="298"/>
      <c r="T861" s="298"/>
      <c r="U861" s="298"/>
      <c r="V861" s="298"/>
      <c r="W861" s="298"/>
      <c r="X861" s="298"/>
      <c r="Y861" s="287"/>
      <c r="Z861" s="288"/>
      <c r="AA861" s="288"/>
      <c r="AB861" s="289"/>
      <c r="AC861" s="290"/>
      <c r="AD861" s="290"/>
      <c r="AE861" s="290"/>
      <c r="AF861" s="290"/>
      <c r="AG861" s="290"/>
      <c r="AH861" s="299"/>
      <c r="AI861" s="300"/>
      <c r="AJ861" s="300"/>
      <c r="AK861" s="300"/>
      <c r="AL861" s="301"/>
      <c r="AM861" s="302"/>
      <c r="AN861" s="302"/>
      <c r="AO861" s="303"/>
      <c r="AP861" s="291"/>
      <c r="AQ861" s="291"/>
      <c r="AR861" s="291"/>
      <c r="AS861" s="291"/>
      <c r="AT861" s="291"/>
      <c r="AU861" s="291"/>
      <c r="AV861" s="291"/>
      <c r="AW861" s="291"/>
      <c r="AX861" s="291"/>
    </row>
    <row r="862" spans="1:50" ht="30" hidden="1" customHeight="1" x14ac:dyDescent="0.15">
      <c r="A862" s="381">
        <v>26</v>
      </c>
      <c r="B862" s="381">
        <v>1</v>
      </c>
      <c r="C862" s="392"/>
      <c r="D862" s="392"/>
      <c r="E862" s="392"/>
      <c r="F862" s="392"/>
      <c r="G862" s="392"/>
      <c r="H862" s="392"/>
      <c r="I862" s="392"/>
      <c r="J862" s="393"/>
      <c r="K862" s="394"/>
      <c r="L862" s="394"/>
      <c r="M862" s="394"/>
      <c r="N862" s="394"/>
      <c r="O862" s="394"/>
      <c r="P862" s="298"/>
      <c r="Q862" s="298"/>
      <c r="R862" s="298"/>
      <c r="S862" s="298"/>
      <c r="T862" s="298"/>
      <c r="U862" s="298"/>
      <c r="V862" s="298"/>
      <c r="W862" s="298"/>
      <c r="X862" s="298"/>
      <c r="Y862" s="287"/>
      <c r="Z862" s="288"/>
      <c r="AA862" s="288"/>
      <c r="AB862" s="289"/>
      <c r="AC862" s="290"/>
      <c r="AD862" s="290"/>
      <c r="AE862" s="290"/>
      <c r="AF862" s="290"/>
      <c r="AG862" s="290"/>
      <c r="AH862" s="299"/>
      <c r="AI862" s="300"/>
      <c r="AJ862" s="300"/>
      <c r="AK862" s="300"/>
      <c r="AL862" s="301"/>
      <c r="AM862" s="302"/>
      <c r="AN862" s="302"/>
      <c r="AO862" s="303"/>
      <c r="AP862" s="291"/>
      <c r="AQ862" s="291"/>
      <c r="AR862" s="291"/>
      <c r="AS862" s="291"/>
      <c r="AT862" s="291"/>
      <c r="AU862" s="291"/>
      <c r="AV862" s="291"/>
      <c r="AW862" s="291"/>
      <c r="AX862" s="291"/>
    </row>
    <row r="863" spans="1:50" ht="30" hidden="1" customHeight="1" x14ac:dyDescent="0.15">
      <c r="A863" s="381">
        <v>27</v>
      </c>
      <c r="B863" s="381">
        <v>1</v>
      </c>
      <c r="C863" s="392"/>
      <c r="D863" s="392"/>
      <c r="E863" s="392"/>
      <c r="F863" s="392"/>
      <c r="G863" s="392"/>
      <c r="H863" s="392"/>
      <c r="I863" s="392"/>
      <c r="J863" s="393"/>
      <c r="K863" s="394"/>
      <c r="L863" s="394"/>
      <c r="M863" s="394"/>
      <c r="N863" s="394"/>
      <c r="O863" s="394"/>
      <c r="P863" s="298"/>
      <c r="Q863" s="298"/>
      <c r="R863" s="298"/>
      <c r="S863" s="298"/>
      <c r="T863" s="298"/>
      <c r="U863" s="298"/>
      <c r="V863" s="298"/>
      <c r="W863" s="298"/>
      <c r="X863" s="298"/>
      <c r="Y863" s="287"/>
      <c r="Z863" s="288"/>
      <c r="AA863" s="288"/>
      <c r="AB863" s="289"/>
      <c r="AC863" s="290"/>
      <c r="AD863" s="290"/>
      <c r="AE863" s="290"/>
      <c r="AF863" s="290"/>
      <c r="AG863" s="290"/>
      <c r="AH863" s="299"/>
      <c r="AI863" s="300"/>
      <c r="AJ863" s="300"/>
      <c r="AK863" s="300"/>
      <c r="AL863" s="301"/>
      <c r="AM863" s="302"/>
      <c r="AN863" s="302"/>
      <c r="AO863" s="303"/>
      <c r="AP863" s="291"/>
      <c r="AQ863" s="291"/>
      <c r="AR863" s="291"/>
      <c r="AS863" s="291"/>
      <c r="AT863" s="291"/>
      <c r="AU863" s="291"/>
      <c r="AV863" s="291"/>
      <c r="AW863" s="291"/>
      <c r="AX863" s="291"/>
    </row>
    <row r="864" spans="1:50" ht="30" hidden="1" customHeight="1" x14ac:dyDescent="0.15">
      <c r="A864" s="381">
        <v>28</v>
      </c>
      <c r="B864" s="381">
        <v>1</v>
      </c>
      <c r="C864" s="392"/>
      <c r="D864" s="392"/>
      <c r="E864" s="392"/>
      <c r="F864" s="392"/>
      <c r="G864" s="392"/>
      <c r="H864" s="392"/>
      <c r="I864" s="392"/>
      <c r="J864" s="393"/>
      <c r="K864" s="394"/>
      <c r="L864" s="394"/>
      <c r="M864" s="394"/>
      <c r="N864" s="394"/>
      <c r="O864" s="394"/>
      <c r="P864" s="298"/>
      <c r="Q864" s="298"/>
      <c r="R864" s="298"/>
      <c r="S864" s="298"/>
      <c r="T864" s="298"/>
      <c r="U864" s="298"/>
      <c r="V864" s="298"/>
      <c r="W864" s="298"/>
      <c r="X864" s="298"/>
      <c r="Y864" s="287"/>
      <c r="Z864" s="288"/>
      <c r="AA864" s="288"/>
      <c r="AB864" s="289"/>
      <c r="AC864" s="290"/>
      <c r="AD864" s="290"/>
      <c r="AE864" s="290"/>
      <c r="AF864" s="290"/>
      <c r="AG864" s="290"/>
      <c r="AH864" s="299"/>
      <c r="AI864" s="300"/>
      <c r="AJ864" s="300"/>
      <c r="AK864" s="300"/>
      <c r="AL864" s="301"/>
      <c r="AM864" s="302"/>
      <c r="AN864" s="302"/>
      <c r="AO864" s="303"/>
      <c r="AP864" s="291"/>
      <c r="AQ864" s="291"/>
      <c r="AR864" s="291"/>
      <c r="AS864" s="291"/>
      <c r="AT864" s="291"/>
      <c r="AU864" s="291"/>
      <c r="AV864" s="291"/>
      <c r="AW864" s="291"/>
      <c r="AX864" s="291"/>
    </row>
    <row r="865" spans="1:50" ht="30" hidden="1" customHeight="1" x14ac:dyDescent="0.15">
      <c r="A865" s="381">
        <v>29</v>
      </c>
      <c r="B865" s="381">
        <v>1</v>
      </c>
      <c r="C865" s="392"/>
      <c r="D865" s="392"/>
      <c r="E865" s="392"/>
      <c r="F865" s="392"/>
      <c r="G865" s="392"/>
      <c r="H865" s="392"/>
      <c r="I865" s="392"/>
      <c r="J865" s="393"/>
      <c r="K865" s="394"/>
      <c r="L865" s="394"/>
      <c r="M865" s="394"/>
      <c r="N865" s="394"/>
      <c r="O865" s="394"/>
      <c r="P865" s="298"/>
      <c r="Q865" s="298"/>
      <c r="R865" s="298"/>
      <c r="S865" s="298"/>
      <c r="T865" s="298"/>
      <c r="U865" s="298"/>
      <c r="V865" s="298"/>
      <c r="W865" s="298"/>
      <c r="X865" s="298"/>
      <c r="Y865" s="287"/>
      <c r="Z865" s="288"/>
      <c r="AA865" s="288"/>
      <c r="AB865" s="289"/>
      <c r="AC865" s="290"/>
      <c r="AD865" s="290"/>
      <c r="AE865" s="290"/>
      <c r="AF865" s="290"/>
      <c r="AG865" s="290"/>
      <c r="AH865" s="299"/>
      <c r="AI865" s="300"/>
      <c r="AJ865" s="300"/>
      <c r="AK865" s="300"/>
      <c r="AL865" s="301"/>
      <c r="AM865" s="302"/>
      <c r="AN865" s="302"/>
      <c r="AO865" s="303"/>
      <c r="AP865" s="291"/>
      <c r="AQ865" s="291"/>
      <c r="AR865" s="291"/>
      <c r="AS865" s="291"/>
      <c r="AT865" s="291"/>
      <c r="AU865" s="291"/>
      <c r="AV865" s="291"/>
      <c r="AW865" s="291"/>
      <c r="AX865" s="291"/>
    </row>
    <row r="866" spans="1:50" ht="30" hidden="1" customHeight="1" x14ac:dyDescent="0.15">
      <c r="A866" s="381">
        <v>30</v>
      </c>
      <c r="B866" s="381">
        <v>1</v>
      </c>
      <c r="C866" s="392"/>
      <c r="D866" s="392"/>
      <c r="E866" s="392"/>
      <c r="F866" s="392"/>
      <c r="G866" s="392"/>
      <c r="H866" s="392"/>
      <c r="I866" s="392"/>
      <c r="J866" s="393"/>
      <c r="K866" s="394"/>
      <c r="L866" s="394"/>
      <c r="M866" s="394"/>
      <c r="N866" s="394"/>
      <c r="O866" s="394"/>
      <c r="P866" s="298"/>
      <c r="Q866" s="298"/>
      <c r="R866" s="298"/>
      <c r="S866" s="298"/>
      <c r="T866" s="298"/>
      <c r="U866" s="298"/>
      <c r="V866" s="298"/>
      <c r="W866" s="298"/>
      <c r="X866" s="298"/>
      <c r="Y866" s="287"/>
      <c r="Z866" s="288"/>
      <c r="AA866" s="288"/>
      <c r="AB866" s="289"/>
      <c r="AC866" s="290"/>
      <c r="AD866" s="290"/>
      <c r="AE866" s="290"/>
      <c r="AF866" s="290"/>
      <c r="AG866" s="290"/>
      <c r="AH866" s="299"/>
      <c r="AI866" s="300"/>
      <c r="AJ866" s="300"/>
      <c r="AK866" s="300"/>
      <c r="AL866" s="301"/>
      <c r="AM866" s="302"/>
      <c r="AN866" s="302"/>
      <c r="AO866" s="303"/>
      <c r="AP866" s="291"/>
      <c r="AQ866" s="291"/>
      <c r="AR866" s="291"/>
      <c r="AS866" s="291"/>
      <c r="AT866" s="291"/>
      <c r="AU866" s="291"/>
      <c r="AV866" s="291"/>
      <c r="AW866" s="291"/>
      <c r="AX866" s="29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3"/>
      <c r="L869" s="403"/>
      <c r="M869" s="403"/>
      <c r="N869" s="403"/>
      <c r="O869" s="403"/>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4"/>
      <c r="AP869" s="405" t="s">
        <v>359</v>
      </c>
      <c r="AQ869" s="405"/>
      <c r="AR869" s="405"/>
      <c r="AS869" s="405"/>
      <c r="AT869" s="405"/>
      <c r="AU869" s="405"/>
      <c r="AV869" s="405"/>
      <c r="AW869" s="405"/>
      <c r="AX869" s="405"/>
    </row>
    <row r="870" spans="1:50" ht="30" customHeight="1" x14ac:dyDescent="0.15">
      <c r="A870" s="381">
        <v>1</v>
      </c>
      <c r="B870" s="381">
        <v>1</v>
      </c>
      <c r="C870" s="401" t="s">
        <v>519</v>
      </c>
      <c r="D870" s="392"/>
      <c r="E870" s="392"/>
      <c r="F870" s="392"/>
      <c r="G870" s="392"/>
      <c r="H870" s="392"/>
      <c r="I870" s="392"/>
      <c r="J870" s="393">
        <v>6011101004370</v>
      </c>
      <c r="K870" s="394"/>
      <c r="L870" s="394"/>
      <c r="M870" s="394"/>
      <c r="N870" s="394"/>
      <c r="O870" s="394"/>
      <c r="P870" s="402" t="s">
        <v>530</v>
      </c>
      <c r="Q870" s="298"/>
      <c r="R870" s="298"/>
      <c r="S870" s="298"/>
      <c r="T870" s="298"/>
      <c r="U870" s="298"/>
      <c r="V870" s="298"/>
      <c r="W870" s="298"/>
      <c r="X870" s="298"/>
      <c r="Y870" s="287">
        <v>0.1</v>
      </c>
      <c r="Z870" s="288"/>
      <c r="AA870" s="288"/>
      <c r="AB870" s="289"/>
      <c r="AC870" s="304" t="s">
        <v>449</v>
      </c>
      <c r="AD870" s="400"/>
      <c r="AE870" s="400"/>
      <c r="AF870" s="400"/>
      <c r="AG870" s="400"/>
      <c r="AH870" s="395"/>
      <c r="AI870" s="396"/>
      <c r="AJ870" s="396"/>
      <c r="AK870" s="396"/>
      <c r="AL870" s="301"/>
      <c r="AM870" s="302"/>
      <c r="AN870" s="302"/>
      <c r="AO870" s="303"/>
      <c r="AP870" s="291"/>
      <c r="AQ870" s="291"/>
      <c r="AR870" s="291"/>
      <c r="AS870" s="291"/>
      <c r="AT870" s="291"/>
      <c r="AU870" s="291"/>
      <c r="AV870" s="291"/>
      <c r="AW870" s="291"/>
      <c r="AX870" s="291"/>
    </row>
    <row r="871" spans="1:50" ht="30" hidden="1" customHeight="1" x14ac:dyDescent="0.15">
      <c r="A871" s="381">
        <v>2</v>
      </c>
      <c r="B871" s="381">
        <v>1</v>
      </c>
      <c r="C871" s="392"/>
      <c r="D871" s="392"/>
      <c r="E871" s="392"/>
      <c r="F871" s="392"/>
      <c r="G871" s="392"/>
      <c r="H871" s="392"/>
      <c r="I871" s="392"/>
      <c r="J871" s="393"/>
      <c r="K871" s="394"/>
      <c r="L871" s="394"/>
      <c r="M871" s="394"/>
      <c r="N871" s="394"/>
      <c r="O871" s="394"/>
      <c r="P871" s="298"/>
      <c r="Q871" s="298"/>
      <c r="R871" s="298"/>
      <c r="S871" s="298"/>
      <c r="T871" s="298"/>
      <c r="U871" s="298"/>
      <c r="V871" s="298"/>
      <c r="W871" s="298"/>
      <c r="X871" s="298"/>
      <c r="Y871" s="287"/>
      <c r="Z871" s="288"/>
      <c r="AA871" s="288"/>
      <c r="AB871" s="289"/>
      <c r="AC871" s="304"/>
      <c r="AD871" s="304"/>
      <c r="AE871" s="304"/>
      <c r="AF871" s="304"/>
      <c r="AG871" s="304"/>
      <c r="AH871" s="395"/>
      <c r="AI871" s="396"/>
      <c r="AJ871" s="396"/>
      <c r="AK871" s="396"/>
      <c r="AL871" s="397"/>
      <c r="AM871" s="398"/>
      <c r="AN871" s="398"/>
      <c r="AO871" s="399"/>
      <c r="AP871" s="291"/>
      <c r="AQ871" s="291"/>
      <c r="AR871" s="291"/>
      <c r="AS871" s="291"/>
      <c r="AT871" s="291"/>
      <c r="AU871" s="291"/>
      <c r="AV871" s="291"/>
      <c r="AW871" s="291"/>
      <c r="AX871" s="291"/>
    </row>
    <row r="872" spans="1:50" ht="30" hidden="1" customHeight="1" x14ac:dyDescent="0.15">
      <c r="A872" s="381">
        <v>3</v>
      </c>
      <c r="B872" s="381">
        <v>1</v>
      </c>
      <c r="C872" s="401"/>
      <c r="D872" s="392"/>
      <c r="E872" s="392"/>
      <c r="F872" s="392"/>
      <c r="G872" s="392"/>
      <c r="H872" s="392"/>
      <c r="I872" s="392"/>
      <c r="J872" s="393"/>
      <c r="K872" s="394"/>
      <c r="L872" s="394"/>
      <c r="M872" s="394"/>
      <c r="N872" s="394"/>
      <c r="O872" s="394"/>
      <c r="P872" s="402"/>
      <c r="Q872" s="298"/>
      <c r="R872" s="298"/>
      <c r="S872" s="298"/>
      <c r="T872" s="298"/>
      <c r="U872" s="298"/>
      <c r="V872" s="298"/>
      <c r="W872" s="298"/>
      <c r="X872" s="298"/>
      <c r="Y872" s="287"/>
      <c r="Z872" s="288"/>
      <c r="AA872" s="288"/>
      <c r="AB872" s="289"/>
      <c r="AC872" s="304"/>
      <c r="AD872" s="304"/>
      <c r="AE872" s="304"/>
      <c r="AF872" s="304"/>
      <c r="AG872" s="304"/>
      <c r="AH872" s="299"/>
      <c r="AI872" s="300"/>
      <c r="AJ872" s="300"/>
      <c r="AK872" s="300"/>
      <c r="AL872" s="301"/>
      <c r="AM872" s="302"/>
      <c r="AN872" s="302"/>
      <c r="AO872" s="303"/>
      <c r="AP872" s="291"/>
      <c r="AQ872" s="291"/>
      <c r="AR872" s="291"/>
      <c r="AS872" s="291"/>
      <c r="AT872" s="291"/>
      <c r="AU872" s="291"/>
      <c r="AV872" s="291"/>
      <c r="AW872" s="291"/>
      <c r="AX872" s="291"/>
    </row>
    <row r="873" spans="1:50" ht="30" hidden="1" customHeight="1" x14ac:dyDescent="0.15">
      <c r="A873" s="381">
        <v>4</v>
      </c>
      <c r="B873" s="381">
        <v>1</v>
      </c>
      <c r="C873" s="401"/>
      <c r="D873" s="392"/>
      <c r="E873" s="392"/>
      <c r="F873" s="392"/>
      <c r="G873" s="392"/>
      <c r="H873" s="392"/>
      <c r="I873" s="392"/>
      <c r="J873" s="393"/>
      <c r="K873" s="394"/>
      <c r="L873" s="394"/>
      <c r="M873" s="394"/>
      <c r="N873" s="394"/>
      <c r="O873" s="394"/>
      <c r="P873" s="402"/>
      <c r="Q873" s="298"/>
      <c r="R873" s="298"/>
      <c r="S873" s="298"/>
      <c r="T873" s="298"/>
      <c r="U873" s="298"/>
      <c r="V873" s="298"/>
      <c r="W873" s="298"/>
      <c r="X873" s="298"/>
      <c r="Y873" s="287"/>
      <c r="Z873" s="288"/>
      <c r="AA873" s="288"/>
      <c r="AB873" s="289"/>
      <c r="AC873" s="304"/>
      <c r="AD873" s="304"/>
      <c r="AE873" s="304"/>
      <c r="AF873" s="304"/>
      <c r="AG873" s="304"/>
      <c r="AH873" s="299"/>
      <c r="AI873" s="300"/>
      <c r="AJ873" s="300"/>
      <c r="AK873" s="300"/>
      <c r="AL873" s="301"/>
      <c r="AM873" s="302"/>
      <c r="AN873" s="302"/>
      <c r="AO873" s="303"/>
      <c r="AP873" s="291"/>
      <c r="AQ873" s="291"/>
      <c r="AR873" s="291"/>
      <c r="AS873" s="291"/>
      <c r="AT873" s="291"/>
      <c r="AU873" s="291"/>
      <c r="AV873" s="291"/>
      <c r="AW873" s="291"/>
      <c r="AX873" s="291"/>
    </row>
    <row r="874" spans="1:50" ht="30" hidden="1" customHeight="1" x14ac:dyDescent="0.15">
      <c r="A874" s="381">
        <v>5</v>
      </c>
      <c r="B874" s="381">
        <v>1</v>
      </c>
      <c r="C874" s="392"/>
      <c r="D874" s="392"/>
      <c r="E874" s="392"/>
      <c r="F874" s="392"/>
      <c r="G874" s="392"/>
      <c r="H874" s="392"/>
      <c r="I874" s="392"/>
      <c r="J874" s="393"/>
      <c r="K874" s="394"/>
      <c r="L874" s="394"/>
      <c r="M874" s="394"/>
      <c r="N874" s="394"/>
      <c r="O874" s="394"/>
      <c r="P874" s="298"/>
      <c r="Q874" s="298"/>
      <c r="R874" s="298"/>
      <c r="S874" s="298"/>
      <c r="T874" s="298"/>
      <c r="U874" s="298"/>
      <c r="V874" s="298"/>
      <c r="W874" s="298"/>
      <c r="X874" s="298"/>
      <c r="Y874" s="287"/>
      <c r="Z874" s="288"/>
      <c r="AA874" s="288"/>
      <c r="AB874" s="289"/>
      <c r="AC874" s="290"/>
      <c r="AD874" s="290"/>
      <c r="AE874" s="290"/>
      <c r="AF874" s="290"/>
      <c r="AG874" s="290"/>
      <c r="AH874" s="299"/>
      <c r="AI874" s="300"/>
      <c r="AJ874" s="300"/>
      <c r="AK874" s="300"/>
      <c r="AL874" s="301"/>
      <c r="AM874" s="302"/>
      <c r="AN874" s="302"/>
      <c r="AO874" s="303"/>
      <c r="AP874" s="291"/>
      <c r="AQ874" s="291"/>
      <c r="AR874" s="291"/>
      <c r="AS874" s="291"/>
      <c r="AT874" s="291"/>
      <c r="AU874" s="291"/>
      <c r="AV874" s="291"/>
      <c r="AW874" s="291"/>
      <c r="AX874" s="291"/>
    </row>
    <row r="875" spans="1:50" ht="30" hidden="1" customHeight="1" x14ac:dyDescent="0.15">
      <c r="A875" s="381">
        <v>6</v>
      </c>
      <c r="B875" s="381">
        <v>1</v>
      </c>
      <c r="C875" s="392"/>
      <c r="D875" s="392"/>
      <c r="E875" s="392"/>
      <c r="F875" s="392"/>
      <c r="G875" s="392"/>
      <c r="H875" s="392"/>
      <c r="I875" s="392"/>
      <c r="J875" s="393"/>
      <c r="K875" s="394"/>
      <c r="L875" s="394"/>
      <c r="M875" s="394"/>
      <c r="N875" s="394"/>
      <c r="O875" s="394"/>
      <c r="P875" s="298"/>
      <c r="Q875" s="298"/>
      <c r="R875" s="298"/>
      <c r="S875" s="298"/>
      <c r="T875" s="298"/>
      <c r="U875" s="298"/>
      <c r="V875" s="298"/>
      <c r="W875" s="298"/>
      <c r="X875" s="298"/>
      <c r="Y875" s="287"/>
      <c r="Z875" s="288"/>
      <c r="AA875" s="288"/>
      <c r="AB875" s="289"/>
      <c r="AC875" s="290"/>
      <c r="AD875" s="290"/>
      <c r="AE875" s="290"/>
      <c r="AF875" s="290"/>
      <c r="AG875" s="290"/>
      <c r="AH875" s="299"/>
      <c r="AI875" s="300"/>
      <c r="AJ875" s="300"/>
      <c r="AK875" s="300"/>
      <c r="AL875" s="301"/>
      <c r="AM875" s="302"/>
      <c r="AN875" s="302"/>
      <c r="AO875" s="303"/>
      <c r="AP875" s="291"/>
      <c r="AQ875" s="291"/>
      <c r="AR875" s="291"/>
      <c r="AS875" s="291"/>
      <c r="AT875" s="291"/>
      <c r="AU875" s="291"/>
      <c r="AV875" s="291"/>
      <c r="AW875" s="291"/>
      <c r="AX875" s="291"/>
    </row>
    <row r="876" spans="1:50" ht="30" hidden="1" customHeight="1" x14ac:dyDescent="0.15">
      <c r="A876" s="381">
        <v>7</v>
      </c>
      <c r="B876" s="381">
        <v>1</v>
      </c>
      <c r="C876" s="392"/>
      <c r="D876" s="392"/>
      <c r="E876" s="392"/>
      <c r="F876" s="392"/>
      <c r="G876" s="392"/>
      <c r="H876" s="392"/>
      <c r="I876" s="392"/>
      <c r="J876" s="393"/>
      <c r="K876" s="394"/>
      <c r="L876" s="394"/>
      <c r="M876" s="394"/>
      <c r="N876" s="394"/>
      <c r="O876" s="394"/>
      <c r="P876" s="298"/>
      <c r="Q876" s="298"/>
      <c r="R876" s="298"/>
      <c r="S876" s="298"/>
      <c r="T876" s="298"/>
      <c r="U876" s="298"/>
      <c r="V876" s="298"/>
      <c r="W876" s="298"/>
      <c r="X876" s="298"/>
      <c r="Y876" s="287"/>
      <c r="Z876" s="288"/>
      <c r="AA876" s="288"/>
      <c r="AB876" s="289"/>
      <c r="AC876" s="290"/>
      <c r="AD876" s="290"/>
      <c r="AE876" s="290"/>
      <c r="AF876" s="290"/>
      <c r="AG876" s="290"/>
      <c r="AH876" s="299"/>
      <c r="AI876" s="300"/>
      <c r="AJ876" s="300"/>
      <c r="AK876" s="300"/>
      <c r="AL876" s="301"/>
      <c r="AM876" s="302"/>
      <c r="AN876" s="302"/>
      <c r="AO876" s="303"/>
      <c r="AP876" s="291"/>
      <c r="AQ876" s="291"/>
      <c r="AR876" s="291"/>
      <c r="AS876" s="291"/>
      <c r="AT876" s="291"/>
      <c r="AU876" s="291"/>
      <c r="AV876" s="291"/>
      <c r="AW876" s="291"/>
      <c r="AX876" s="291"/>
    </row>
    <row r="877" spans="1:50" ht="30" hidden="1" customHeight="1" x14ac:dyDescent="0.15">
      <c r="A877" s="381">
        <v>8</v>
      </c>
      <c r="B877" s="381">
        <v>1</v>
      </c>
      <c r="C877" s="392"/>
      <c r="D877" s="392"/>
      <c r="E877" s="392"/>
      <c r="F877" s="392"/>
      <c r="G877" s="392"/>
      <c r="H877" s="392"/>
      <c r="I877" s="392"/>
      <c r="J877" s="393"/>
      <c r="K877" s="394"/>
      <c r="L877" s="394"/>
      <c r="M877" s="394"/>
      <c r="N877" s="394"/>
      <c r="O877" s="394"/>
      <c r="P877" s="298"/>
      <c r="Q877" s="298"/>
      <c r="R877" s="298"/>
      <c r="S877" s="298"/>
      <c r="T877" s="298"/>
      <c r="U877" s="298"/>
      <c r="V877" s="298"/>
      <c r="W877" s="298"/>
      <c r="X877" s="298"/>
      <c r="Y877" s="287"/>
      <c r="Z877" s="288"/>
      <c r="AA877" s="288"/>
      <c r="AB877" s="289"/>
      <c r="AC877" s="290"/>
      <c r="AD877" s="290"/>
      <c r="AE877" s="290"/>
      <c r="AF877" s="290"/>
      <c r="AG877" s="290"/>
      <c r="AH877" s="299"/>
      <c r="AI877" s="300"/>
      <c r="AJ877" s="300"/>
      <c r="AK877" s="300"/>
      <c r="AL877" s="301"/>
      <c r="AM877" s="302"/>
      <c r="AN877" s="302"/>
      <c r="AO877" s="303"/>
      <c r="AP877" s="291"/>
      <c r="AQ877" s="291"/>
      <c r="AR877" s="291"/>
      <c r="AS877" s="291"/>
      <c r="AT877" s="291"/>
      <c r="AU877" s="291"/>
      <c r="AV877" s="291"/>
      <c r="AW877" s="291"/>
      <c r="AX877" s="291"/>
    </row>
    <row r="878" spans="1:50" ht="30" hidden="1" customHeight="1" x14ac:dyDescent="0.15">
      <c r="A878" s="381">
        <v>9</v>
      </c>
      <c r="B878" s="381">
        <v>1</v>
      </c>
      <c r="C878" s="392"/>
      <c r="D878" s="392"/>
      <c r="E878" s="392"/>
      <c r="F878" s="392"/>
      <c r="G878" s="392"/>
      <c r="H878" s="392"/>
      <c r="I878" s="392"/>
      <c r="J878" s="393"/>
      <c r="K878" s="394"/>
      <c r="L878" s="394"/>
      <c r="M878" s="394"/>
      <c r="N878" s="394"/>
      <c r="O878" s="394"/>
      <c r="P878" s="298"/>
      <c r="Q878" s="298"/>
      <c r="R878" s="298"/>
      <c r="S878" s="298"/>
      <c r="T878" s="298"/>
      <c r="U878" s="298"/>
      <c r="V878" s="298"/>
      <c r="W878" s="298"/>
      <c r="X878" s="298"/>
      <c r="Y878" s="287"/>
      <c r="Z878" s="288"/>
      <c r="AA878" s="288"/>
      <c r="AB878" s="289"/>
      <c r="AC878" s="290"/>
      <c r="AD878" s="290"/>
      <c r="AE878" s="290"/>
      <c r="AF878" s="290"/>
      <c r="AG878" s="290"/>
      <c r="AH878" s="299"/>
      <c r="AI878" s="300"/>
      <c r="AJ878" s="300"/>
      <c r="AK878" s="300"/>
      <c r="AL878" s="301"/>
      <c r="AM878" s="302"/>
      <c r="AN878" s="302"/>
      <c r="AO878" s="303"/>
      <c r="AP878" s="291"/>
      <c r="AQ878" s="291"/>
      <c r="AR878" s="291"/>
      <c r="AS878" s="291"/>
      <c r="AT878" s="291"/>
      <c r="AU878" s="291"/>
      <c r="AV878" s="291"/>
      <c r="AW878" s="291"/>
      <c r="AX878" s="291"/>
    </row>
    <row r="879" spans="1:50" ht="30" hidden="1" customHeight="1" x14ac:dyDescent="0.15">
      <c r="A879" s="381">
        <v>10</v>
      </c>
      <c r="B879" s="381">
        <v>1</v>
      </c>
      <c r="C879" s="392"/>
      <c r="D879" s="392"/>
      <c r="E879" s="392"/>
      <c r="F879" s="392"/>
      <c r="G879" s="392"/>
      <c r="H879" s="392"/>
      <c r="I879" s="392"/>
      <c r="J879" s="393"/>
      <c r="K879" s="394"/>
      <c r="L879" s="394"/>
      <c r="M879" s="394"/>
      <c r="N879" s="394"/>
      <c r="O879" s="394"/>
      <c r="P879" s="298"/>
      <c r="Q879" s="298"/>
      <c r="R879" s="298"/>
      <c r="S879" s="298"/>
      <c r="T879" s="298"/>
      <c r="U879" s="298"/>
      <c r="V879" s="298"/>
      <c r="W879" s="298"/>
      <c r="X879" s="298"/>
      <c r="Y879" s="287"/>
      <c r="Z879" s="288"/>
      <c r="AA879" s="288"/>
      <c r="AB879" s="289"/>
      <c r="AC879" s="290"/>
      <c r="AD879" s="290"/>
      <c r="AE879" s="290"/>
      <c r="AF879" s="290"/>
      <c r="AG879" s="290"/>
      <c r="AH879" s="299"/>
      <c r="AI879" s="300"/>
      <c r="AJ879" s="300"/>
      <c r="AK879" s="300"/>
      <c r="AL879" s="301"/>
      <c r="AM879" s="302"/>
      <c r="AN879" s="302"/>
      <c r="AO879" s="303"/>
      <c r="AP879" s="291"/>
      <c r="AQ879" s="291"/>
      <c r="AR879" s="291"/>
      <c r="AS879" s="291"/>
      <c r="AT879" s="291"/>
      <c r="AU879" s="291"/>
      <c r="AV879" s="291"/>
      <c r="AW879" s="291"/>
      <c r="AX879" s="291"/>
    </row>
    <row r="880" spans="1:50" ht="30" hidden="1" customHeight="1" x14ac:dyDescent="0.15">
      <c r="A880" s="381">
        <v>11</v>
      </c>
      <c r="B880" s="381">
        <v>1</v>
      </c>
      <c r="C880" s="392"/>
      <c r="D880" s="392"/>
      <c r="E880" s="392"/>
      <c r="F880" s="392"/>
      <c r="G880" s="392"/>
      <c r="H880" s="392"/>
      <c r="I880" s="392"/>
      <c r="J880" s="393"/>
      <c r="K880" s="394"/>
      <c r="L880" s="394"/>
      <c r="M880" s="394"/>
      <c r="N880" s="394"/>
      <c r="O880" s="394"/>
      <c r="P880" s="298"/>
      <c r="Q880" s="298"/>
      <c r="R880" s="298"/>
      <c r="S880" s="298"/>
      <c r="T880" s="298"/>
      <c r="U880" s="298"/>
      <c r="V880" s="298"/>
      <c r="W880" s="298"/>
      <c r="X880" s="298"/>
      <c r="Y880" s="287"/>
      <c r="Z880" s="288"/>
      <c r="AA880" s="288"/>
      <c r="AB880" s="289"/>
      <c r="AC880" s="290"/>
      <c r="AD880" s="290"/>
      <c r="AE880" s="290"/>
      <c r="AF880" s="290"/>
      <c r="AG880" s="290"/>
      <c r="AH880" s="299"/>
      <c r="AI880" s="300"/>
      <c r="AJ880" s="300"/>
      <c r="AK880" s="300"/>
      <c r="AL880" s="301"/>
      <c r="AM880" s="302"/>
      <c r="AN880" s="302"/>
      <c r="AO880" s="303"/>
      <c r="AP880" s="291"/>
      <c r="AQ880" s="291"/>
      <c r="AR880" s="291"/>
      <c r="AS880" s="291"/>
      <c r="AT880" s="291"/>
      <c r="AU880" s="291"/>
      <c r="AV880" s="291"/>
      <c r="AW880" s="291"/>
      <c r="AX880" s="291"/>
    </row>
    <row r="881" spans="1:50" ht="30" hidden="1" customHeight="1" x14ac:dyDescent="0.15">
      <c r="A881" s="381">
        <v>12</v>
      </c>
      <c r="B881" s="381">
        <v>1</v>
      </c>
      <c r="C881" s="392"/>
      <c r="D881" s="392"/>
      <c r="E881" s="392"/>
      <c r="F881" s="392"/>
      <c r="G881" s="392"/>
      <c r="H881" s="392"/>
      <c r="I881" s="392"/>
      <c r="J881" s="393"/>
      <c r="K881" s="394"/>
      <c r="L881" s="394"/>
      <c r="M881" s="394"/>
      <c r="N881" s="394"/>
      <c r="O881" s="394"/>
      <c r="P881" s="298"/>
      <c r="Q881" s="298"/>
      <c r="R881" s="298"/>
      <c r="S881" s="298"/>
      <c r="T881" s="298"/>
      <c r="U881" s="298"/>
      <c r="V881" s="298"/>
      <c r="W881" s="298"/>
      <c r="X881" s="298"/>
      <c r="Y881" s="287"/>
      <c r="Z881" s="288"/>
      <c r="AA881" s="288"/>
      <c r="AB881" s="289"/>
      <c r="AC881" s="290"/>
      <c r="AD881" s="290"/>
      <c r="AE881" s="290"/>
      <c r="AF881" s="290"/>
      <c r="AG881" s="290"/>
      <c r="AH881" s="299"/>
      <c r="AI881" s="300"/>
      <c r="AJ881" s="300"/>
      <c r="AK881" s="300"/>
      <c r="AL881" s="301"/>
      <c r="AM881" s="302"/>
      <c r="AN881" s="302"/>
      <c r="AO881" s="303"/>
      <c r="AP881" s="291"/>
      <c r="AQ881" s="291"/>
      <c r="AR881" s="291"/>
      <c r="AS881" s="291"/>
      <c r="AT881" s="291"/>
      <c r="AU881" s="291"/>
      <c r="AV881" s="291"/>
      <c r="AW881" s="291"/>
      <c r="AX881" s="291"/>
    </row>
    <row r="882" spans="1:50" ht="30" hidden="1" customHeight="1" x14ac:dyDescent="0.15">
      <c r="A882" s="381">
        <v>13</v>
      </c>
      <c r="B882" s="381">
        <v>1</v>
      </c>
      <c r="C882" s="392"/>
      <c r="D882" s="392"/>
      <c r="E882" s="392"/>
      <c r="F882" s="392"/>
      <c r="G882" s="392"/>
      <c r="H882" s="392"/>
      <c r="I882" s="392"/>
      <c r="J882" s="393"/>
      <c r="K882" s="394"/>
      <c r="L882" s="394"/>
      <c r="M882" s="394"/>
      <c r="N882" s="394"/>
      <c r="O882" s="394"/>
      <c r="P882" s="298"/>
      <c r="Q882" s="298"/>
      <c r="R882" s="298"/>
      <c r="S882" s="298"/>
      <c r="T882" s="298"/>
      <c r="U882" s="298"/>
      <c r="V882" s="298"/>
      <c r="W882" s="298"/>
      <c r="X882" s="298"/>
      <c r="Y882" s="287"/>
      <c r="Z882" s="288"/>
      <c r="AA882" s="288"/>
      <c r="AB882" s="289"/>
      <c r="AC882" s="290"/>
      <c r="AD882" s="290"/>
      <c r="AE882" s="290"/>
      <c r="AF882" s="290"/>
      <c r="AG882" s="290"/>
      <c r="AH882" s="299"/>
      <c r="AI882" s="300"/>
      <c r="AJ882" s="300"/>
      <c r="AK882" s="300"/>
      <c r="AL882" s="301"/>
      <c r="AM882" s="302"/>
      <c r="AN882" s="302"/>
      <c r="AO882" s="303"/>
      <c r="AP882" s="291"/>
      <c r="AQ882" s="291"/>
      <c r="AR882" s="291"/>
      <c r="AS882" s="291"/>
      <c r="AT882" s="291"/>
      <c r="AU882" s="291"/>
      <c r="AV882" s="291"/>
      <c r="AW882" s="291"/>
      <c r="AX882" s="291"/>
    </row>
    <row r="883" spans="1:50" ht="30" hidden="1" customHeight="1" x14ac:dyDescent="0.15">
      <c r="A883" s="381">
        <v>14</v>
      </c>
      <c r="B883" s="381">
        <v>1</v>
      </c>
      <c r="C883" s="392"/>
      <c r="D883" s="392"/>
      <c r="E883" s="392"/>
      <c r="F883" s="392"/>
      <c r="G883" s="392"/>
      <c r="H883" s="392"/>
      <c r="I883" s="392"/>
      <c r="J883" s="393"/>
      <c r="K883" s="394"/>
      <c r="L883" s="394"/>
      <c r="M883" s="394"/>
      <c r="N883" s="394"/>
      <c r="O883" s="394"/>
      <c r="P883" s="298"/>
      <c r="Q883" s="298"/>
      <c r="R883" s="298"/>
      <c r="S883" s="298"/>
      <c r="T883" s="298"/>
      <c r="U883" s="298"/>
      <c r="V883" s="298"/>
      <c r="W883" s="298"/>
      <c r="X883" s="298"/>
      <c r="Y883" s="287"/>
      <c r="Z883" s="288"/>
      <c r="AA883" s="288"/>
      <c r="AB883" s="289"/>
      <c r="AC883" s="290"/>
      <c r="AD883" s="290"/>
      <c r="AE883" s="290"/>
      <c r="AF883" s="290"/>
      <c r="AG883" s="290"/>
      <c r="AH883" s="299"/>
      <c r="AI883" s="300"/>
      <c r="AJ883" s="300"/>
      <c r="AK883" s="300"/>
      <c r="AL883" s="301"/>
      <c r="AM883" s="302"/>
      <c r="AN883" s="302"/>
      <c r="AO883" s="303"/>
      <c r="AP883" s="291"/>
      <c r="AQ883" s="291"/>
      <c r="AR883" s="291"/>
      <c r="AS883" s="291"/>
      <c r="AT883" s="291"/>
      <c r="AU883" s="291"/>
      <c r="AV883" s="291"/>
      <c r="AW883" s="291"/>
      <c r="AX883" s="291"/>
    </row>
    <row r="884" spans="1:50" ht="30" hidden="1" customHeight="1" x14ac:dyDescent="0.15">
      <c r="A884" s="381">
        <v>15</v>
      </c>
      <c r="B884" s="381">
        <v>1</v>
      </c>
      <c r="C884" s="392"/>
      <c r="D884" s="392"/>
      <c r="E884" s="392"/>
      <c r="F884" s="392"/>
      <c r="G884" s="392"/>
      <c r="H884" s="392"/>
      <c r="I884" s="392"/>
      <c r="J884" s="393"/>
      <c r="K884" s="394"/>
      <c r="L884" s="394"/>
      <c r="M884" s="394"/>
      <c r="N884" s="394"/>
      <c r="O884" s="394"/>
      <c r="P884" s="298"/>
      <c r="Q884" s="298"/>
      <c r="R884" s="298"/>
      <c r="S884" s="298"/>
      <c r="T884" s="298"/>
      <c r="U884" s="298"/>
      <c r="V884" s="298"/>
      <c r="W884" s="298"/>
      <c r="X884" s="298"/>
      <c r="Y884" s="287"/>
      <c r="Z884" s="288"/>
      <c r="AA884" s="288"/>
      <c r="AB884" s="289"/>
      <c r="AC884" s="290"/>
      <c r="AD884" s="290"/>
      <c r="AE884" s="290"/>
      <c r="AF884" s="290"/>
      <c r="AG884" s="290"/>
      <c r="AH884" s="299"/>
      <c r="AI884" s="300"/>
      <c r="AJ884" s="300"/>
      <c r="AK884" s="300"/>
      <c r="AL884" s="301"/>
      <c r="AM884" s="302"/>
      <c r="AN884" s="302"/>
      <c r="AO884" s="303"/>
      <c r="AP884" s="291"/>
      <c r="AQ884" s="291"/>
      <c r="AR884" s="291"/>
      <c r="AS884" s="291"/>
      <c r="AT884" s="291"/>
      <c r="AU884" s="291"/>
      <c r="AV884" s="291"/>
      <c r="AW884" s="291"/>
      <c r="AX884" s="291"/>
    </row>
    <row r="885" spans="1:50" ht="30" hidden="1" customHeight="1" x14ac:dyDescent="0.15">
      <c r="A885" s="381">
        <v>16</v>
      </c>
      <c r="B885" s="381">
        <v>1</v>
      </c>
      <c r="C885" s="392"/>
      <c r="D885" s="392"/>
      <c r="E885" s="392"/>
      <c r="F885" s="392"/>
      <c r="G885" s="392"/>
      <c r="H885" s="392"/>
      <c r="I885" s="392"/>
      <c r="J885" s="393"/>
      <c r="K885" s="394"/>
      <c r="L885" s="394"/>
      <c r="M885" s="394"/>
      <c r="N885" s="394"/>
      <c r="O885" s="394"/>
      <c r="P885" s="298"/>
      <c r="Q885" s="298"/>
      <c r="R885" s="298"/>
      <c r="S885" s="298"/>
      <c r="T885" s="298"/>
      <c r="U885" s="298"/>
      <c r="V885" s="298"/>
      <c r="W885" s="298"/>
      <c r="X885" s="298"/>
      <c r="Y885" s="287"/>
      <c r="Z885" s="288"/>
      <c r="AA885" s="288"/>
      <c r="AB885" s="289"/>
      <c r="AC885" s="290"/>
      <c r="AD885" s="290"/>
      <c r="AE885" s="290"/>
      <c r="AF885" s="290"/>
      <c r="AG885" s="290"/>
      <c r="AH885" s="299"/>
      <c r="AI885" s="300"/>
      <c r="AJ885" s="300"/>
      <c r="AK885" s="300"/>
      <c r="AL885" s="301"/>
      <c r="AM885" s="302"/>
      <c r="AN885" s="302"/>
      <c r="AO885" s="303"/>
      <c r="AP885" s="291"/>
      <c r="AQ885" s="291"/>
      <c r="AR885" s="291"/>
      <c r="AS885" s="291"/>
      <c r="AT885" s="291"/>
      <c r="AU885" s="291"/>
      <c r="AV885" s="291"/>
      <c r="AW885" s="291"/>
      <c r="AX885" s="291"/>
    </row>
    <row r="886" spans="1:50" s="16" customFormat="1" ht="30" hidden="1" customHeight="1" x14ac:dyDescent="0.15">
      <c r="A886" s="381">
        <v>17</v>
      </c>
      <c r="B886" s="381">
        <v>1</v>
      </c>
      <c r="C886" s="392"/>
      <c r="D886" s="392"/>
      <c r="E886" s="392"/>
      <c r="F886" s="392"/>
      <c r="G886" s="392"/>
      <c r="H886" s="392"/>
      <c r="I886" s="392"/>
      <c r="J886" s="393"/>
      <c r="K886" s="394"/>
      <c r="L886" s="394"/>
      <c r="M886" s="394"/>
      <c r="N886" s="394"/>
      <c r="O886" s="394"/>
      <c r="P886" s="298"/>
      <c r="Q886" s="298"/>
      <c r="R886" s="298"/>
      <c r="S886" s="298"/>
      <c r="T886" s="298"/>
      <c r="U886" s="298"/>
      <c r="V886" s="298"/>
      <c r="W886" s="298"/>
      <c r="X886" s="298"/>
      <c r="Y886" s="287"/>
      <c r="Z886" s="288"/>
      <c r="AA886" s="288"/>
      <c r="AB886" s="289"/>
      <c r="AC886" s="290"/>
      <c r="AD886" s="290"/>
      <c r="AE886" s="290"/>
      <c r="AF886" s="290"/>
      <c r="AG886" s="290"/>
      <c r="AH886" s="299"/>
      <c r="AI886" s="300"/>
      <c r="AJ886" s="300"/>
      <c r="AK886" s="300"/>
      <c r="AL886" s="301"/>
      <c r="AM886" s="302"/>
      <c r="AN886" s="302"/>
      <c r="AO886" s="303"/>
      <c r="AP886" s="291"/>
      <c r="AQ886" s="291"/>
      <c r="AR886" s="291"/>
      <c r="AS886" s="291"/>
      <c r="AT886" s="291"/>
      <c r="AU886" s="291"/>
      <c r="AV886" s="291"/>
      <c r="AW886" s="291"/>
      <c r="AX886" s="291"/>
    </row>
    <row r="887" spans="1:50" ht="30" hidden="1" customHeight="1" x14ac:dyDescent="0.15">
      <c r="A887" s="381">
        <v>18</v>
      </c>
      <c r="B887" s="381">
        <v>1</v>
      </c>
      <c r="C887" s="392"/>
      <c r="D887" s="392"/>
      <c r="E887" s="392"/>
      <c r="F887" s="392"/>
      <c r="G887" s="392"/>
      <c r="H887" s="392"/>
      <c r="I887" s="392"/>
      <c r="J887" s="393"/>
      <c r="K887" s="394"/>
      <c r="L887" s="394"/>
      <c r="M887" s="394"/>
      <c r="N887" s="394"/>
      <c r="O887" s="394"/>
      <c r="P887" s="298"/>
      <c r="Q887" s="298"/>
      <c r="R887" s="298"/>
      <c r="S887" s="298"/>
      <c r="T887" s="298"/>
      <c r="U887" s="298"/>
      <c r="V887" s="298"/>
      <c r="W887" s="298"/>
      <c r="X887" s="298"/>
      <c r="Y887" s="287"/>
      <c r="Z887" s="288"/>
      <c r="AA887" s="288"/>
      <c r="AB887" s="289"/>
      <c r="AC887" s="290"/>
      <c r="AD887" s="290"/>
      <c r="AE887" s="290"/>
      <c r="AF887" s="290"/>
      <c r="AG887" s="290"/>
      <c r="AH887" s="299"/>
      <c r="AI887" s="300"/>
      <c r="AJ887" s="300"/>
      <c r="AK887" s="300"/>
      <c r="AL887" s="301"/>
      <c r="AM887" s="302"/>
      <c r="AN887" s="302"/>
      <c r="AO887" s="303"/>
      <c r="AP887" s="291"/>
      <c r="AQ887" s="291"/>
      <c r="AR887" s="291"/>
      <c r="AS887" s="291"/>
      <c r="AT887" s="291"/>
      <c r="AU887" s="291"/>
      <c r="AV887" s="291"/>
      <c r="AW887" s="291"/>
      <c r="AX887" s="291"/>
    </row>
    <row r="888" spans="1:50" ht="30" hidden="1" customHeight="1" x14ac:dyDescent="0.15">
      <c r="A888" s="381">
        <v>19</v>
      </c>
      <c r="B888" s="381">
        <v>1</v>
      </c>
      <c r="C888" s="392"/>
      <c r="D888" s="392"/>
      <c r="E888" s="392"/>
      <c r="F888" s="392"/>
      <c r="G888" s="392"/>
      <c r="H888" s="392"/>
      <c r="I888" s="392"/>
      <c r="J888" s="393"/>
      <c r="K888" s="394"/>
      <c r="L888" s="394"/>
      <c r="M888" s="394"/>
      <c r="N888" s="394"/>
      <c r="O888" s="394"/>
      <c r="P888" s="298"/>
      <c r="Q888" s="298"/>
      <c r="R888" s="298"/>
      <c r="S888" s="298"/>
      <c r="T888" s="298"/>
      <c r="U888" s="298"/>
      <c r="V888" s="298"/>
      <c r="W888" s="298"/>
      <c r="X888" s="298"/>
      <c r="Y888" s="287"/>
      <c r="Z888" s="288"/>
      <c r="AA888" s="288"/>
      <c r="AB888" s="289"/>
      <c r="AC888" s="290"/>
      <c r="AD888" s="290"/>
      <c r="AE888" s="290"/>
      <c r="AF888" s="290"/>
      <c r="AG888" s="290"/>
      <c r="AH888" s="299"/>
      <c r="AI888" s="300"/>
      <c r="AJ888" s="300"/>
      <c r="AK888" s="300"/>
      <c r="AL888" s="301"/>
      <c r="AM888" s="302"/>
      <c r="AN888" s="302"/>
      <c r="AO888" s="303"/>
      <c r="AP888" s="291"/>
      <c r="AQ888" s="291"/>
      <c r="AR888" s="291"/>
      <c r="AS888" s="291"/>
      <c r="AT888" s="291"/>
      <c r="AU888" s="291"/>
      <c r="AV888" s="291"/>
      <c r="AW888" s="291"/>
      <c r="AX888" s="291"/>
    </row>
    <row r="889" spans="1:50" ht="30" hidden="1" customHeight="1" x14ac:dyDescent="0.15">
      <c r="A889" s="381">
        <v>20</v>
      </c>
      <c r="B889" s="381">
        <v>1</v>
      </c>
      <c r="C889" s="392"/>
      <c r="D889" s="392"/>
      <c r="E889" s="392"/>
      <c r="F889" s="392"/>
      <c r="G889" s="392"/>
      <c r="H889" s="392"/>
      <c r="I889" s="392"/>
      <c r="J889" s="393"/>
      <c r="K889" s="394"/>
      <c r="L889" s="394"/>
      <c r="M889" s="394"/>
      <c r="N889" s="394"/>
      <c r="O889" s="394"/>
      <c r="P889" s="298"/>
      <c r="Q889" s="298"/>
      <c r="R889" s="298"/>
      <c r="S889" s="298"/>
      <c r="T889" s="298"/>
      <c r="U889" s="298"/>
      <c r="V889" s="298"/>
      <c r="W889" s="298"/>
      <c r="X889" s="298"/>
      <c r="Y889" s="287"/>
      <c r="Z889" s="288"/>
      <c r="AA889" s="288"/>
      <c r="AB889" s="289"/>
      <c r="AC889" s="290"/>
      <c r="AD889" s="290"/>
      <c r="AE889" s="290"/>
      <c r="AF889" s="290"/>
      <c r="AG889" s="290"/>
      <c r="AH889" s="299"/>
      <c r="AI889" s="300"/>
      <c r="AJ889" s="300"/>
      <c r="AK889" s="300"/>
      <c r="AL889" s="301"/>
      <c r="AM889" s="302"/>
      <c r="AN889" s="302"/>
      <c r="AO889" s="303"/>
      <c r="AP889" s="291"/>
      <c r="AQ889" s="291"/>
      <c r="AR889" s="291"/>
      <c r="AS889" s="291"/>
      <c r="AT889" s="291"/>
      <c r="AU889" s="291"/>
      <c r="AV889" s="291"/>
      <c r="AW889" s="291"/>
      <c r="AX889" s="291"/>
    </row>
    <row r="890" spans="1:50" ht="30" hidden="1" customHeight="1" x14ac:dyDescent="0.15">
      <c r="A890" s="381">
        <v>21</v>
      </c>
      <c r="B890" s="381">
        <v>1</v>
      </c>
      <c r="C890" s="392"/>
      <c r="D890" s="392"/>
      <c r="E890" s="392"/>
      <c r="F890" s="392"/>
      <c r="G890" s="392"/>
      <c r="H890" s="392"/>
      <c r="I890" s="392"/>
      <c r="J890" s="393"/>
      <c r="K890" s="394"/>
      <c r="L890" s="394"/>
      <c r="M890" s="394"/>
      <c r="N890" s="394"/>
      <c r="O890" s="394"/>
      <c r="P890" s="298"/>
      <c r="Q890" s="298"/>
      <c r="R890" s="298"/>
      <c r="S890" s="298"/>
      <c r="T890" s="298"/>
      <c r="U890" s="298"/>
      <c r="V890" s="298"/>
      <c r="W890" s="298"/>
      <c r="X890" s="298"/>
      <c r="Y890" s="287"/>
      <c r="Z890" s="288"/>
      <c r="AA890" s="288"/>
      <c r="AB890" s="289"/>
      <c r="AC890" s="290"/>
      <c r="AD890" s="290"/>
      <c r="AE890" s="290"/>
      <c r="AF890" s="290"/>
      <c r="AG890" s="290"/>
      <c r="AH890" s="299"/>
      <c r="AI890" s="300"/>
      <c r="AJ890" s="300"/>
      <c r="AK890" s="300"/>
      <c r="AL890" s="301"/>
      <c r="AM890" s="302"/>
      <c r="AN890" s="302"/>
      <c r="AO890" s="303"/>
      <c r="AP890" s="291"/>
      <c r="AQ890" s="291"/>
      <c r="AR890" s="291"/>
      <c r="AS890" s="291"/>
      <c r="AT890" s="291"/>
      <c r="AU890" s="291"/>
      <c r="AV890" s="291"/>
      <c r="AW890" s="291"/>
      <c r="AX890" s="291"/>
    </row>
    <row r="891" spans="1:50" ht="30" hidden="1" customHeight="1" x14ac:dyDescent="0.15">
      <c r="A891" s="381">
        <v>22</v>
      </c>
      <c r="B891" s="381">
        <v>1</v>
      </c>
      <c r="C891" s="392"/>
      <c r="D891" s="392"/>
      <c r="E891" s="392"/>
      <c r="F891" s="392"/>
      <c r="G891" s="392"/>
      <c r="H891" s="392"/>
      <c r="I891" s="392"/>
      <c r="J891" s="393"/>
      <c r="K891" s="394"/>
      <c r="L891" s="394"/>
      <c r="M891" s="394"/>
      <c r="N891" s="394"/>
      <c r="O891" s="394"/>
      <c r="P891" s="298"/>
      <c r="Q891" s="298"/>
      <c r="R891" s="298"/>
      <c r="S891" s="298"/>
      <c r="T891" s="298"/>
      <c r="U891" s="298"/>
      <c r="V891" s="298"/>
      <c r="W891" s="298"/>
      <c r="X891" s="298"/>
      <c r="Y891" s="287"/>
      <c r="Z891" s="288"/>
      <c r="AA891" s="288"/>
      <c r="AB891" s="289"/>
      <c r="AC891" s="290"/>
      <c r="AD891" s="290"/>
      <c r="AE891" s="290"/>
      <c r="AF891" s="290"/>
      <c r="AG891" s="290"/>
      <c r="AH891" s="299"/>
      <c r="AI891" s="300"/>
      <c r="AJ891" s="300"/>
      <c r="AK891" s="300"/>
      <c r="AL891" s="301"/>
      <c r="AM891" s="302"/>
      <c r="AN891" s="302"/>
      <c r="AO891" s="303"/>
      <c r="AP891" s="291"/>
      <c r="AQ891" s="291"/>
      <c r="AR891" s="291"/>
      <c r="AS891" s="291"/>
      <c r="AT891" s="291"/>
      <c r="AU891" s="291"/>
      <c r="AV891" s="291"/>
      <c r="AW891" s="291"/>
      <c r="AX891" s="291"/>
    </row>
    <row r="892" spans="1:50" ht="30" hidden="1" customHeight="1" x14ac:dyDescent="0.15">
      <c r="A892" s="381">
        <v>23</v>
      </c>
      <c r="B892" s="381">
        <v>1</v>
      </c>
      <c r="C892" s="392"/>
      <c r="D892" s="392"/>
      <c r="E892" s="392"/>
      <c r="F892" s="392"/>
      <c r="G892" s="392"/>
      <c r="H892" s="392"/>
      <c r="I892" s="392"/>
      <c r="J892" s="393"/>
      <c r="K892" s="394"/>
      <c r="L892" s="394"/>
      <c r="M892" s="394"/>
      <c r="N892" s="394"/>
      <c r="O892" s="394"/>
      <c r="P892" s="298"/>
      <c r="Q892" s="298"/>
      <c r="R892" s="298"/>
      <c r="S892" s="298"/>
      <c r="T892" s="298"/>
      <c r="U892" s="298"/>
      <c r="V892" s="298"/>
      <c r="W892" s="298"/>
      <c r="X892" s="298"/>
      <c r="Y892" s="287"/>
      <c r="Z892" s="288"/>
      <c r="AA892" s="288"/>
      <c r="AB892" s="289"/>
      <c r="AC892" s="290"/>
      <c r="AD892" s="290"/>
      <c r="AE892" s="290"/>
      <c r="AF892" s="290"/>
      <c r="AG892" s="290"/>
      <c r="AH892" s="299"/>
      <c r="AI892" s="300"/>
      <c r="AJ892" s="300"/>
      <c r="AK892" s="300"/>
      <c r="AL892" s="301"/>
      <c r="AM892" s="302"/>
      <c r="AN892" s="302"/>
      <c r="AO892" s="303"/>
      <c r="AP892" s="291"/>
      <c r="AQ892" s="291"/>
      <c r="AR892" s="291"/>
      <c r="AS892" s="291"/>
      <c r="AT892" s="291"/>
      <c r="AU892" s="291"/>
      <c r="AV892" s="291"/>
      <c r="AW892" s="291"/>
      <c r="AX892" s="291"/>
    </row>
    <row r="893" spans="1:50" ht="30" hidden="1" customHeight="1" x14ac:dyDescent="0.15">
      <c r="A893" s="381">
        <v>24</v>
      </c>
      <c r="B893" s="381">
        <v>1</v>
      </c>
      <c r="C893" s="392"/>
      <c r="D893" s="392"/>
      <c r="E893" s="392"/>
      <c r="F893" s="392"/>
      <c r="G893" s="392"/>
      <c r="H893" s="392"/>
      <c r="I893" s="392"/>
      <c r="J893" s="393"/>
      <c r="K893" s="394"/>
      <c r="L893" s="394"/>
      <c r="M893" s="394"/>
      <c r="N893" s="394"/>
      <c r="O893" s="394"/>
      <c r="P893" s="298"/>
      <c r="Q893" s="298"/>
      <c r="R893" s="298"/>
      <c r="S893" s="298"/>
      <c r="T893" s="298"/>
      <c r="U893" s="298"/>
      <c r="V893" s="298"/>
      <c r="W893" s="298"/>
      <c r="X893" s="298"/>
      <c r="Y893" s="287"/>
      <c r="Z893" s="288"/>
      <c r="AA893" s="288"/>
      <c r="AB893" s="289"/>
      <c r="AC893" s="290"/>
      <c r="AD893" s="290"/>
      <c r="AE893" s="290"/>
      <c r="AF893" s="290"/>
      <c r="AG893" s="290"/>
      <c r="AH893" s="299"/>
      <c r="AI893" s="300"/>
      <c r="AJ893" s="300"/>
      <c r="AK893" s="300"/>
      <c r="AL893" s="301"/>
      <c r="AM893" s="302"/>
      <c r="AN893" s="302"/>
      <c r="AO893" s="303"/>
      <c r="AP893" s="291"/>
      <c r="AQ893" s="291"/>
      <c r="AR893" s="291"/>
      <c r="AS893" s="291"/>
      <c r="AT893" s="291"/>
      <c r="AU893" s="291"/>
      <c r="AV893" s="291"/>
      <c r="AW893" s="291"/>
      <c r="AX893" s="291"/>
    </row>
    <row r="894" spans="1:50" ht="30" hidden="1" customHeight="1" x14ac:dyDescent="0.15">
      <c r="A894" s="381">
        <v>25</v>
      </c>
      <c r="B894" s="381">
        <v>1</v>
      </c>
      <c r="C894" s="392"/>
      <c r="D894" s="392"/>
      <c r="E894" s="392"/>
      <c r="F894" s="392"/>
      <c r="G894" s="392"/>
      <c r="H894" s="392"/>
      <c r="I894" s="392"/>
      <c r="J894" s="393"/>
      <c r="K894" s="394"/>
      <c r="L894" s="394"/>
      <c r="M894" s="394"/>
      <c r="N894" s="394"/>
      <c r="O894" s="394"/>
      <c r="P894" s="298"/>
      <c r="Q894" s="298"/>
      <c r="R894" s="298"/>
      <c r="S894" s="298"/>
      <c r="T894" s="298"/>
      <c r="U894" s="298"/>
      <c r="V894" s="298"/>
      <c r="W894" s="298"/>
      <c r="X894" s="298"/>
      <c r="Y894" s="287"/>
      <c r="Z894" s="288"/>
      <c r="AA894" s="288"/>
      <c r="AB894" s="289"/>
      <c r="AC894" s="290"/>
      <c r="AD894" s="290"/>
      <c r="AE894" s="290"/>
      <c r="AF894" s="290"/>
      <c r="AG894" s="290"/>
      <c r="AH894" s="299"/>
      <c r="AI894" s="300"/>
      <c r="AJ894" s="300"/>
      <c r="AK894" s="300"/>
      <c r="AL894" s="301"/>
      <c r="AM894" s="302"/>
      <c r="AN894" s="302"/>
      <c r="AO894" s="303"/>
      <c r="AP894" s="291"/>
      <c r="AQ894" s="291"/>
      <c r="AR894" s="291"/>
      <c r="AS894" s="291"/>
      <c r="AT894" s="291"/>
      <c r="AU894" s="291"/>
      <c r="AV894" s="291"/>
      <c r="AW894" s="291"/>
      <c r="AX894" s="291"/>
    </row>
    <row r="895" spans="1:50" ht="30" hidden="1" customHeight="1" x14ac:dyDescent="0.15">
      <c r="A895" s="381">
        <v>26</v>
      </c>
      <c r="B895" s="381">
        <v>1</v>
      </c>
      <c r="C895" s="392"/>
      <c r="D895" s="392"/>
      <c r="E895" s="392"/>
      <c r="F895" s="392"/>
      <c r="G895" s="392"/>
      <c r="H895" s="392"/>
      <c r="I895" s="392"/>
      <c r="J895" s="393"/>
      <c r="K895" s="394"/>
      <c r="L895" s="394"/>
      <c r="M895" s="394"/>
      <c r="N895" s="394"/>
      <c r="O895" s="394"/>
      <c r="P895" s="298"/>
      <c r="Q895" s="298"/>
      <c r="R895" s="298"/>
      <c r="S895" s="298"/>
      <c r="T895" s="298"/>
      <c r="U895" s="298"/>
      <c r="V895" s="298"/>
      <c r="W895" s="298"/>
      <c r="X895" s="298"/>
      <c r="Y895" s="287"/>
      <c r="Z895" s="288"/>
      <c r="AA895" s="288"/>
      <c r="AB895" s="289"/>
      <c r="AC895" s="290"/>
      <c r="AD895" s="290"/>
      <c r="AE895" s="290"/>
      <c r="AF895" s="290"/>
      <c r="AG895" s="290"/>
      <c r="AH895" s="299"/>
      <c r="AI895" s="300"/>
      <c r="AJ895" s="300"/>
      <c r="AK895" s="300"/>
      <c r="AL895" s="301"/>
      <c r="AM895" s="302"/>
      <c r="AN895" s="302"/>
      <c r="AO895" s="303"/>
      <c r="AP895" s="291"/>
      <c r="AQ895" s="291"/>
      <c r="AR895" s="291"/>
      <c r="AS895" s="291"/>
      <c r="AT895" s="291"/>
      <c r="AU895" s="291"/>
      <c r="AV895" s="291"/>
      <c r="AW895" s="291"/>
      <c r="AX895" s="291"/>
    </row>
    <row r="896" spans="1:50" ht="30" hidden="1" customHeight="1" x14ac:dyDescent="0.15">
      <c r="A896" s="381">
        <v>27</v>
      </c>
      <c r="B896" s="381">
        <v>1</v>
      </c>
      <c r="C896" s="392"/>
      <c r="D896" s="392"/>
      <c r="E896" s="392"/>
      <c r="F896" s="392"/>
      <c r="G896" s="392"/>
      <c r="H896" s="392"/>
      <c r="I896" s="392"/>
      <c r="J896" s="393"/>
      <c r="K896" s="394"/>
      <c r="L896" s="394"/>
      <c r="M896" s="394"/>
      <c r="N896" s="394"/>
      <c r="O896" s="394"/>
      <c r="P896" s="298"/>
      <c r="Q896" s="298"/>
      <c r="R896" s="298"/>
      <c r="S896" s="298"/>
      <c r="T896" s="298"/>
      <c r="U896" s="298"/>
      <c r="V896" s="298"/>
      <c r="W896" s="298"/>
      <c r="X896" s="298"/>
      <c r="Y896" s="287"/>
      <c r="Z896" s="288"/>
      <c r="AA896" s="288"/>
      <c r="AB896" s="289"/>
      <c r="AC896" s="290"/>
      <c r="AD896" s="290"/>
      <c r="AE896" s="290"/>
      <c r="AF896" s="290"/>
      <c r="AG896" s="290"/>
      <c r="AH896" s="299"/>
      <c r="AI896" s="300"/>
      <c r="AJ896" s="300"/>
      <c r="AK896" s="300"/>
      <c r="AL896" s="301"/>
      <c r="AM896" s="302"/>
      <c r="AN896" s="302"/>
      <c r="AO896" s="303"/>
      <c r="AP896" s="291"/>
      <c r="AQ896" s="291"/>
      <c r="AR896" s="291"/>
      <c r="AS896" s="291"/>
      <c r="AT896" s="291"/>
      <c r="AU896" s="291"/>
      <c r="AV896" s="291"/>
      <c r="AW896" s="291"/>
      <c r="AX896" s="291"/>
    </row>
    <row r="897" spans="1:50" ht="30" hidden="1" customHeight="1" x14ac:dyDescent="0.15">
      <c r="A897" s="381">
        <v>28</v>
      </c>
      <c r="B897" s="381">
        <v>1</v>
      </c>
      <c r="C897" s="392"/>
      <c r="D897" s="392"/>
      <c r="E897" s="392"/>
      <c r="F897" s="392"/>
      <c r="G897" s="392"/>
      <c r="H897" s="392"/>
      <c r="I897" s="392"/>
      <c r="J897" s="393"/>
      <c r="K897" s="394"/>
      <c r="L897" s="394"/>
      <c r="M897" s="394"/>
      <c r="N897" s="394"/>
      <c r="O897" s="394"/>
      <c r="P897" s="298"/>
      <c r="Q897" s="298"/>
      <c r="R897" s="298"/>
      <c r="S897" s="298"/>
      <c r="T897" s="298"/>
      <c r="U897" s="298"/>
      <c r="V897" s="298"/>
      <c r="W897" s="298"/>
      <c r="X897" s="298"/>
      <c r="Y897" s="287"/>
      <c r="Z897" s="288"/>
      <c r="AA897" s="288"/>
      <c r="AB897" s="289"/>
      <c r="AC897" s="290"/>
      <c r="AD897" s="290"/>
      <c r="AE897" s="290"/>
      <c r="AF897" s="290"/>
      <c r="AG897" s="290"/>
      <c r="AH897" s="299"/>
      <c r="AI897" s="300"/>
      <c r="AJ897" s="300"/>
      <c r="AK897" s="300"/>
      <c r="AL897" s="301"/>
      <c r="AM897" s="302"/>
      <c r="AN897" s="302"/>
      <c r="AO897" s="303"/>
      <c r="AP897" s="291"/>
      <c r="AQ897" s="291"/>
      <c r="AR897" s="291"/>
      <c r="AS897" s="291"/>
      <c r="AT897" s="291"/>
      <c r="AU897" s="291"/>
      <c r="AV897" s="291"/>
      <c r="AW897" s="291"/>
      <c r="AX897" s="291"/>
    </row>
    <row r="898" spans="1:50" ht="30" hidden="1" customHeight="1" x14ac:dyDescent="0.15">
      <c r="A898" s="381">
        <v>29</v>
      </c>
      <c r="B898" s="381">
        <v>1</v>
      </c>
      <c r="C898" s="392"/>
      <c r="D898" s="392"/>
      <c r="E898" s="392"/>
      <c r="F898" s="392"/>
      <c r="G898" s="392"/>
      <c r="H898" s="392"/>
      <c r="I898" s="392"/>
      <c r="J898" s="393"/>
      <c r="K898" s="394"/>
      <c r="L898" s="394"/>
      <c r="M898" s="394"/>
      <c r="N898" s="394"/>
      <c r="O898" s="394"/>
      <c r="P898" s="298"/>
      <c r="Q898" s="298"/>
      <c r="R898" s="298"/>
      <c r="S898" s="298"/>
      <c r="T898" s="298"/>
      <c r="U898" s="298"/>
      <c r="V898" s="298"/>
      <c r="W898" s="298"/>
      <c r="X898" s="298"/>
      <c r="Y898" s="287"/>
      <c r="Z898" s="288"/>
      <c r="AA898" s="288"/>
      <c r="AB898" s="289"/>
      <c r="AC898" s="290"/>
      <c r="AD898" s="290"/>
      <c r="AE898" s="290"/>
      <c r="AF898" s="290"/>
      <c r="AG898" s="290"/>
      <c r="AH898" s="299"/>
      <c r="AI898" s="300"/>
      <c r="AJ898" s="300"/>
      <c r="AK898" s="300"/>
      <c r="AL898" s="301"/>
      <c r="AM898" s="302"/>
      <c r="AN898" s="302"/>
      <c r="AO898" s="303"/>
      <c r="AP898" s="291"/>
      <c r="AQ898" s="291"/>
      <c r="AR898" s="291"/>
      <c r="AS898" s="291"/>
      <c r="AT898" s="291"/>
      <c r="AU898" s="291"/>
      <c r="AV898" s="291"/>
      <c r="AW898" s="291"/>
      <c r="AX898" s="291"/>
    </row>
    <row r="899" spans="1:50" ht="30" hidden="1" customHeight="1" x14ac:dyDescent="0.15">
      <c r="A899" s="381">
        <v>30</v>
      </c>
      <c r="B899" s="381">
        <v>1</v>
      </c>
      <c r="C899" s="392"/>
      <c r="D899" s="392"/>
      <c r="E899" s="392"/>
      <c r="F899" s="392"/>
      <c r="G899" s="392"/>
      <c r="H899" s="392"/>
      <c r="I899" s="392"/>
      <c r="J899" s="393"/>
      <c r="K899" s="394"/>
      <c r="L899" s="394"/>
      <c r="M899" s="394"/>
      <c r="N899" s="394"/>
      <c r="O899" s="394"/>
      <c r="P899" s="298"/>
      <c r="Q899" s="298"/>
      <c r="R899" s="298"/>
      <c r="S899" s="298"/>
      <c r="T899" s="298"/>
      <c r="U899" s="298"/>
      <c r="V899" s="298"/>
      <c r="W899" s="298"/>
      <c r="X899" s="298"/>
      <c r="Y899" s="287"/>
      <c r="Z899" s="288"/>
      <c r="AA899" s="288"/>
      <c r="AB899" s="289"/>
      <c r="AC899" s="290"/>
      <c r="AD899" s="290"/>
      <c r="AE899" s="290"/>
      <c r="AF899" s="290"/>
      <c r="AG899" s="290"/>
      <c r="AH899" s="299"/>
      <c r="AI899" s="300"/>
      <c r="AJ899" s="300"/>
      <c r="AK899" s="300"/>
      <c r="AL899" s="301"/>
      <c r="AM899" s="302"/>
      <c r="AN899" s="302"/>
      <c r="AO899" s="303"/>
      <c r="AP899" s="291"/>
      <c r="AQ899" s="291"/>
      <c r="AR899" s="291"/>
      <c r="AS899" s="291"/>
      <c r="AT899" s="291"/>
      <c r="AU899" s="291"/>
      <c r="AV899" s="291"/>
      <c r="AW899" s="291"/>
      <c r="AX899" s="291"/>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3"/>
      <c r="L902" s="403"/>
      <c r="M902" s="403"/>
      <c r="N902" s="403"/>
      <c r="O902" s="403"/>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4"/>
      <c r="AP902" s="405" t="s">
        <v>359</v>
      </c>
      <c r="AQ902" s="405"/>
      <c r="AR902" s="405"/>
      <c r="AS902" s="405"/>
      <c r="AT902" s="405"/>
      <c r="AU902" s="405"/>
      <c r="AV902" s="405"/>
      <c r="AW902" s="405"/>
      <c r="AX902" s="405"/>
    </row>
    <row r="903" spans="1:50" ht="30" hidden="1" customHeight="1" x14ac:dyDescent="0.15">
      <c r="A903" s="381">
        <v>1</v>
      </c>
      <c r="B903" s="381">
        <v>1</v>
      </c>
      <c r="C903" s="392"/>
      <c r="D903" s="392"/>
      <c r="E903" s="392"/>
      <c r="F903" s="392"/>
      <c r="G903" s="392"/>
      <c r="H903" s="392"/>
      <c r="I903" s="392"/>
      <c r="J903" s="393"/>
      <c r="K903" s="394"/>
      <c r="L903" s="394"/>
      <c r="M903" s="394"/>
      <c r="N903" s="394"/>
      <c r="O903" s="394"/>
      <c r="P903" s="298"/>
      <c r="Q903" s="298"/>
      <c r="R903" s="298"/>
      <c r="S903" s="298"/>
      <c r="T903" s="298"/>
      <c r="U903" s="298"/>
      <c r="V903" s="298"/>
      <c r="W903" s="298"/>
      <c r="X903" s="298"/>
      <c r="Y903" s="287"/>
      <c r="Z903" s="288"/>
      <c r="AA903" s="288"/>
      <c r="AB903" s="289"/>
      <c r="AC903" s="304"/>
      <c r="AD903" s="400"/>
      <c r="AE903" s="400"/>
      <c r="AF903" s="400"/>
      <c r="AG903" s="400"/>
      <c r="AH903" s="395"/>
      <c r="AI903" s="396"/>
      <c r="AJ903" s="396"/>
      <c r="AK903" s="396"/>
      <c r="AL903" s="301"/>
      <c r="AM903" s="302"/>
      <c r="AN903" s="302"/>
      <c r="AO903" s="303"/>
      <c r="AP903" s="291"/>
      <c r="AQ903" s="291"/>
      <c r="AR903" s="291"/>
      <c r="AS903" s="291"/>
      <c r="AT903" s="291"/>
      <c r="AU903" s="291"/>
      <c r="AV903" s="291"/>
      <c r="AW903" s="291"/>
      <c r="AX903" s="291"/>
    </row>
    <row r="904" spans="1:50" ht="30" hidden="1" customHeight="1" x14ac:dyDescent="0.15">
      <c r="A904" s="381">
        <v>2</v>
      </c>
      <c r="B904" s="381">
        <v>1</v>
      </c>
      <c r="C904" s="392"/>
      <c r="D904" s="392"/>
      <c r="E904" s="392"/>
      <c r="F904" s="392"/>
      <c r="G904" s="392"/>
      <c r="H904" s="392"/>
      <c r="I904" s="392"/>
      <c r="J904" s="393"/>
      <c r="K904" s="394"/>
      <c r="L904" s="394"/>
      <c r="M904" s="394"/>
      <c r="N904" s="394"/>
      <c r="O904" s="394"/>
      <c r="P904" s="298"/>
      <c r="Q904" s="298"/>
      <c r="R904" s="298"/>
      <c r="S904" s="298"/>
      <c r="T904" s="298"/>
      <c r="U904" s="298"/>
      <c r="V904" s="298"/>
      <c r="W904" s="298"/>
      <c r="X904" s="298"/>
      <c r="Y904" s="287"/>
      <c r="Z904" s="288"/>
      <c r="AA904" s="288"/>
      <c r="AB904" s="289"/>
      <c r="AC904" s="304"/>
      <c r="AD904" s="304"/>
      <c r="AE904" s="304"/>
      <c r="AF904" s="304"/>
      <c r="AG904" s="304"/>
      <c r="AH904" s="395"/>
      <c r="AI904" s="396"/>
      <c r="AJ904" s="396"/>
      <c r="AK904" s="396"/>
      <c r="AL904" s="397"/>
      <c r="AM904" s="398"/>
      <c r="AN904" s="398"/>
      <c r="AO904" s="399"/>
      <c r="AP904" s="291"/>
      <c r="AQ904" s="291"/>
      <c r="AR904" s="291"/>
      <c r="AS904" s="291"/>
      <c r="AT904" s="291"/>
      <c r="AU904" s="291"/>
      <c r="AV904" s="291"/>
      <c r="AW904" s="291"/>
      <c r="AX904" s="291"/>
    </row>
    <row r="905" spans="1:50" ht="30" hidden="1" customHeight="1" x14ac:dyDescent="0.15">
      <c r="A905" s="381">
        <v>3</v>
      </c>
      <c r="B905" s="381">
        <v>1</v>
      </c>
      <c r="C905" s="401"/>
      <c r="D905" s="392"/>
      <c r="E905" s="392"/>
      <c r="F905" s="392"/>
      <c r="G905" s="392"/>
      <c r="H905" s="392"/>
      <c r="I905" s="392"/>
      <c r="J905" s="393"/>
      <c r="K905" s="394"/>
      <c r="L905" s="394"/>
      <c r="M905" s="394"/>
      <c r="N905" s="394"/>
      <c r="O905" s="394"/>
      <c r="P905" s="402"/>
      <c r="Q905" s="298"/>
      <c r="R905" s="298"/>
      <c r="S905" s="298"/>
      <c r="T905" s="298"/>
      <c r="U905" s="298"/>
      <c r="V905" s="298"/>
      <c r="W905" s="298"/>
      <c r="X905" s="298"/>
      <c r="Y905" s="287"/>
      <c r="Z905" s="288"/>
      <c r="AA905" s="288"/>
      <c r="AB905" s="289"/>
      <c r="AC905" s="304"/>
      <c r="AD905" s="304"/>
      <c r="AE905" s="304"/>
      <c r="AF905" s="304"/>
      <c r="AG905" s="304"/>
      <c r="AH905" s="299"/>
      <c r="AI905" s="300"/>
      <c r="AJ905" s="300"/>
      <c r="AK905" s="300"/>
      <c r="AL905" s="301"/>
      <c r="AM905" s="302"/>
      <c r="AN905" s="302"/>
      <c r="AO905" s="303"/>
      <c r="AP905" s="291"/>
      <c r="AQ905" s="291"/>
      <c r="AR905" s="291"/>
      <c r="AS905" s="291"/>
      <c r="AT905" s="291"/>
      <c r="AU905" s="291"/>
      <c r="AV905" s="291"/>
      <c r="AW905" s="291"/>
      <c r="AX905" s="291"/>
    </row>
    <row r="906" spans="1:50" ht="30" hidden="1" customHeight="1" x14ac:dyDescent="0.15">
      <c r="A906" s="381">
        <v>4</v>
      </c>
      <c r="B906" s="381">
        <v>1</v>
      </c>
      <c r="C906" s="401"/>
      <c r="D906" s="392"/>
      <c r="E906" s="392"/>
      <c r="F906" s="392"/>
      <c r="G906" s="392"/>
      <c r="H906" s="392"/>
      <c r="I906" s="392"/>
      <c r="J906" s="393"/>
      <c r="K906" s="394"/>
      <c r="L906" s="394"/>
      <c r="M906" s="394"/>
      <c r="N906" s="394"/>
      <c r="O906" s="394"/>
      <c r="P906" s="402"/>
      <c r="Q906" s="298"/>
      <c r="R906" s="298"/>
      <c r="S906" s="298"/>
      <c r="T906" s="298"/>
      <c r="U906" s="298"/>
      <c r="V906" s="298"/>
      <c r="W906" s="298"/>
      <c r="X906" s="298"/>
      <c r="Y906" s="287"/>
      <c r="Z906" s="288"/>
      <c r="AA906" s="288"/>
      <c r="AB906" s="289"/>
      <c r="AC906" s="304"/>
      <c r="AD906" s="304"/>
      <c r="AE906" s="304"/>
      <c r="AF906" s="304"/>
      <c r="AG906" s="304"/>
      <c r="AH906" s="299"/>
      <c r="AI906" s="300"/>
      <c r="AJ906" s="300"/>
      <c r="AK906" s="300"/>
      <c r="AL906" s="301"/>
      <c r="AM906" s="302"/>
      <c r="AN906" s="302"/>
      <c r="AO906" s="303"/>
      <c r="AP906" s="291"/>
      <c r="AQ906" s="291"/>
      <c r="AR906" s="291"/>
      <c r="AS906" s="291"/>
      <c r="AT906" s="291"/>
      <c r="AU906" s="291"/>
      <c r="AV906" s="291"/>
      <c r="AW906" s="291"/>
      <c r="AX906" s="291"/>
    </row>
    <row r="907" spans="1:50" ht="30" hidden="1" customHeight="1" x14ac:dyDescent="0.15">
      <c r="A907" s="381">
        <v>5</v>
      </c>
      <c r="B907" s="381">
        <v>1</v>
      </c>
      <c r="C907" s="392"/>
      <c r="D907" s="392"/>
      <c r="E907" s="392"/>
      <c r="F907" s="392"/>
      <c r="G907" s="392"/>
      <c r="H907" s="392"/>
      <c r="I907" s="392"/>
      <c r="J907" s="393"/>
      <c r="K907" s="394"/>
      <c r="L907" s="394"/>
      <c r="M907" s="394"/>
      <c r="N907" s="394"/>
      <c r="O907" s="394"/>
      <c r="P907" s="298"/>
      <c r="Q907" s="298"/>
      <c r="R907" s="298"/>
      <c r="S907" s="298"/>
      <c r="T907" s="298"/>
      <c r="U907" s="298"/>
      <c r="V907" s="298"/>
      <c r="W907" s="298"/>
      <c r="X907" s="298"/>
      <c r="Y907" s="287"/>
      <c r="Z907" s="288"/>
      <c r="AA907" s="288"/>
      <c r="AB907" s="289"/>
      <c r="AC907" s="290"/>
      <c r="AD907" s="290"/>
      <c r="AE907" s="290"/>
      <c r="AF907" s="290"/>
      <c r="AG907" s="290"/>
      <c r="AH907" s="299"/>
      <c r="AI907" s="300"/>
      <c r="AJ907" s="300"/>
      <c r="AK907" s="300"/>
      <c r="AL907" s="301"/>
      <c r="AM907" s="302"/>
      <c r="AN907" s="302"/>
      <c r="AO907" s="303"/>
      <c r="AP907" s="291"/>
      <c r="AQ907" s="291"/>
      <c r="AR907" s="291"/>
      <c r="AS907" s="291"/>
      <c r="AT907" s="291"/>
      <c r="AU907" s="291"/>
      <c r="AV907" s="291"/>
      <c r="AW907" s="291"/>
      <c r="AX907" s="291"/>
    </row>
    <row r="908" spans="1:50" ht="30" hidden="1" customHeight="1" x14ac:dyDescent="0.15">
      <c r="A908" s="381">
        <v>6</v>
      </c>
      <c r="B908" s="381">
        <v>1</v>
      </c>
      <c r="C908" s="392"/>
      <c r="D908" s="392"/>
      <c r="E908" s="392"/>
      <c r="F908" s="392"/>
      <c r="G908" s="392"/>
      <c r="H908" s="392"/>
      <c r="I908" s="392"/>
      <c r="J908" s="393"/>
      <c r="K908" s="394"/>
      <c r="L908" s="394"/>
      <c r="M908" s="394"/>
      <c r="N908" s="394"/>
      <c r="O908" s="394"/>
      <c r="P908" s="298"/>
      <c r="Q908" s="298"/>
      <c r="R908" s="298"/>
      <c r="S908" s="298"/>
      <c r="T908" s="298"/>
      <c r="U908" s="298"/>
      <c r="V908" s="298"/>
      <c r="W908" s="298"/>
      <c r="X908" s="298"/>
      <c r="Y908" s="287"/>
      <c r="Z908" s="288"/>
      <c r="AA908" s="288"/>
      <c r="AB908" s="289"/>
      <c r="AC908" s="290"/>
      <c r="AD908" s="290"/>
      <c r="AE908" s="290"/>
      <c r="AF908" s="290"/>
      <c r="AG908" s="290"/>
      <c r="AH908" s="299"/>
      <c r="AI908" s="300"/>
      <c r="AJ908" s="300"/>
      <c r="AK908" s="300"/>
      <c r="AL908" s="301"/>
      <c r="AM908" s="302"/>
      <c r="AN908" s="302"/>
      <c r="AO908" s="303"/>
      <c r="AP908" s="291"/>
      <c r="AQ908" s="291"/>
      <c r="AR908" s="291"/>
      <c r="AS908" s="291"/>
      <c r="AT908" s="291"/>
      <c r="AU908" s="291"/>
      <c r="AV908" s="291"/>
      <c r="AW908" s="291"/>
      <c r="AX908" s="291"/>
    </row>
    <row r="909" spans="1:50" ht="30" hidden="1" customHeight="1" x14ac:dyDescent="0.15">
      <c r="A909" s="381">
        <v>7</v>
      </c>
      <c r="B909" s="381">
        <v>1</v>
      </c>
      <c r="C909" s="392"/>
      <c r="D909" s="392"/>
      <c r="E909" s="392"/>
      <c r="F909" s="392"/>
      <c r="G909" s="392"/>
      <c r="H909" s="392"/>
      <c r="I909" s="392"/>
      <c r="J909" s="393"/>
      <c r="K909" s="394"/>
      <c r="L909" s="394"/>
      <c r="M909" s="394"/>
      <c r="N909" s="394"/>
      <c r="O909" s="394"/>
      <c r="P909" s="298"/>
      <c r="Q909" s="298"/>
      <c r="R909" s="298"/>
      <c r="S909" s="298"/>
      <c r="T909" s="298"/>
      <c r="U909" s="298"/>
      <c r="V909" s="298"/>
      <c r="W909" s="298"/>
      <c r="X909" s="298"/>
      <c r="Y909" s="287"/>
      <c r="Z909" s="288"/>
      <c r="AA909" s="288"/>
      <c r="AB909" s="289"/>
      <c r="AC909" s="290"/>
      <c r="AD909" s="290"/>
      <c r="AE909" s="290"/>
      <c r="AF909" s="290"/>
      <c r="AG909" s="290"/>
      <c r="AH909" s="299"/>
      <c r="AI909" s="300"/>
      <c r="AJ909" s="300"/>
      <c r="AK909" s="300"/>
      <c r="AL909" s="301"/>
      <c r="AM909" s="302"/>
      <c r="AN909" s="302"/>
      <c r="AO909" s="303"/>
      <c r="AP909" s="291"/>
      <c r="AQ909" s="291"/>
      <c r="AR909" s="291"/>
      <c r="AS909" s="291"/>
      <c r="AT909" s="291"/>
      <c r="AU909" s="291"/>
      <c r="AV909" s="291"/>
      <c r="AW909" s="291"/>
      <c r="AX909" s="291"/>
    </row>
    <row r="910" spans="1:50" ht="30" hidden="1" customHeight="1" x14ac:dyDescent="0.15">
      <c r="A910" s="381">
        <v>8</v>
      </c>
      <c r="B910" s="381">
        <v>1</v>
      </c>
      <c r="C910" s="392"/>
      <c r="D910" s="392"/>
      <c r="E910" s="392"/>
      <c r="F910" s="392"/>
      <c r="G910" s="392"/>
      <c r="H910" s="392"/>
      <c r="I910" s="392"/>
      <c r="J910" s="393"/>
      <c r="K910" s="394"/>
      <c r="L910" s="394"/>
      <c r="M910" s="394"/>
      <c r="N910" s="394"/>
      <c r="O910" s="394"/>
      <c r="P910" s="298"/>
      <c r="Q910" s="298"/>
      <c r="R910" s="298"/>
      <c r="S910" s="298"/>
      <c r="T910" s="298"/>
      <c r="U910" s="298"/>
      <c r="V910" s="298"/>
      <c r="W910" s="298"/>
      <c r="X910" s="298"/>
      <c r="Y910" s="287"/>
      <c r="Z910" s="288"/>
      <c r="AA910" s="288"/>
      <c r="AB910" s="289"/>
      <c r="AC910" s="290"/>
      <c r="AD910" s="290"/>
      <c r="AE910" s="290"/>
      <c r="AF910" s="290"/>
      <c r="AG910" s="290"/>
      <c r="AH910" s="299"/>
      <c r="AI910" s="300"/>
      <c r="AJ910" s="300"/>
      <c r="AK910" s="300"/>
      <c r="AL910" s="301"/>
      <c r="AM910" s="302"/>
      <c r="AN910" s="302"/>
      <c r="AO910" s="303"/>
      <c r="AP910" s="291"/>
      <c r="AQ910" s="291"/>
      <c r="AR910" s="291"/>
      <c r="AS910" s="291"/>
      <c r="AT910" s="291"/>
      <c r="AU910" s="291"/>
      <c r="AV910" s="291"/>
      <c r="AW910" s="291"/>
      <c r="AX910" s="291"/>
    </row>
    <row r="911" spans="1:50" ht="30" hidden="1" customHeight="1" x14ac:dyDescent="0.15">
      <c r="A911" s="381">
        <v>9</v>
      </c>
      <c r="B911" s="381">
        <v>1</v>
      </c>
      <c r="C911" s="392"/>
      <c r="D911" s="392"/>
      <c r="E911" s="392"/>
      <c r="F911" s="392"/>
      <c r="G911" s="392"/>
      <c r="H911" s="392"/>
      <c r="I911" s="392"/>
      <c r="J911" s="393"/>
      <c r="K911" s="394"/>
      <c r="L911" s="394"/>
      <c r="M911" s="394"/>
      <c r="N911" s="394"/>
      <c r="O911" s="394"/>
      <c r="P911" s="298"/>
      <c r="Q911" s="298"/>
      <c r="R911" s="298"/>
      <c r="S911" s="298"/>
      <c r="T911" s="298"/>
      <c r="U911" s="298"/>
      <c r="V911" s="298"/>
      <c r="W911" s="298"/>
      <c r="X911" s="298"/>
      <c r="Y911" s="287"/>
      <c r="Z911" s="288"/>
      <c r="AA911" s="288"/>
      <c r="AB911" s="289"/>
      <c r="AC911" s="290"/>
      <c r="AD911" s="290"/>
      <c r="AE911" s="290"/>
      <c r="AF911" s="290"/>
      <c r="AG911" s="290"/>
      <c r="AH911" s="299"/>
      <c r="AI911" s="300"/>
      <c r="AJ911" s="300"/>
      <c r="AK911" s="300"/>
      <c r="AL911" s="301"/>
      <c r="AM911" s="302"/>
      <c r="AN911" s="302"/>
      <c r="AO911" s="303"/>
      <c r="AP911" s="291"/>
      <c r="AQ911" s="291"/>
      <c r="AR911" s="291"/>
      <c r="AS911" s="291"/>
      <c r="AT911" s="291"/>
      <c r="AU911" s="291"/>
      <c r="AV911" s="291"/>
      <c r="AW911" s="291"/>
      <c r="AX911" s="291"/>
    </row>
    <row r="912" spans="1:50" ht="30" hidden="1" customHeight="1" x14ac:dyDescent="0.15">
      <c r="A912" s="381">
        <v>10</v>
      </c>
      <c r="B912" s="381">
        <v>1</v>
      </c>
      <c r="C912" s="392"/>
      <c r="D912" s="392"/>
      <c r="E912" s="392"/>
      <c r="F912" s="392"/>
      <c r="G912" s="392"/>
      <c r="H912" s="392"/>
      <c r="I912" s="392"/>
      <c r="J912" s="393"/>
      <c r="K912" s="394"/>
      <c r="L912" s="394"/>
      <c r="M912" s="394"/>
      <c r="N912" s="394"/>
      <c r="O912" s="394"/>
      <c r="P912" s="298"/>
      <c r="Q912" s="298"/>
      <c r="R912" s="298"/>
      <c r="S912" s="298"/>
      <c r="T912" s="298"/>
      <c r="U912" s="298"/>
      <c r="V912" s="298"/>
      <c r="W912" s="298"/>
      <c r="X912" s="298"/>
      <c r="Y912" s="287"/>
      <c r="Z912" s="288"/>
      <c r="AA912" s="288"/>
      <c r="AB912" s="289"/>
      <c r="AC912" s="290"/>
      <c r="AD912" s="290"/>
      <c r="AE912" s="290"/>
      <c r="AF912" s="290"/>
      <c r="AG912" s="290"/>
      <c r="AH912" s="299"/>
      <c r="AI912" s="300"/>
      <c r="AJ912" s="300"/>
      <c r="AK912" s="300"/>
      <c r="AL912" s="301"/>
      <c r="AM912" s="302"/>
      <c r="AN912" s="302"/>
      <c r="AO912" s="303"/>
      <c r="AP912" s="291"/>
      <c r="AQ912" s="291"/>
      <c r="AR912" s="291"/>
      <c r="AS912" s="291"/>
      <c r="AT912" s="291"/>
      <c r="AU912" s="291"/>
      <c r="AV912" s="291"/>
      <c r="AW912" s="291"/>
      <c r="AX912" s="291"/>
    </row>
    <row r="913" spans="1:50" ht="30" hidden="1" customHeight="1" x14ac:dyDescent="0.15">
      <c r="A913" s="381">
        <v>11</v>
      </c>
      <c r="B913" s="381">
        <v>1</v>
      </c>
      <c r="C913" s="392"/>
      <c r="D913" s="392"/>
      <c r="E913" s="392"/>
      <c r="F913" s="392"/>
      <c r="G913" s="392"/>
      <c r="H913" s="392"/>
      <c r="I913" s="392"/>
      <c r="J913" s="393"/>
      <c r="K913" s="394"/>
      <c r="L913" s="394"/>
      <c r="M913" s="394"/>
      <c r="N913" s="394"/>
      <c r="O913" s="394"/>
      <c r="P913" s="298"/>
      <c r="Q913" s="298"/>
      <c r="R913" s="298"/>
      <c r="S913" s="298"/>
      <c r="T913" s="298"/>
      <c r="U913" s="298"/>
      <c r="V913" s="298"/>
      <c r="W913" s="298"/>
      <c r="X913" s="298"/>
      <c r="Y913" s="287"/>
      <c r="Z913" s="288"/>
      <c r="AA913" s="288"/>
      <c r="AB913" s="289"/>
      <c r="AC913" s="290"/>
      <c r="AD913" s="290"/>
      <c r="AE913" s="290"/>
      <c r="AF913" s="290"/>
      <c r="AG913" s="290"/>
      <c r="AH913" s="299"/>
      <c r="AI913" s="300"/>
      <c r="AJ913" s="300"/>
      <c r="AK913" s="300"/>
      <c r="AL913" s="301"/>
      <c r="AM913" s="302"/>
      <c r="AN913" s="302"/>
      <c r="AO913" s="303"/>
      <c r="AP913" s="291"/>
      <c r="AQ913" s="291"/>
      <c r="AR913" s="291"/>
      <c r="AS913" s="291"/>
      <c r="AT913" s="291"/>
      <c r="AU913" s="291"/>
      <c r="AV913" s="291"/>
      <c r="AW913" s="291"/>
      <c r="AX913" s="291"/>
    </row>
    <row r="914" spans="1:50" ht="30" hidden="1" customHeight="1" x14ac:dyDescent="0.15">
      <c r="A914" s="381">
        <v>12</v>
      </c>
      <c r="B914" s="381">
        <v>1</v>
      </c>
      <c r="C914" s="392"/>
      <c r="D914" s="392"/>
      <c r="E914" s="392"/>
      <c r="F914" s="392"/>
      <c r="G914" s="392"/>
      <c r="H914" s="392"/>
      <c r="I914" s="392"/>
      <c r="J914" s="393"/>
      <c r="K914" s="394"/>
      <c r="L914" s="394"/>
      <c r="M914" s="394"/>
      <c r="N914" s="394"/>
      <c r="O914" s="394"/>
      <c r="P914" s="298"/>
      <c r="Q914" s="298"/>
      <c r="R914" s="298"/>
      <c r="S914" s="298"/>
      <c r="T914" s="298"/>
      <c r="U914" s="298"/>
      <c r="V914" s="298"/>
      <c r="W914" s="298"/>
      <c r="X914" s="298"/>
      <c r="Y914" s="287"/>
      <c r="Z914" s="288"/>
      <c r="AA914" s="288"/>
      <c r="AB914" s="289"/>
      <c r="AC914" s="290"/>
      <c r="AD914" s="290"/>
      <c r="AE914" s="290"/>
      <c r="AF914" s="290"/>
      <c r="AG914" s="290"/>
      <c r="AH914" s="299"/>
      <c r="AI914" s="300"/>
      <c r="AJ914" s="300"/>
      <c r="AK914" s="300"/>
      <c r="AL914" s="301"/>
      <c r="AM914" s="302"/>
      <c r="AN914" s="302"/>
      <c r="AO914" s="303"/>
      <c r="AP914" s="291"/>
      <c r="AQ914" s="291"/>
      <c r="AR914" s="291"/>
      <c r="AS914" s="291"/>
      <c r="AT914" s="291"/>
      <c r="AU914" s="291"/>
      <c r="AV914" s="291"/>
      <c r="AW914" s="291"/>
      <c r="AX914" s="291"/>
    </row>
    <row r="915" spans="1:50" ht="30" hidden="1" customHeight="1" x14ac:dyDescent="0.15">
      <c r="A915" s="381">
        <v>13</v>
      </c>
      <c r="B915" s="381">
        <v>1</v>
      </c>
      <c r="C915" s="392"/>
      <c r="D915" s="392"/>
      <c r="E915" s="392"/>
      <c r="F915" s="392"/>
      <c r="G915" s="392"/>
      <c r="H915" s="392"/>
      <c r="I915" s="392"/>
      <c r="J915" s="393"/>
      <c r="K915" s="394"/>
      <c r="L915" s="394"/>
      <c r="M915" s="394"/>
      <c r="N915" s="394"/>
      <c r="O915" s="394"/>
      <c r="P915" s="298"/>
      <c r="Q915" s="298"/>
      <c r="R915" s="298"/>
      <c r="S915" s="298"/>
      <c r="T915" s="298"/>
      <c r="U915" s="298"/>
      <c r="V915" s="298"/>
      <c r="W915" s="298"/>
      <c r="X915" s="298"/>
      <c r="Y915" s="287"/>
      <c r="Z915" s="288"/>
      <c r="AA915" s="288"/>
      <c r="AB915" s="289"/>
      <c r="AC915" s="290"/>
      <c r="AD915" s="290"/>
      <c r="AE915" s="290"/>
      <c r="AF915" s="290"/>
      <c r="AG915" s="290"/>
      <c r="AH915" s="299"/>
      <c r="AI915" s="300"/>
      <c r="AJ915" s="300"/>
      <c r="AK915" s="300"/>
      <c r="AL915" s="301"/>
      <c r="AM915" s="302"/>
      <c r="AN915" s="302"/>
      <c r="AO915" s="303"/>
      <c r="AP915" s="291"/>
      <c r="AQ915" s="291"/>
      <c r="AR915" s="291"/>
      <c r="AS915" s="291"/>
      <c r="AT915" s="291"/>
      <c r="AU915" s="291"/>
      <c r="AV915" s="291"/>
      <c r="AW915" s="291"/>
      <c r="AX915" s="291"/>
    </row>
    <row r="916" spans="1:50" ht="30" hidden="1" customHeight="1" x14ac:dyDescent="0.15">
      <c r="A916" s="381">
        <v>14</v>
      </c>
      <c r="B916" s="381">
        <v>1</v>
      </c>
      <c r="C916" s="392"/>
      <c r="D916" s="392"/>
      <c r="E916" s="392"/>
      <c r="F916" s="392"/>
      <c r="G916" s="392"/>
      <c r="H916" s="392"/>
      <c r="I916" s="392"/>
      <c r="J916" s="393"/>
      <c r="K916" s="394"/>
      <c r="L916" s="394"/>
      <c r="M916" s="394"/>
      <c r="N916" s="394"/>
      <c r="O916" s="394"/>
      <c r="P916" s="298"/>
      <c r="Q916" s="298"/>
      <c r="R916" s="298"/>
      <c r="S916" s="298"/>
      <c r="T916" s="298"/>
      <c r="U916" s="298"/>
      <c r="V916" s="298"/>
      <c r="W916" s="298"/>
      <c r="X916" s="298"/>
      <c r="Y916" s="287"/>
      <c r="Z916" s="288"/>
      <c r="AA916" s="288"/>
      <c r="AB916" s="289"/>
      <c r="AC916" s="290"/>
      <c r="AD916" s="290"/>
      <c r="AE916" s="290"/>
      <c r="AF916" s="290"/>
      <c r="AG916" s="290"/>
      <c r="AH916" s="299"/>
      <c r="AI916" s="300"/>
      <c r="AJ916" s="300"/>
      <c r="AK916" s="300"/>
      <c r="AL916" s="301"/>
      <c r="AM916" s="302"/>
      <c r="AN916" s="302"/>
      <c r="AO916" s="303"/>
      <c r="AP916" s="291"/>
      <c r="AQ916" s="291"/>
      <c r="AR916" s="291"/>
      <c r="AS916" s="291"/>
      <c r="AT916" s="291"/>
      <c r="AU916" s="291"/>
      <c r="AV916" s="291"/>
      <c r="AW916" s="291"/>
      <c r="AX916" s="291"/>
    </row>
    <row r="917" spans="1:50" ht="30" hidden="1" customHeight="1" x14ac:dyDescent="0.15">
      <c r="A917" s="381">
        <v>15</v>
      </c>
      <c r="B917" s="381">
        <v>1</v>
      </c>
      <c r="C917" s="392"/>
      <c r="D917" s="392"/>
      <c r="E917" s="392"/>
      <c r="F917" s="392"/>
      <c r="G917" s="392"/>
      <c r="H917" s="392"/>
      <c r="I917" s="392"/>
      <c r="J917" s="393"/>
      <c r="K917" s="394"/>
      <c r="L917" s="394"/>
      <c r="M917" s="394"/>
      <c r="N917" s="394"/>
      <c r="O917" s="394"/>
      <c r="P917" s="298"/>
      <c r="Q917" s="298"/>
      <c r="R917" s="298"/>
      <c r="S917" s="298"/>
      <c r="T917" s="298"/>
      <c r="U917" s="298"/>
      <c r="V917" s="298"/>
      <c r="W917" s="298"/>
      <c r="X917" s="298"/>
      <c r="Y917" s="287"/>
      <c r="Z917" s="288"/>
      <c r="AA917" s="288"/>
      <c r="AB917" s="289"/>
      <c r="AC917" s="290"/>
      <c r="AD917" s="290"/>
      <c r="AE917" s="290"/>
      <c r="AF917" s="290"/>
      <c r="AG917" s="290"/>
      <c r="AH917" s="299"/>
      <c r="AI917" s="300"/>
      <c r="AJ917" s="300"/>
      <c r="AK917" s="300"/>
      <c r="AL917" s="301"/>
      <c r="AM917" s="302"/>
      <c r="AN917" s="302"/>
      <c r="AO917" s="303"/>
      <c r="AP917" s="291"/>
      <c r="AQ917" s="291"/>
      <c r="AR917" s="291"/>
      <c r="AS917" s="291"/>
      <c r="AT917" s="291"/>
      <c r="AU917" s="291"/>
      <c r="AV917" s="291"/>
      <c r="AW917" s="291"/>
      <c r="AX917" s="291"/>
    </row>
    <row r="918" spans="1:50" ht="30" hidden="1" customHeight="1" x14ac:dyDescent="0.15">
      <c r="A918" s="381">
        <v>16</v>
      </c>
      <c r="B918" s="381">
        <v>1</v>
      </c>
      <c r="C918" s="392"/>
      <c r="D918" s="392"/>
      <c r="E918" s="392"/>
      <c r="F918" s="392"/>
      <c r="G918" s="392"/>
      <c r="H918" s="392"/>
      <c r="I918" s="392"/>
      <c r="J918" s="393"/>
      <c r="K918" s="394"/>
      <c r="L918" s="394"/>
      <c r="M918" s="394"/>
      <c r="N918" s="394"/>
      <c r="O918" s="394"/>
      <c r="P918" s="298"/>
      <c r="Q918" s="298"/>
      <c r="R918" s="298"/>
      <c r="S918" s="298"/>
      <c r="T918" s="298"/>
      <c r="U918" s="298"/>
      <c r="V918" s="298"/>
      <c r="W918" s="298"/>
      <c r="X918" s="298"/>
      <c r="Y918" s="287"/>
      <c r="Z918" s="288"/>
      <c r="AA918" s="288"/>
      <c r="AB918" s="289"/>
      <c r="AC918" s="290"/>
      <c r="AD918" s="290"/>
      <c r="AE918" s="290"/>
      <c r="AF918" s="290"/>
      <c r="AG918" s="290"/>
      <c r="AH918" s="299"/>
      <c r="AI918" s="300"/>
      <c r="AJ918" s="300"/>
      <c r="AK918" s="300"/>
      <c r="AL918" s="301"/>
      <c r="AM918" s="302"/>
      <c r="AN918" s="302"/>
      <c r="AO918" s="303"/>
      <c r="AP918" s="291"/>
      <c r="AQ918" s="291"/>
      <c r="AR918" s="291"/>
      <c r="AS918" s="291"/>
      <c r="AT918" s="291"/>
      <c r="AU918" s="291"/>
      <c r="AV918" s="291"/>
      <c r="AW918" s="291"/>
      <c r="AX918" s="291"/>
    </row>
    <row r="919" spans="1:50" s="16" customFormat="1" ht="30" hidden="1" customHeight="1" x14ac:dyDescent="0.15">
      <c r="A919" s="381">
        <v>17</v>
      </c>
      <c r="B919" s="381">
        <v>1</v>
      </c>
      <c r="C919" s="392"/>
      <c r="D919" s="392"/>
      <c r="E919" s="392"/>
      <c r="F919" s="392"/>
      <c r="G919" s="392"/>
      <c r="H919" s="392"/>
      <c r="I919" s="392"/>
      <c r="J919" s="393"/>
      <c r="K919" s="394"/>
      <c r="L919" s="394"/>
      <c r="M919" s="394"/>
      <c r="N919" s="394"/>
      <c r="O919" s="394"/>
      <c r="P919" s="298"/>
      <c r="Q919" s="298"/>
      <c r="R919" s="298"/>
      <c r="S919" s="298"/>
      <c r="T919" s="298"/>
      <c r="U919" s="298"/>
      <c r="V919" s="298"/>
      <c r="W919" s="298"/>
      <c r="X919" s="298"/>
      <c r="Y919" s="287"/>
      <c r="Z919" s="288"/>
      <c r="AA919" s="288"/>
      <c r="AB919" s="289"/>
      <c r="AC919" s="290"/>
      <c r="AD919" s="290"/>
      <c r="AE919" s="290"/>
      <c r="AF919" s="290"/>
      <c r="AG919" s="290"/>
      <c r="AH919" s="299"/>
      <c r="AI919" s="300"/>
      <c r="AJ919" s="300"/>
      <c r="AK919" s="300"/>
      <c r="AL919" s="301"/>
      <c r="AM919" s="302"/>
      <c r="AN919" s="302"/>
      <c r="AO919" s="303"/>
      <c r="AP919" s="291"/>
      <c r="AQ919" s="291"/>
      <c r="AR919" s="291"/>
      <c r="AS919" s="291"/>
      <c r="AT919" s="291"/>
      <c r="AU919" s="291"/>
      <c r="AV919" s="291"/>
      <c r="AW919" s="291"/>
      <c r="AX919" s="291"/>
    </row>
    <row r="920" spans="1:50" ht="30" hidden="1" customHeight="1" x14ac:dyDescent="0.15">
      <c r="A920" s="381">
        <v>18</v>
      </c>
      <c r="B920" s="381">
        <v>1</v>
      </c>
      <c r="C920" s="392"/>
      <c r="D920" s="392"/>
      <c r="E920" s="392"/>
      <c r="F920" s="392"/>
      <c r="G920" s="392"/>
      <c r="H920" s="392"/>
      <c r="I920" s="392"/>
      <c r="J920" s="393"/>
      <c r="K920" s="394"/>
      <c r="L920" s="394"/>
      <c r="M920" s="394"/>
      <c r="N920" s="394"/>
      <c r="O920" s="394"/>
      <c r="P920" s="298"/>
      <c r="Q920" s="298"/>
      <c r="R920" s="298"/>
      <c r="S920" s="298"/>
      <c r="T920" s="298"/>
      <c r="U920" s="298"/>
      <c r="V920" s="298"/>
      <c r="W920" s="298"/>
      <c r="X920" s="298"/>
      <c r="Y920" s="287"/>
      <c r="Z920" s="288"/>
      <c r="AA920" s="288"/>
      <c r="AB920" s="289"/>
      <c r="AC920" s="290"/>
      <c r="AD920" s="290"/>
      <c r="AE920" s="290"/>
      <c r="AF920" s="290"/>
      <c r="AG920" s="290"/>
      <c r="AH920" s="299"/>
      <c r="AI920" s="300"/>
      <c r="AJ920" s="300"/>
      <c r="AK920" s="300"/>
      <c r="AL920" s="301"/>
      <c r="AM920" s="302"/>
      <c r="AN920" s="302"/>
      <c r="AO920" s="303"/>
      <c r="AP920" s="291"/>
      <c r="AQ920" s="291"/>
      <c r="AR920" s="291"/>
      <c r="AS920" s="291"/>
      <c r="AT920" s="291"/>
      <c r="AU920" s="291"/>
      <c r="AV920" s="291"/>
      <c r="AW920" s="291"/>
      <c r="AX920" s="291"/>
    </row>
    <row r="921" spans="1:50" ht="30" hidden="1" customHeight="1" x14ac:dyDescent="0.15">
      <c r="A921" s="381">
        <v>19</v>
      </c>
      <c r="B921" s="381">
        <v>1</v>
      </c>
      <c r="C921" s="392"/>
      <c r="D921" s="392"/>
      <c r="E921" s="392"/>
      <c r="F921" s="392"/>
      <c r="G921" s="392"/>
      <c r="H921" s="392"/>
      <c r="I921" s="392"/>
      <c r="J921" s="393"/>
      <c r="K921" s="394"/>
      <c r="L921" s="394"/>
      <c r="M921" s="394"/>
      <c r="N921" s="394"/>
      <c r="O921" s="394"/>
      <c r="P921" s="298"/>
      <c r="Q921" s="298"/>
      <c r="R921" s="298"/>
      <c r="S921" s="298"/>
      <c r="T921" s="298"/>
      <c r="U921" s="298"/>
      <c r="V921" s="298"/>
      <c r="W921" s="298"/>
      <c r="X921" s="298"/>
      <c r="Y921" s="287"/>
      <c r="Z921" s="288"/>
      <c r="AA921" s="288"/>
      <c r="AB921" s="289"/>
      <c r="AC921" s="290"/>
      <c r="AD921" s="290"/>
      <c r="AE921" s="290"/>
      <c r="AF921" s="290"/>
      <c r="AG921" s="290"/>
      <c r="AH921" s="299"/>
      <c r="AI921" s="300"/>
      <c r="AJ921" s="300"/>
      <c r="AK921" s="300"/>
      <c r="AL921" s="301"/>
      <c r="AM921" s="302"/>
      <c r="AN921" s="302"/>
      <c r="AO921" s="303"/>
      <c r="AP921" s="291"/>
      <c r="AQ921" s="291"/>
      <c r="AR921" s="291"/>
      <c r="AS921" s="291"/>
      <c r="AT921" s="291"/>
      <c r="AU921" s="291"/>
      <c r="AV921" s="291"/>
      <c r="AW921" s="291"/>
      <c r="AX921" s="291"/>
    </row>
    <row r="922" spans="1:50" ht="30" hidden="1" customHeight="1" x14ac:dyDescent="0.15">
      <c r="A922" s="381">
        <v>20</v>
      </c>
      <c r="B922" s="381">
        <v>1</v>
      </c>
      <c r="C922" s="392"/>
      <c r="D922" s="392"/>
      <c r="E922" s="392"/>
      <c r="F922" s="392"/>
      <c r="G922" s="392"/>
      <c r="H922" s="392"/>
      <c r="I922" s="392"/>
      <c r="J922" s="393"/>
      <c r="K922" s="394"/>
      <c r="L922" s="394"/>
      <c r="M922" s="394"/>
      <c r="N922" s="394"/>
      <c r="O922" s="394"/>
      <c r="P922" s="298"/>
      <c r="Q922" s="298"/>
      <c r="R922" s="298"/>
      <c r="S922" s="298"/>
      <c r="T922" s="298"/>
      <c r="U922" s="298"/>
      <c r="V922" s="298"/>
      <c r="W922" s="298"/>
      <c r="X922" s="298"/>
      <c r="Y922" s="287"/>
      <c r="Z922" s="288"/>
      <c r="AA922" s="288"/>
      <c r="AB922" s="289"/>
      <c r="AC922" s="290"/>
      <c r="AD922" s="290"/>
      <c r="AE922" s="290"/>
      <c r="AF922" s="290"/>
      <c r="AG922" s="290"/>
      <c r="AH922" s="299"/>
      <c r="AI922" s="300"/>
      <c r="AJ922" s="300"/>
      <c r="AK922" s="300"/>
      <c r="AL922" s="301"/>
      <c r="AM922" s="302"/>
      <c r="AN922" s="302"/>
      <c r="AO922" s="303"/>
      <c r="AP922" s="291"/>
      <c r="AQ922" s="291"/>
      <c r="AR922" s="291"/>
      <c r="AS922" s="291"/>
      <c r="AT922" s="291"/>
      <c r="AU922" s="291"/>
      <c r="AV922" s="291"/>
      <c r="AW922" s="291"/>
      <c r="AX922" s="291"/>
    </row>
    <row r="923" spans="1:50" ht="30" hidden="1" customHeight="1" x14ac:dyDescent="0.15">
      <c r="A923" s="381">
        <v>21</v>
      </c>
      <c r="B923" s="381">
        <v>1</v>
      </c>
      <c r="C923" s="392"/>
      <c r="D923" s="392"/>
      <c r="E923" s="392"/>
      <c r="F923" s="392"/>
      <c r="G923" s="392"/>
      <c r="H923" s="392"/>
      <c r="I923" s="392"/>
      <c r="J923" s="393"/>
      <c r="K923" s="394"/>
      <c r="L923" s="394"/>
      <c r="M923" s="394"/>
      <c r="N923" s="394"/>
      <c r="O923" s="394"/>
      <c r="P923" s="298"/>
      <c r="Q923" s="298"/>
      <c r="R923" s="298"/>
      <c r="S923" s="298"/>
      <c r="T923" s="298"/>
      <c r="U923" s="298"/>
      <c r="V923" s="298"/>
      <c r="W923" s="298"/>
      <c r="X923" s="298"/>
      <c r="Y923" s="287"/>
      <c r="Z923" s="288"/>
      <c r="AA923" s="288"/>
      <c r="AB923" s="289"/>
      <c r="AC923" s="290"/>
      <c r="AD923" s="290"/>
      <c r="AE923" s="290"/>
      <c r="AF923" s="290"/>
      <c r="AG923" s="290"/>
      <c r="AH923" s="299"/>
      <c r="AI923" s="300"/>
      <c r="AJ923" s="300"/>
      <c r="AK923" s="300"/>
      <c r="AL923" s="301"/>
      <c r="AM923" s="302"/>
      <c r="AN923" s="302"/>
      <c r="AO923" s="303"/>
      <c r="AP923" s="291"/>
      <c r="AQ923" s="291"/>
      <c r="AR923" s="291"/>
      <c r="AS923" s="291"/>
      <c r="AT923" s="291"/>
      <c r="AU923" s="291"/>
      <c r="AV923" s="291"/>
      <c r="AW923" s="291"/>
      <c r="AX923" s="291"/>
    </row>
    <row r="924" spans="1:50" ht="30" hidden="1" customHeight="1" x14ac:dyDescent="0.15">
      <c r="A924" s="381">
        <v>22</v>
      </c>
      <c r="B924" s="381">
        <v>1</v>
      </c>
      <c r="C924" s="392"/>
      <c r="D924" s="392"/>
      <c r="E924" s="392"/>
      <c r="F924" s="392"/>
      <c r="G924" s="392"/>
      <c r="H924" s="392"/>
      <c r="I924" s="392"/>
      <c r="J924" s="393"/>
      <c r="K924" s="394"/>
      <c r="L924" s="394"/>
      <c r="M924" s="394"/>
      <c r="N924" s="394"/>
      <c r="O924" s="394"/>
      <c r="P924" s="298"/>
      <c r="Q924" s="298"/>
      <c r="R924" s="298"/>
      <c r="S924" s="298"/>
      <c r="T924" s="298"/>
      <c r="U924" s="298"/>
      <c r="V924" s="298"/>
      <c r="W924" s="298"/>
      <c r="X924" s="298"/>
      <c r="Y924" s="287"/>
      <c r="Z924" s="288"/>
      <c r="AA924" s="288"/>
      <c r="AB924" s="289"/>
      <c r="AC924" s="290"/>
      <c r="AD924" s="290"/>
      <c r="AE924" s="290"/>
      <c r="AF924" s="290"/>
      <c r="AG924" s="290"/>
      <c r="AH924" s="299"/>
      <c r="AI924" s="300"/>
      <c r="AJ924" s="300"/>
      <c r="AK924" s="300"/>
      <c r="AL924" s="301"/>
      <c r="AM924" s="302"/>
      <c r="AN924" s="302"/>
      <c r="AO924" s="303"/>
      <c r="AP924" s="291"/>
      <c r="AQ924" s="291"/>
      <c r="AR924" s="291"/>
      <c r="AS924" s="291"/>
      <c r="AT924" s="291"/>
      <c r="AU924" s="291"/>
      <c r="AV924" s="291"/>
      <c r="AW924" s="291"/>
      <c r="AX924" s="291"/>
    </row>
    <row r="925" spans="1:50" ht="30" hidden="1" customHeight="1" x14ac:dyDescent="0.15">
      <c r="A925" s="381">
        <v>23</v>
      </c>
      <c r="B925" s="381">
        <v>1</v>
      </c>
      <c r="C925" s="392"/>
      <c r="D925" s="392"/>
      <c r="E925" s="392"/>
      <c r="F925" s="392"/>
      <c r="G925" s="392"/>
      <c r="H925" s="392"/>
      <c r="I925" s="392"/>
      <c r="J925" s="393"/>
      <c r="K925" s="394"/>
      <c r="L925" s="394"/>
      <c r="M925" s="394"/>
      <c r="N925" s="394"/>
      <c r="O925" s="394"/>
      <c r="P925" s="298"/>
      <c r="Q925" s="298"/>
      <c r="R925" s="298"/>
      <c r="S925" s="298"/>
      <c r="T925" s="298"/>
      <c r="U925" s="298"/>
      <c r="V925" s="298"/>
      <c r="W925" s="298"/>
      <c r="X925" s="298"/>
      <c r="Y925" s="287"/>
      <c r="Z925" s="288"/>
      <c r="AA925" s="288"/>
      <c r="AB925" s="289"/>
      <c r="AC925" s="290"/>
      <c r="AD925" s="290"/>
      <c r="AE925" s="290"/>
      <c r="AF925" s="290"/>
      <c r="AG925" s="290"/>
      <c r="AH925" s="299"/>
      <c r="AI925" s="300"/>
      <c r="AJ925" s="300"/>
      <c r="AK925" s="300"/>
      <c r="AL925" s="301"/>
      <c r="AM925" s="302"/>
      <c r="AN925" s="302"/>
      <c r="AO925" s="303"/>
      <c r="AP925" s="291"/>
      <c r="AQ925" s="291"/>
      <c r="AR925" s="291"/>
      <c r="AS925" s="291"/>
      <c r="AT925" s="291"/>
      <c r="AU925" s="291"/>
      <c r="AV925" s="291"/>
      <c r="AW925" s="291"/>
      <c r="AX925" s="291"/>
    </row>
    <row r="926" spans="1:50" ht="30" hidden="1" customHeight="1" x14ac:dyDescent="0.15">
      <c r="A926" s="381">
        <v>24</v>
      </c>
      <c r="B926" s="381">
        <v>1</v>
      </c>
      <c r="C926" s="392"/>
      <c r="D926" s="392"/>
      <c r="E926" s="392"/>
      <c r="F926" s="392"/>
      <c r="G926" s="392"/>
      <c r="H926" s="392"/>
      <c r="I926" s="392"/>
      <c r="J926" s="393"/>
      <c r="K926" s="394"/>
      <c r="L926" s="394"/>
      <c r="M926" s="394"/>
      <c r="N926" s="394"/>
      <c r="O926" s="394"/>
      <c r="P926" s="298"/>
      <c r="Q926" s="298"/>
      <c r="R926" s="298"/>
      <c r="S926" s="298"/>
      <c r="T926" s="298"/>
      <c r="U926" s="298"/>
      <c r="V926" s="298"/>
      <c r="W926" s="298"/>
      <c r="X926" s="298"/>
      <c r="Y926" s="287"/>
      <c r="Z926" s="288"/>
      <c r="AA926" s="288"/>
      <c r="AB926" s="289"/>
      <c r="AC926" s="290"/>
      <c r="AD926" s="290"/>
      <c r="AE926" s="290"/>
      <c r="AF926" s="290"/>
      <c r="AG926" s="290"/>
      <c r="AH926" s="299"/>
      <c r="AI926" s="300"/>
      <c r="AJ926" s="300"/>
      <c r="AK926" s="300"/>
      <c r="AL926" s="301"/>
      <c r="AM926" s="302"/>
      <c r="AN926" s="302"/>
      <c r="AO926" s="303"/>
      <c r="AP926" s="291"/>
      <c r="AQ926" s="291"/>
      <c r="AR926" s="291"/>
      <c r="AS926" s="291"/>
      <c r="AT926" s="291"/>
      <c r="AU926" s="291"/>
      <c r="AV926" s="291"/>
      <c r="AW926" s="291"/>
      <c r="AX926" s="291"/>
    </row>
    <row r="927" spans="1:50" ht="30" hidden="1" customHeight="1" x14ac:dyDescent="0.15">
      <c r="A927" s="381">
        <v>25</v>
      </c>
      <c r="B927" s="381">
        <v>1</v>
      </c>
      <c r="C927" s="392"/>
      <c r="D927" s="392"/>
      <c r="E927" s="392"/>
      <c r="F927" s="392"/>
      <c r="G927" s="392"/>
      <c r="H927" s="392"/>
      <c r="I927" s="392"/>
      <c r="J927" s="393"/>
      <c r="K927" s="394"/>
      <c r="L927" s="394"/>
      <c r="M927" s="394"/>
      <c r="N927" s="394"/>
      <c r="O927" s="394"/>
      <c r="P927" s="298"/>
      <c r="Q927" s="298"/>
      <c r="R927" s="298"/>
      <c r="S927" s="298"/>
      <c r="T927" s="298"/>
      <c r="U927" s="298"/>
      <c r="V927" s="298"/>
      <c r="W927" s="298"/>
      <c r="X927" s="298"/>
      <c r="Y927" s="287"/>
      <c r="Z927" s="288"/>
      <c r="AA927" s="288"/>
      <c r="AB927" s="289"/>
      <c r="AC927" s="290"/>
      <c r="AD927" s="290"/>
      <c r="AE927" s="290"/>
      <c r="AF927" s="290"/>
      <c r="AG927" s="290"/>
      <c r="AH927" s="299"/>
      <c r="AI927" s="300"/>
      <c r="AJ927" s="300"/>
      <c r="AK927" s="300"/>
      <c r="AL927" s="301"/>
      <c r="AM927" s="302"/>
      <c r="AN927" s="302"/>
      <c r="AO927" s="303"/>
      <c r="AP927" s="291"/>
      <c r="AQ927" s="291"/>
      <c r="AR927" s="291"/>
      <c r="AS927" s="291"/>
      <c r="AT927" s="291"/>
      <c r="AU927" s="291"/>
      <c r="AV927" s="291"/>
      <c r="AW927" s="291"/>
      <c r="AX927" s="291"/>
    </row>
    <row r="928" spans="1:50" ht="30" hidden="1" customHeight="1" x14ac:dyDescent="0.15">
      <c r="A928" s="381">
        <v>26</v>
      </c>
      <c r="B928" s="381">
        <v>1</v>
      </c>
      <c r="C928" s="392"/>
      <c r="D928" s="392"/>
      <c r="E928" s="392"/>
      <c r="F928" s="392"/>
      <c r="G928" s="392"/>
      <c r="H928" s="392"/>
      <c r="I928" s="392"/>
      <c r="J928" s="393"/>
      <c r="K928" s="394"/>
      <c r="L928" s="394"/>
      <c r="M928" s="394"/>
      <c r="N928" s="394"/>
      <c r="O928" s="394"/>
      <c r="P928" s="298"/>
      <c r="Q928" s="298"/>
      <c r="R928" s="298"/>
      <c r="S928" s="298"/>
      <c r="T928" s="298"/>
      <c r="U928" s="298"/>
      <c r="V928" s="298"/>
      <c r="W928" s="298"/>
      <c r="X928" s="298"/>
      <c r="Y928" s="287"/>
      <c r="Z928" s="288"/>
      <c r="AA928" s="288"/>
      <c r="AB928" s="289"/>
      <c r="AC928" s="290"/>
      <c r="AD928" s="290"/>
      <c r="AE928" s="290"/>
      <c r="AF928" s="290"/>
      <c r="AG928" s="290"/>
      <c r="AH928" s="299"/>
      <c r="AI928" s="300"/>
      <c r="AJ928" s="300"/>
      <c r="AK928" s="300"/>
      <c r="AL928" s="301"/>
      <c r="AM928" s="302"/>
      <c r="AN928" s="302"/>
      <c r="AO928" s="303"/>
      <c r="AP928" s="291"/>
      <c r="AQ928" s="291"/>
      <c r="AR928" s="291"/>
      <c r="AS928" s="291"/>
      <c r="AT928" s="291"/>
      <c r="AU928" s="291"/>
      <c r="AV928" s="291"/>
      <c r="AW928" s="291"/>
      <c r="AX928" s="291"/>
    </row>
    <row r="929" spans="1:50" ht="30" hidden="1" customHeight="1" x14ac:dyDescent="0.15">
      <c r="A929" s="381">
        <v>27</v>
      </c>
      <c r="B929" s="381">
        <v>1</v>
      </c>
      <c r="C929" s="392"/>
      <c r="D929" s="392"/>
      <c r="E929" s="392"/>
      <c r="F929" s="392"/>
      <c r="G929" s="392"/>
      <c r="H929" s="392"/>
      <c r="I929" s="392"/>
      <c r="J929" s="393"/>
      <c r="K929" s="394"/>
      <c r="L929" s="394"/>
      <c r="M929" s="394"/>
      <c r="N929" s="394"/>
      <c r="O929" s="394"/>
      <c r="P929" s="298"/>
      <c r="Q929" s="298"/>
      <c r="R929" s="298"/>
      <c r="S929" s="298"/>
      <c r="T929" s="298"/>
      <c r="U929" s="298"/>
      <c r="V929" s="298"/>
      <c r="W929" s="298"/>
      <c r="X929" s="298"/>
      <c r="Y929" s="287"/>
      <c r="Z929" s="288"/>
      <c r="AA929" s="288"/>
      <c r="AB929" s="289"/>
      <c r="AC929" s="290"/>
      <c r="AD929" s="290"/>
      <c r="AE929" s="290"/>
      <c r="AF929" s="290"/>
      <c r="AG929" s="290"/>
      <c r="AH929" s="299"/>
      <c r="AI929" s="300"/>
      <c r="AJ929" s="300"/>
      <c r="AK929" s="300"/>
      <c r="AL929" s="301"/>
      <c r="AM929" s="302"/>
      <c r="AN929" s="302"/>
      <c r="AO929" s="303"/>
      <c r="AP929" s="291"/>
      <c r="AQ929" s="291"/>
      <c r="AR929" s="291"/>
      <c r="AS929" s="291"/>
      <c r="AT929" s="291"/>
      <c r="AU929" s="291"/>
      <c r="AV929" s="291"/>
      <c r="AW929" s="291"/>
      <c r="AX929" s="291"/>
    </row>
    <row r="930" spans="1:50" ht="30" hidden="1" customHeight="1" x14ac:dyDescent="0.15">
      <c r="A930" s="381">
        <v>28</v>
      </c>
      <c r="B930" s="381">
        <v>1</v>
      </c>
      <c r="C930" s="392"/>
      <c r="D930" s="392"/>
      <c r="E930" s="392"/>
      <c r="F930" s="392"/>
      <c r="G930" s="392"/>
      <c r="H930" s="392"/>
      <c r="I930" s="392"/>
      <c r="J930" s="393"/>
      <c r="K930" s="394"/>
      <c r="L930" s="394"/>
      <c r="M930" s="394"/>
      <c r="N930" s="394"/>
      <c r="O930" s="394"/>
      <c r="P930" s="298"/>
      <c r="Q930" s="298"/>
      <c r="R930" s="298"/>
      <c r="S930" s="298"/>
      <c r="T930" s="298"/>
      <c r="U930" s="298"/>
      <c r="V930" s="298"/>
      <c r="W930" s="298"/>
      <c r="X930" s="298"/>
      <c r="Y930" s="287"/>
      <c r="Z930" s="288"/>
      <c r="AA930" s="288"/>
      <c r="AB930" s="289"/>
      <c r="AC930" s="290"/>
      <c r="AD930" s="290"/>
      <c r="AE930" s="290"/>
      <c r="AF930" s="290"/>
      <c r="AG930" s="290"/>
      <c r="AH930" s="299"/>
      <c r="AI930" s="300"/>
      <c r="AJ930" s="300"/>
      <c r="AK930" s="300"/>
      <c r="AL930" s="301"/>
      <c r="AM930" s="302"/>
      <c r="AN930" s="302"/>
      <c r="AO930" s="303"/>
      <c r="AP930" s="291"/>
      <c r="AQ930" s="291"/>
      <c r="AR930" s="291"/>
      <c r="AS930" s="291"/>
      <c r="AT930" s="291"/>
      <c r="AU930" s="291"/>
      <c r="AV930" s="291"/>
      <c r="AW930" s="291"/>
      <c r="AX930" s="291"/>
    </row>
    <row r="931" spans="1:50" ht="30" hidden="1" customHeight="1" x14ac:dyDescent="0.15">
      <c r="A931" s="381">
        <v>29</v>
      </c>
      <c r="B931" s="381">
        <v>1</v>
      </c>
      <c r="C931" s="392"/>
      <c r="D931" s="392"/>
      <c r="E931" s="392"/>
      <c r="F931" s="392"/>
      <c r="G931" s="392"/>
      <c r="H931" s="392"/>
      <c r="I931" s="392"/>
      <c r="J931" s="393"/>
      <c r="K931" s="394"/>
      <c r="L931" s="394"/>
      <c r="M931" s="394"/>
      <c r="N931" s="394"/>
      <c r="O931" s="394"/>
      <c r="P931" s="298"/>
      <c r="Q931" s="298"/>
      <c r="R931" s="298"/>
      <c r="S931" s="298"/>
      <c r="T931" s="298"/>
      <c r="U931" s="298"/>
      <c r="V931" s="298"/>
      <c r="W931" s="298"/>
      <c r="X931" s="298"/>
      <c r="Y931" s="287"/>
      <c r="Z931" s="288"/>
      <c r="AA931" s="288"/>
      <c r="AB931" s="289"/>
      <c r="AC931" s="290"/>
      <c r="AD931" s="290"/>
      <c r="AE931" s="290"/>
      <c r="AF931" s="290"/>
      <c r="AG931" s="290"/>
      <c r="AH931" s="299"/>
      <c r="AI931" s="300"/>
      <c r="AJ931" s="300"/>
      <c r="AK931" s="300"/>
      <c r="AL931" s="301"/>
      <c r="AM931" s="302"/>
      <c r="AN931" s="302"/>
      <c r="AO931" s="303"/>
      <c r="AP931" s="291"/>
      <c r="AQ931" s="291"/>
      <c r="AR931" s="291"/>
      <c r="AS931" s="291"/>
      <c r="AT931" s="291"/>
      <c r="AU931" s="291"/>
      <c r="AV931" s="291"/>
      <c r="AW931" s="291"/>
      <c r="AX931" s="291"/>
    </row>
    <row r="932" spans="1:50" ht="30" hidden="1" customHeight="1" x14ac:dyDescent="0.15">
      <c r="A932" s="381">
        <v>30</v>
      </c>
      <c r="B932" s="381">
        <v>1</v>
      </c>
      <c r="C932" s="392"/>
      <c r="D932" s="392"/>
      <c r="E932" s="392"/>
      <c r="F932" s="392"/>
      <c r="G932" s="392"/>
      <c r="H932" s="392"/>
      <c r="I932" s="392"/>
      <c r="J932" s="393"/>
      <c r="K932" s="394"/>
      <c r="L932" s="394"/>
      <c r="M932" s="394"/>
      <c r="N932" s="394"/>
      <c r="O932" s="394"/>
      <c r="P932" s="298"/>
      <c r="Q932" s="298"/>
      <c r="R932" s="298"/>
      <c r="S932" s="298"/>
      <c r="T932" s="298"/>
      <c r="U932" s="298"/>
      <c r="V932" s="298"/>
      <c r="W932" s="298"/>
      <c r="X932" s="298"/>
      <c r="Y932" s="287"/>
      <c r="Z932" s="288"/>
      <c r="AA932" s="288"/>
      <c r="AB932" s="289"/>
      <c r="AC932" s="290"/>
      <c r="AD932" s="290"/>
      <c r="AE932" s="290"/>
      <c r="AF932" s="290"/>
      <c r="AG932" s="290"/>
      <c r="AH932" s="299"/>
      <c r="AI932" s="300"/>
      <c r="AJ932" s="300"/>
      <c r="AK932" s="300"/>
      <c r="AL932" s="301"/>
      <c r="AM932" s="302"/>
      <c r="AN932" s="302"/>
      <c r="AO932" s="303"/>
      <c r="AP932" s="291"/>
      <c r="AQ932" s="291"/>
      <c r="AR932" s="291"/>
      <c r="AS932" s="291"/>
      <c r="AT932" s="291"/>
      <c r="AU932" s="291"/>
      <c r="AV932" s="291"/>
      <c r="AW932" s="291"/>
      <c r="AX932" s="29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3"/>
      <c r="L935" s="403"/>
      <c r="M935" s="403"/>
      <c r="N935" s="403"/>
      <c r="O935" s="403"/>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4"/>
      <c r="AP935" s="405" t="s">
        <v>359</v>
      </c>
      <c r="AQ935" s="405"/>
      <c r="AR935" s="405"/>
      <c r="AS935" s="405"/>
      <c r="AT935" s="405"/>
      <c r="AU935" s="405"/>
      <c r="AV935" s="405"/>
      <c r="AW935" s="405"/>
      <c r="AX935" s="405"/>
    </row>
    <row r="936" spans="1:50" ht="30" hidden="1" customHeight="1" x14ac:dyDescent="0.15">
      <c r="A936" s="381">
        <v>1</v>
      </c>
      <c r="B936" s="381">
        <v>1</v>
      </c>
      <c r="C936" s="392"/>
      <c r="D936" s="392"/>
      <c r="E936" s="392"/>
      <c r="F936" s="392"/>
      <c r="G936" s="392"/>
      <c r="H936" s="392"/>
      <c r="I936" s="392"/>
      <c r="J936" s="393"/>
      <c r="K936" s="394"/>
      <c r="L936" s="394"/>
      <c r="M936" s="394"/>
      <c r="N936" s="394"/>
      <c r="O936" s="394"/>
      <c r="P936" s="298"/>
      <c r="Q936" s="298"/>
      <c r="R936" s="298"/>
      <c r="S936" s="298"/>
      <c r="T936" s="298"/>
      <c r="U936" s="298"/>
      <c r="V936" s="298"/>
      <c r="W936" s="298"/>
      <c r="X936" s="298"/>
      <c r="Y936" s="287"/>
      <c r="Z936" s="288"/>
      <c r="AA936" s="288"/>
      <c r="AB936" s="289"/>
      <c r="AC936" s="304"/>
      <c r="AD936" s="400"/>
      <c r="AE936" s="400"/>
      <c r="AF936" s="400"/>
      <c r="AG936" s="400"/>
      <c r="AH936" s="395"/>
      <c r="AI936" s="396"/>
      <c r="AJ936" s="396"/>
      <c r="AK936" s="396"/>
      <c r="AL936" s="301"/>
      <c r="AM936" s="302"/>
      <c r="AN936" s="302"/>
      <c r="AO936" s="303"/>
      <c r="AP936" s="291"/>
      <c r="AQ936" s="291"/>
      <c r="AR936" s="291"/>
      <c r="AS936" s="291"/>
      <c r="AT936" s="291"/>
      <c r="AU936" s="291"/>
      <c r="AV936" s="291"/>
      <c r="AW936" s="291"/>
      <c r="AX936" s="291"/>
    </row>
    <row r="937" spans="1:50" ht="30" hidden="1" customHeight="1" x14ac:dyDescent="0.15">
      <c r="A937" s="381">
        <v>2</v>
      </c>
      <c r="B937" s="381">
        <v>1</v>
      </c>
      <c r="C937" s="392"/>
      <c r="D937" s="392"/>
      <c r="E937" s="392"/>
      <c r="F937" s="392"/>
      <c r="G937" s="392"/>
      <c r="H937" s="392"/>
      <c r="I937" s="392"/>
      <c r="J937" s="393"/>
      <c r="K937" s="394"/>
      <c r="L937" s="394"/>
      <c r="M937" s="394"/>
      <c r="N937" s="394"/>
      <c r="O937" s="394"/>
      <c r="P937" s="298"/>
      <c r="Q937" s="298"/>
      <c r="R937" s="298"/>
      <c r="S937" s="298"/>
      <c r="T937" s="298"/>
      <c r="U937" s="298"/>
      <c r="V937" s="298"/>
      <c r="W937" s="298"/>
      <c r="X937" s="298"/>
      <c r="Y937" s="287"/>
      <c r="Z937" s="288"/>
      <c r="AA937" s="288"/>
      <c r="AB937" s="289"/>
      <c r="AC937" s="304"/>
      <c r="AD937" s="304"/>
      <c r="AE937" s="304"/>
      <c r="AF937" s="304"/>
      <c r="AG937" s="304"/>
      <c r="AH937" s="395"/>
      <c r="AI937" s="396"/>
      <c r="AJ937" s="396"/>
      <c r="AK937" s="396"/>
      <c r="AL937" s="397"/>
      <c r="AM937" s="398"/>
      <c r="AN937" s="398"/>
      <c r="AO937" s="399"/>
      <c r="AP937" s="291"/>
      <c r="AQ937" s="291"/>
      <c r="AR937" s="291"/>
      <c r="AS937" s="291"/>
      <c r="AT937" s="291"/>
      <c r="AU937" s="291"/>
      <c r="AV937" s="291"/>
      <c r="AW937" s="291"/>
      <c r="AX937" s="291"/>
    </row>
    <row r="938" spans="1:50" ht="30" hidden="1" customHeight="1" x14ac:dyDescent="0.15">
      <c r="A938" s="381">
        <v>3</v>
      </c>
      <c r="B938" s="381">
        <v>1</v>
      </c>
      <c r="C938" s="401"/>
      <c r="D938" s="392"/>
      <c r="E938" s="392"/>
      <c r="F938" s="392"/>
      <c r="G938" s="392"/>
      <c r="H938" s="392"/>
      <c r="I938" s="392"/>
      <c r="J938" s="393"/>
      <c r="K938" s="394"/>
      <c r="L938" s="394"/>
      <c r="M938" s="394"/>
      <c r="N938" s="394"/>
      <c r="O938" s="394"/>
      <c r="P938" s="402"/>
      <c r="Q938" s="298"/>
      <c r="R938" s="298"/>
      <c r="S938" s="298"/>
      <c r="T938" s="298"/>
      <c r="U938" s="298"/>
      <c r="V938" s="298"/>
      <c r="W938" s="298"/>
      <c r="X938" s="298"/>
      <c r="Y938" s="287"/>
      <c r="Z938" s="288"/>
      <c r="AA938" s="288"/>
      <c r="AB938" s="289"/>
      <c r="AC938" s="304"/>
      <c r="AD938" s="304"/>
      <c r="AE938" s="304"/>
      <c r="AF938" s="304"/>
      <c r="AG938" s="304"/>
      <c r="AH938" s="299"/>
      <c r="AI938" s="300"/>
      <c r="AJ938" s="300"/>
      <c r="AK938" s="300"/>
      <c r="AL938" s="301"/>
      <c r="AM938" s="302"/>
      <c r="AN938" s="302"/>
      <c r="AO938" s="303"/>
      <c r="AP938" s="291"/>
      <c r="AQ938" s="291"/>
      <c r="AR938" s="291"/>
      <c r="AS938" s="291"/>
      <c r="AT938" s="291"/>
      <c r="AU938" s="291"/>
      <c r="AV938" s="291"/>
      <c r="AW938" s="291"/>
      <c r="AX938" s="291"/>
    </row>
    <row r="939" spans="1:50" ht="30" hidden="1" customHeight="1" x14ac:dyDescent="0.15">
      <c r="A939" s="381">
        <v>4</v>
      </c>
      <c r="B939" s="381">
        <v>1</v>
      </c>
      <c r="C939" s="401"/>
      <c r="D939" s="392"/>
      <c r="E939" s="392"/>
      <c r="F939" s="392"/>
      <c r="G939" s="392"/>
      <c r="H939" s="392"/>
      <c r="I939" s="392"/>
      <c r="J939" s="393"/>
      <c r="K939" s="394"/>
      <c r="L939" s="394"/>
      <c r="M939" s="394"/>
      <c r="N939" s="394"/>
      <c r="O939" s="394"/>
      <c r="P939" s="402"/>
      <c r="Q939" s="298"/>
      <c r="R939" s="298"/>
      <c r="S939" s="298"/>
      <c r="T939" s="298"/>
      <c r="U939" s="298"/>
      <c r="V939" s="298"/>
      <c r="W939" s="298"/>
      <c r="X939" s="298"/>
      <c r="Y939" s="287"/>
      <c r="Z939" s="288"/>
      <c r="AA939" s="288"/>
      <c r="AB939" s="289"/>
      <c r="AC939" s="304"/>
      <c r="AD939" s="304"/>
      <c r="AE939" s="304"/>
      <c r="AF939" s="304"/>
      <c r="AG939" s="304"/>
      <c r="AH939" s="299"/>
      <c r="AI939" s="300"/>
      <c r="AJ939" s="300"/>
      <c r="AK939" s="300"/>
      <c r="AL939" s="301"/>
      <c r="AM939" s="302"/>
      <c r="AN939" s="302"/>
      <c r="AO939" s="303"/>
      <c r="AP939" s="291"/>
      <c r="AQ939" s="291"/>
      <c r="AR939" s="291"/>
      <c r="AS939" s="291"/>
      <c r="AT939" s="291"/>
      <c r="AU939" s="291"/>
      <c r="AV939" s="291"/>
      <c r="AW939" s="291"/>
      <c r="AX939" s="291"/>
    </row>
    <row r="940" spans="1:50" ht="30" hidden="1" customHeight="1" x14ac:dyDescent="0.15">
      <c r="A940" s="381">
        <v>5</v>
      </c>
      <c r="B940" s="381">
        <v>1</v>
      </c>
      <c r="C940" s="392"/>
      <c r="D940" s="392"/>
      <c r="E940" s="392"/>
      <c r="F940" s="392"/>
      <c r="G940" s="392"/>
      <c r="H940" s="392"/>
      <c r="I940" s="392"/>
      <c r="J940" s="393"/>
      <c r="K940" s="394"/>
      <c r="L940" s="394"/>
      <c r="M940" s="394"/>
      <c r="N940" s="394"/>
      <c r="O940" s="394"/>
      <c r="P940" s="298"/>
      <c r="Q940" s="298"/>
      <c r="R940" s="298"/>
      <c r="S940" s="298"/>
      <c r="T940" s="298"/>
      <c r="U940" s="298"/>
      <c r="V940" s="298"/>
      <c r="W940" s="298"/>
      <c r="X940" s="298"/>
      <c r="Y940" s="287"/>
      <c r="Z940" s="288"/>
      <c r="AA940" s="288"/>
      <c r="AB940" s="289"/>
      <c r="AC940" s="290"/>
      <c r="AD940" s="290"/>
      <c r="AE940" s="290"/>
      <c r="AF940" s="290"/>
      <c r="AG940" s="290"/>
      <c r="AH940" s="299"/>
      <c r="AI940" s="300"/>
      <c r="AJ940" s="300"/>
      <c r="AK940" s="300"/>
      <c r="AL940" s="301"/>
      <c r="AM940" s="302"/>
      <c r="AN940" s="302"/>
      <c r="AO940" s="303"/>
      <c r="AP940" s="291"/>
      <c r="AQ940" s="291"/>
      <c r="AR940" s="291"/>
      <c r="AS940" s="291"/>
      <c r="AT940" s="291"/>
      <c r="AU940" s="291"/>
      <c r="AV940" s="291"/>
      <c r="AW940" s="291"/>
      <c r="AX940" s="291"/>
    </row>
    <row r="941" spans="1:50" ht="30" hidden="1" customHeight="1" x14ac:dyDescent="0.15">
      <c r="A941" s="381">
        <v>6</v>
      </c>
      <c r="B941" s="381">
        <v>1</v>
      </c>
      <c r="C941" s="392"/>
      <c r="D941" s="392"/>
      <c r="E941" s="392"/>
      <c r="F941" s="392"/>
      <c r="G941" s="392"/>
      <c r="H941" s="392"/>
      <c r="I941" s="392"/>
      <c r="J941" s="393"/>
      <c r="K941" s="394"/>
      <c r="L941" s="394"/>
      <c r="M941" s="394"/>
      <c r="N941" s="394"/>
      <c r="O941" s="394"/>
      <c r="P941" s="298"/>
      <c r="Q941" s="298"/>
      <c r="R941" s="298"/>
      <c r="S941" s="298"/>
      <c r="T941" s="298"/>
      <c r="U941" s="298"/>
      <c r="V941" s="298"/>
      <c r="W941" s="298"/>
      <c r="X941" s="298"/>
      <c r="Y941" s="287"/>
      <c r="Z941" s="288"/>
      <c r="AA941" s="288"/>
      <c r="AB941" s="289"/>
      <c r="AC941" s="290"/>
      <c r="AD941" s="290"/>
      <c r="AE941" s="290"/>
      <c r="AF941" s="290"/>
      <c r="AG941" s="290"/>
      <c r="AH941" s="299"/>
      <c r="AI941" s="300"/>
      <c r="AJ941" s="300"/>
      <c r="AK941" s="300"/>
      <c r="AL941" s="301"/>
      <c r="AM941" s="302"/>
      <c r="AN941" s="302"/>
      <c r="AO941" s="303"/>
      <c r="AP941" s="291"/>
      <c r="AQ941" s="291"/>
      <c r="AR941" s="291"/>
      <c r="AS941" s="291"/>
      <c r="AT941" s="291"/>
      <c r="AU941" s="291"/>
      <c r="AV941" s="291"/>
      <c r="AW941" s="291"/>
      <c r="AX941" s="291"/>
    </row>
    <row r="942" spans="1:50" ht="30" hidden="1" customHeight="1" x14ac:dyDescent="0.15">
      <c r="A942" s="381">
        <v>7</v>
      </c>
      <c r="B942" s="381">
        <v>1</v>
      </c>
      <c r="C942" s="392"/>
      <c r="D942" s="392"/>
      <c r="E942" s="392"/>
      <c r="F942" s="392"/>
      <c r="G942" s="392"/>
      <c r="H942" s="392"/>
      <c r="I942" s="392"/>
      <c r="J942" s="393"/>
      <c r="K942" s="394"/>
      <c r="L942" s="394"/>
      <c r="M942" s="394"/>
      <c r="N942" s="394"/>
      <c r="O942" s="394"/>
      <c r="P942" s="298"/>
      <c r="Q942" s="298"/>
      <c r="R942" s="298"/>
      <c r="S942" s="298"/>
      <c r="T942" s="298"/>
      <c r="U942" s="298"/>
      <c r="V942" s="298"/>
      <c r="W942" s="298"/>
      <c r="X942" s="298"/>
      <c r="Y942" s="287"/>
      <c r="Z942" s="288"/>
      <c r="AA942" s="288"/>
      <c r="AB942" s="289"/>
      <c r="AC942" s="290"/>
      <c r="AD942" s="290"/>
      <c r="AE942" s="290"/>
      <c r="AF942" s="290"/>
      <c r="AG942" s="290"/>
      <c r="AH942" s="299"/>
      <c r="AI942" s="300"/>
      <c r="AJ942" s="300"/>
      <c r="AK942" s="300"/>
      <c r="AL942" s="301"/>
      <c r="AM942" s="302"/>
      <c r="AN942" s="302"/>
      <c r="AO942" s="303"/>
      <c r="AP942" s="291"/>
      <c r="AQ942" s="291"/>
      <c r="AR942" s="291"/>
      <c r="AS942" s="291"/>
      <c r="AT942" s="291"/>
      <c r="AU942" s="291"/>
      <c r="AV942" s="291"/>
      <c r="AW942" s="291"/>
      <c r="AX942" s="291"/>
    </row>
    <row r="943" spans="1:50" ht="30" hidden="1" customHeight="1" x14ac:dyDescent="0.15">
      <c r="A943" s="381">
        <v>8</v>
      </c>
      <c r="B943" s="381">
        <v>1</v>
      </c>
      <c r="C943" s="392"/>
      <c r="D943" s="392"/>
      <c r="E943" s="392"/>
      <c r="F943" s="392"/>
      <c r="G943" s="392"/>
      <c r="H943" s="392"/>
      <c r="I943" s="392"/>
      <c r="J943" s="393"/>
      <c r="K943" s="394"/>
      <c r="L943" s="394"/>
      <c r="M943" s="394"/>
      <c r="N943" s="394"/>
      <c r="O943" s="394"/>
      <c r="P943" s="298"/>
      <c r="Q943" s="298"/>
      <c r="R943" s="298"/>
      <c r="S943" s="298"/>
      <c r="T943" s="298"/>
      <c r="U943" s="298"/>
      <c r="V943" s="298"/>
      <c r="W943" s="298"/>
      <c r="X943" s="298"/>
      <c r="Y943" s="287"/>
      <c r="Z943" s="288"/>
      <c r="AA943" s="288"/>
      <c r="AB943" s="289"/>
      <c r="AC943" s="290"/>
      <c r="AD943" s="290"/>
      <c r="AE943" s="290"/>
      <c r="AF943" s="290"/>
      <c r="AG943" s="290"/>
      <c r="AH943" s="299"/>
      <c r="AI943" s="300"/>
      <c r="AJ943" s="300"/>
      <c r="AK943" s="300"/>
      <c r="AL943" s="301"/>
      <c r="AM943" s="302"/>
      <c r="AN943" s="302"/>
      <c r="AO943" s="303"/>
      <c r="AP943" s="291"/>
      <c r="AQ943" s="291"/>
      <c r="AR943" s="291"/>
      <c r="AS943" s="291"/>
      <c r="AT943" s="291"/>
      <c r="AU943" s="291"/>
      <c r="AV943" s="291"/>
      <c r="AW943" s="291"/>
      <c r="AX943" s="291"/>
    </row>
    <row r="944" spans="1:50" ht="30" hidden="1" customHeight="1" x14ac:dyDescent="0.15">
      <c r="A944" s="381">
        <v>9</v>
      </c>
      <c r="B944" s="381">
        <v>1</v>
      </c>
      <c r="C944" s="392"/>
      <c r="D944" s="392"/>
      <c r="E944" s="392"/>
      <c r="F944" s="392"/>
      <c r="G944" s="392"/>
      <c r="H944" s="392"/>
      <c r="I944" s="392"/>
      <c r="J944" s="393"/>
      <c r="K944" s="394"/>
      <c r="L944" s="394"/>
      <c r="M944" s="394"/>
      <c r="N944" s="394"/>
      <c r="O944" s="394"/>
      <c r="P944" s="298"/>
      <c r="Q944" s="298"/>
      <c r="R944" s="298"/>
      <c r="S944" s="298"/>
      <c r="T944" s="298"/>
      <c r="U944" s="298"/>
      <c r="V944" s="298"/>
      <c r="W944" s="298"/>
      <c r="X944" s="298"/>
      <c r="Y944" s="287"/>
      <c r="Z944" s="288"/>
      <c r="AA944" s="288"/>
      <c r="AB944" s="289"/>
      <c r="AC944" s="290"/>
      <c r="AD944" s="290"/>
      <c r="AE944" s="290"/>
      <c r="AF944" s="290"/>
      <c r="AG944" s="290"/>
      <c r="AH944" s="299"/>
      <c r="AI944" s="300"/>
      <c r="AJ944" s="300"/>
      <c r="AK944" s="300"/>
      <c r="AL944" s="301"/>
      <c r="AM944" s="302"/>
      <c r="AN944" s="302"/>
      <c r="AO944" s="303"/>
      <c r="AP944" s="291"/>
      <c r="AQ944" s="291"/>
      <c r="AR944" s="291"/>
      <c r="AS944" s="291"/>
      <c r="AT944" s="291"/>
      <c r="AU944" s="291"/>
      <c r="AV944" s="291"/>
      <c r="AW944" s="291"/>
      <c r="AX944" s="291"/>
    </row>
    <row r="945" spans="1:50" ht="30" hidden="1" customHeight="1" x14ac:dyDescent="0.15">
      <c r="A945" s="381">
        <v>10</v>
      </c>
      <c r="B945" s="381">
        <v>1</v>
      </c>
      <c r="C945" s="392"/>
      <c r="D945" s="392"/>
      <c r="E945" s="392"/>
      <c r="F945" s="392"/>
      <c r="G945" s="392"/>
      <c r="H945" s="392"/>
      <c r="I945" s="392"/>
      <c r="J945" s="393"/>
      <c r="K945" s="394"/>
      <c r="L945" s="394"/>
      <c r="M945" s="394"/>
      <c r="N945" s="394"/>
      <c r="O945" s="394"/>
      <c r="P945" s="298"/>
      <c r="Q945" s="298"/>
      <c r="R945" s="298"/>
      <c r="S945" s="298"/>
      <c r="T945" s="298"/>
      <c r="U945" s="298"/>
      <c r="V945" s="298"/>
      <c r="W945" s="298"/>
      <c r="X945" s="298"/>
      <c r="Y945" s="287"/>
      <c r="Z945" s="288"/>
      <c r="AA945" s="288"/>
      <c r="AB945" s="289"/>
      <c r="AC945" s="290"/>
      <c r="AD945" s="290"/>
      <c r="AE945" s="290"/>
      <c r="AF945" s="290"/>
      <c r="AG945" s="290"/>
      <c r="AH945" s="299"/>
      <c r="AI945" s="300"/>
      <c r="AJ945" s="300"/>
      <c r="AK945" s="300"/>
      <c r="AL945" s="301"/>
      <c r="AM945" s="302"/>
      <c r="AN945" s="302"/>
      <c r="AO945" s="303"/>
      <c r="AP945" s="291"/>
      <c r="AQ945" s="291"/>
      <c r="AR945" s="291"/>
      <c r="AS945" s="291"/>
      <c r="AT945" s="291"/>
      <c r="AU945" s="291"/>
      <c r="AV945" s="291"/>
      <c r="AW945" s="291"/>
      <c r="AX945" s="291"/>
    </row>
    <row r="946" spans="1:50" ht="30" hidden="1" customHeight="1" x14ac:dyDescent="0.15">
      <c r="A946" s="381">
        <v>11</v>
      </c>
      <c r="B946" s="381">
        <v>1</v>
      </c>
      <c r="C946" s="392"/>
      <c r="D946" s="392"/>
      <c r="E946" s="392"/>
      <c r="F946" s="392"/>
      <c r="G946" s="392"/>
      <c r="H946" s="392"/>
      <c r="I946" s="392"/>
      <c r="J946" s="393"/>
      <c r="K946" s="394"/>
      <c r="L946" s="394"/>
      <c r="M946" s="394"/>
      <c r="N946" s="394"/>
      <c r="O946" s="394"/>
      <c r="P946" s="298"/>
      <c r="Q946" s="298"/>
      <c r="R946" s="298"/>
      <c r="S946" s="298"/>
      <c r="T946" s="298"/>
      <c r="U946" s="298"/>
      <c r="V946" s="298"/>
      <c r="W946" s="298"/>
      <c r="X946" s="298"/>
      <c r="Y946" s="287"/>
      <c r="Z946" s="288"/>
      <c r="AA946" s="288"/>
      <c r="AB946" s="289"/>
      <c r="AC946" s="290"/>
      <c r="AD946" s="290"/>
      <c r="AE946" s="290"/>
      <c r="AF946" s="290"/>
      <c r="AG946" s="290"/>
      <c r="AH946" s="299"/>
      <c r="AI946" s="300"/>
      <c r="AJ946" s="300"/>
      <c r="AK946" s="300"/>
      <c r="AL946" s="301"/>
      <c r="AM946" s="302"/>
      <c r="AN946" s="302"/>
      <c r="AO946" s="303"/>
      <c r="AP946" s="291"/>
      <c r="AQ946" s="291"/>
      <c r="AR946" s="291"/>
      <c r="AS946" s="291"/>
      <c r="AT946" s="291"/>
      <c r="AU946" s="291"/>
      <c r="AV946" s="291"/>
      <c r="AW946" s="291"/>
      <c r="AX946" s="291"/>
    </row>
    <row r="947" spans="1:50" ht="30" hidden="1" customHeight="1" x14ac:dyDescent="0.15">
      <c r="A947" s="381">
        <v>12</v>
      </c>
      <c r="B947" s="381">
        <v>1</v>
      </c>
      <c r="C947" s="392"/>
      <c r="D947" s="392"/>
      <c r="E947" s="392"/>
      <c r="F947" s="392"/>
      <c r="G947" s="392"/>
      <c r="H947" s="392"/>
      <c r="I947" s="392"/>
      <c r="J947" s="393"/>
      <c r="K947" s="394"/>
      <c r="L947" s="394"/>
      <c r="M947" s="394"/>
      <c r="N947" s="394"/>
      <c r="O947" s="394"/>
      <c r="P947" s="298"/>
      <c r="Q947" s="298"/>
      <c r="R947" s="298"/>
      <c r="S947" s="298"/>
      <c r="T947" s="298"/>
      <c r="U947" s="298"/>
      <c r="V947" s="298"/>
      <c r="W947" s="298"/>
      <c r="X947" s="298"/>
      <c r="Y947" s="287"/>
      <c r="Z947" s="288"/>
      <c r="AA947" s="288"/>
      <c r="AB947" s="289"/>
      <c r="AC947" s="290"/>
      <c r="AD947" s="290"/>
      <c r="AE947" s="290"/>
      <c r="AF947" s="290"/>
      <c r="AG947" s="290"/>
      <c r="AH947" s="299"/>
      <c r="AI947" s="300"/>
      <c r="AJ947" s="300"/>
      <c r="AK947" s="300"/>
      <c r="AL947" s="301"/>
      <c r="AM947" s="302"/>
      <c r="AN947" s="302"/>
      <c r="AO947" s="303"/>
      <c r="AP947" s="291"/>
      <c r="AQ947" s="291"/>
      <c r="AR947" s="291"/>
      <c r="AS947" s="291"/>
      <c r="AT947" s="291"/>
      <c r="AU947" s="291"/>
      <c r="AV947" s="291"/>
      <c r="AW947" s="291"/>
      <c r="AX947" s="291"/>
    </row>
    <row r="948" spans="1:50" ht="30" hidden="1" customHeight="1" x14ac:dyDescent="0.15">
      <c r="A948" s="381">
        <v>13</v>
      </c>
      <c r="B948" s="381">
        <v>1</v>
      </c>
      <c r="C948" s="392"/>
      <c r="D948" s="392"/>
      <c r="E948" s="392"/>
      <c r="F948" s="392"/>
      <c r="G948" s="392"/>
      <c r="H948" s="392"/>
      <c r="I948" s="392"/>
      <c r="J948" s="393"/>
      <c r="K948" s="394"/>
      <c r="L948" s="394"/>
      <c r="M948" s="394"/>
      <c r="N948" s="394"/>
      <c r="O948" s="394"/>
      <c r="P948" s="298"/>
      <c r="Q948" s="298"/>
      <c r="R948" s="298"/>
      <c r="S948" s="298"/>
      <c r="T948" s="298"/>
      <c r="U948" s="298"/>
      <c r="V948" s="298"/>
      <c r="W948" s="298"/>
      <c r="X948" s="298"/>
      <c r="Y948" s="287"/>
      <c r="Z948" s="288"/>
      <c r="AA948" s="288"/>
      <c r="AB948" s="289"/>
      <c r="AC948" s="290"/>
      <c r="AD948" s="290"/>
      <c r="AE948" s="290"/>
      <c r="AF948" s="290"/>
      <c r="AG948" s="290"/>
      <c r="AH948" s="299"/>
      <c r="AI948" s="300"/>
      <c r="AJ948" s="300"/>
      <c r="AK948" s="300"/>
      <c r="AL948" s="301"/>
      <c r="AM948" s="302"/>
      <c r="AN948" s="302"/>
      <c r="AO948" s="303"/>
      <c r="AP948" s="291"/>
      <c r="AQ948" s="291"/>
      <c r="AR948" s="291"/>
      <c r="AS948" s="291"/>
      <c r="AT948" s="291"/>
      <c r="AU948" s="291"/>
      <c r="AV948" s="291"/>
      <c r="AW948" s="291"/>
      <c r="AX948" s="291"/>
    </row>
    <row r="949" spans="1:50" ht="30" hidden="1" customHeight="1" x14ac:dyDescent="0.15">
      <c r="A949" s="381">
        <v>14</v>
      </c>
      <c r="B949" s="381">
        <v>1</v>
      </c>
      <c r="C949" s="392"/>
      <c r="D949" s="392"/>
      <c r="E949" s="392"/>
      <c r="F949" s="392"/>
      <c r="G949" s="392"/>
      <c r="H949" s="392"/>
      <c r="I949" s="392"/>
      <c r="J949" s="393"/>
      <c r="K949" s="394"/>
      <c r="L949" s="394"/>
      <c r="M949" s="394"/>
      <c r="N949" s="394"/>
      <c r="O949" s="394"/>
      <c r="P949" s="298"/>
      <c r="Q949" s="298"/>
      <c r="R949" s="298"/>
      <c r="S949" s="298"/>
      <c r="T949" s="298"/>
      <c r="U949" s="298"/>
      <c r="V949" s="298"/>
      <c r="W949" s="298"/>
      <c r="X949" s="298"/>
      <c r="Y949" s="287"/>
      <c r="Z949" s="288"/>
      <c r="AA949" s="288"/>
      <c r="AB949" s="289"/>
      <c r="AC949" s="290"/>
      <c r="AD949" s="290"/>
      <c r="AE949" s="290"/>
      <c r="AF949" s="290"/>
      <c r="AG949" s="290"/>
      <c r="AH949" s="299"/>
      <c r="AI949" s="300"/>
      <c r="AJ949" s="300"/>
      <c r="AK949" s="300"/>
      <c r="AL949" s="301"/>
      <c r="AM949" s="302"/>
      <c r="AN949" s="302"/>
      <c r="AO949" s="303"/>
      <c r="AP949" s="291"/>
      <c r="AQ949" s="291"/>
      <c r="AR949" s="291"/>
      <c r="AS949" s="291"/>
      <c r="AT949" s="291"/>
      <c r="AU949" s="291"/>
      <c r="AV949" s="291"/>
      <c r="AW949" s="291"/>
      <c r="AX949" s="291"/>
    </row>
    <row r="950" spans="1:50" ht="30" hidden="1" customHeight="1" x14ac:dyDescent="0.15">
      <c r="A950" s="381">
        <v>15</v>
      </c>
      <c r="B950" s="381">
        <v>1</v>
      </c>
      <c r="C950" s="392"/>
      <c r="D950" s="392"/>
      <c r="E950" s="392"/>
      <c r="F950" s="392"/>
      <c r="G950" s="392"/>
      <c r="H950" s="392"/>
      <c r="I950" s="392"/>
      <c r="J950" s="393"/>
      <c r="K950" s="394"/>
      <c r="L950" s="394"/>
      <c r="M950" s="394"/>
      <c r="N950" s="394"/>
      <c r="O950" s="394"/>
      <c r="P950" s="298"/>
      <c r="Q950" s="298"/>
      <c r="R950" s="298"/>
      <c r="S950" s="298"/>
      <c r="T950" s="298"/>
      <c r="U950" s="298"/>
      <c r="V950" s="298"/>
      <c r="W950" s="298"/>
      <c r="X950" s="298"/>
      <c r="Y950" s="287"/>
      <c r="Z950" s="288"/>
      <c r="AA950" s="288"/>
      <c r="AB950" s="289"/>
      <c r="AC950" s="290"/>
      <c r="AD950" s="290"/>
      <c r="AE950" s="290"/>
      <c r="AF950" s="290"/>
      <c r="AG950" s="290"/>
      <c r="AH950" s="299"/>
      <c r="AI950" s="300"/>
      <c r="AJ950" s="300"/>
      <c r="AK950" s="300"/>
      <c r="AL950" s="301"/>
      <c r="AM950" s="302"/>
      <c r="AN950" s="302"/>
      <c r="AO950" s="303"/>
      <c r="AP950" s="291"/>
      <c r="AQ950" s="291"/>
      <c r="AR950" s="291"/>
      <c r="AS950" s="291"/>
      <c r="AT950" s="291"/>
      <c r="AU950" s="291"/>
      <c r="AV950" s="291"/>
      <c r="AW950" s="291"/>
      <c r="AX950" s="291"/>
    </row>
    <row r="951" spans="1:50" ht="30" hidden="1" customHeight="1" x14ac:dyDescent="0.15">
      <c r="A951" s="381">
        <v>16</v>
      </c>
      <c r="B951" s="381">
        <v>1</v>
      </c>
      <c r="C951" s="392"/>
      <c r="D951" s="392"/>
      <c r="E951" s="392"/>
      <c r="F951" s="392"/>
      <c r="G951" s="392"/>
      <c r="H951" s="392"/>
      <c r="I951" s="392"/>
      <c r="J951" s="393"/>
      <c r="K951" s="394"/>
      <c r="L951" s="394"/>
      <c r="M951" s="394"/>
      <c r="N951" s="394"/>
      <c r="O951" s="394"/>
      <c r="P951" s="298"/>
      <c r="Q951" s="298"/>
      <c r="R951" s="298"/>
      <c r="S951" s="298"/>
      <c r="T951" s="298"/>
      <c r="U951" s="298"/>
      <c r="V951" s="298"/>
      <c r="W951" s="298"/>
      <c r="X951" s="298"/>
      <c r="Y951" s="287"/>
      <c r="Z951" s="288"/>
      <c r="AA951" s="288"/>
      <c r="AB951" s="289"/>
      <c r="AC951" s="290"/>
      <c r="AD951" s="290"/>
      <c r="AE951" s="290"/>
      <c r="AF951" s="290"/>
      <c r="AG951" s="290"/>
      <c r="AH951" s="299"/>
      <c r="AI951" s="300"/>
      <c r="AJ951" s="300"/>
      <c r="AK951" s="300"/>
      <c r="AL951" s="301"/>
      <c r="AM951" s="302"/>
      <c r="AN951" s="302"/>
      <c r="AO951" s="303"/>
      <c r="AP951" s="291"/>
      <c r="AQ951" s="291"/>
      <c r="AR951" s="291"/>
      <c r="AS951" s="291"/>
      <c r="AT951" s="291"/>
      <c r="AU951" s="291"/>
      <c r="AV951" s="291"/>
      <c r="AW951" s="291"/>
      <c r="AX951" s="291"/>
    </row>
    <row r="952" spans="1:50" s="16" customFormat="1" ht="30" hidden="1" customHeight="1" x14ac:dyDescent="0.15">
      <c r="A952" s="381">
        <v>17</v>
      </c>
      <c r="B952" s="381">
        <v>1</v>
      </c>
      <c r="C952" s="392"/>
      <c r="D952" s="392"/>
      <c r="E952" s="392"/>
      <c r="F952" s="392"/>
      <c r="G952" s="392"/>
      <c r="H952" s="392"/>
      <c r="I952" s="392"/>
      <c r="J952" s="393"/>
      <c r="K952" s="394"/>
      <c r="L952" s="394"/>
      <c r="M952" s="394"/>
      <c r="N952" s="394"/>
      <c r="O952" s="394"/>
      <c r="P952" s="298"/>
      <c r="Q952" s="298"/>
      <c r="R952" s="298"/>
      <c r="S952" s="298"/>
      <c r="T952" s="298"/>
      <c r="U952" s="298"/>
      <c r="V952" s="298"/>
      <c r="W952" s="298"/>
      <c r="X952" s="298"/>
      <c r="Y952" s="287"/>
      <c r="Z952" s="288"/>
      <c r="AA952" s="288"/>
      <c r="AB952" s="289"/>
      <c r="AC952" s="290"/>
      <c r="AD952" s="290"/>
      <c r="AE952" s="290"/>
      <c r="AF952" s="290"/>
      <c r="AG952" s="290"/>
      <c r="AH952" s="299"/>
      <c r="AI952" s="300"/>
      <c r="AJ952" s="300"/>
      <c r="AK952" s="300"/>
      <c r="AL952" s="301"/>
      <c r="AM952" s="302"/>
      <c r="AN952" s="302"/>
      <c r="AO952" s="303"/>
      <c r="AP952" s="291"/>
      <c r="AQ952" s="291"/>
      <c r="AR952" s="291"/>
      <c r="AS952" s="291"/>
      <c r="AT952" s="291"/>
      <c r="AU952" s="291"/>
      <c r="AV952" s="291"/>
      <c r="AW952" s="291"/>
      <c r="AX952" s="291"/>
    </row>
    <row r="953" spans="1:50" ht="30" hidden="1" customHeight="1" x14ac:dyDescent="0.15">
      <c r="A953" s="381">
        <v>18</v>
      </c>
      <c r="B953" s="381">
        <v>1</v>
      </c>
      <c r="C953" s="392"/>
      <c r="D953" s="392"/>
      <c r="E953" s="392"/>
      <c r="F953" s="392"/>
      <c r="G953" s="392"/>
      <c r="H953" s="392"/>
      <c r="I953" s="392"/>
      <c r="J953" s="393"/>
      <c r="K953" s="394"/>
      <c r="L953" s="394"/>
      <c r="M953" s="394"/>
      <c r="N953" s="394"/>
      <c r="O953" s="394"/>
      <c r="P953" s="298"/>
      <c r="Q953" s="298"/>
      <c r="R953" s="298"/>
      <c r="S953" s="298"/>
      <c r="T953" s="298"/>
      <c r="U953" s="298"/>
      <c r="V953" s="298"/>
      <c r="W953" s="298"/>
      <c r="X953" s="298"/>
      <c r="Y953" s="287"/>
      <c r="Z953" s="288"/>
      <c r="AA953" s="288"/>
      <c r="AB953" s="289"/>
      <c r="AC953" s="290"/>
      <c r="AD953" s="290"/>
      <c r="AE953" s="290"/>
      <c r="AF953" s="290"/>
      <c r="AG953" s="290"/>
      <c r="AH953" s="299"/>
      <c r="AI953" s="300"/>
      <c r="AJ953" s="300"/>
      <c r="AK953" s="300"/>
      <c r="AL953" s="301"/>
      <c r="AM953" s="302"/>
      <c r="AN953" s="302"/>
      <c r="AO953" s="303"/>
      <c r="AP953" s="291"/>
      <c r="AQ953" s="291"/>
      <c r="AR953" s="291"/>
      <c r="AS953" s="291"/>
      <c r="AT953" s="291"/>
      <c r="AU953" s="291"/>
      <c r="AV953" s="291"/>
      <c r="AW953" s="291"/>
      <c r="AX953" s="291"/>
    </row>
    <row r="954" spans="1:50" ht="30" hidden="1" customHeight="1" x14ac:dyDescent="0.15">
      <c r="A954" s="381">
        <v>19</v>
      </c>
      <c r="B954" s="381">
        <v>1</v>
      </c>
      <c r="C954" s="392"/>
      <c r="D954" s="392"/>
      <c r="E954" s="392"/>
      <c r="F954" s="392"/>
      <c r="G954" s="392"/>
      <c r="H954" s="392"/>
      <c r="I954" s="392"/>
      <c r="J954" s="393"/>
      <c r="K954" s="394"/>
      <c r="L954" s="394"/>
      <c r="M954" s="394"/>
      <c r="N954" s="394"/>
      <c r="O954" s="394"/>
      <c r="P954" s="298"/>
      <c r="Q954" s="298"/>
      <c r="R954" s="298"/>
      <c r="S954" s="298"/>
      <c r="T954" s="298"/>
      <c r="U954" s="298"/>
      <c r="V954" s="298"/>
      <c r="W954" s="298"/>
      <c r="X954" s="298"/>
      <c r="Y954" s="287"/>
      <c r="Z954" s="288"/>
      <c r="AA954" s="288"/>
      <c r="AB954" s="289"/>
      <c r="AC954" s="290"/>
      <c r="AD954" s="290"/>
      <c r="AE954" s="290"/>
      <c r="AF954" s="290"/>
      <c r="AG954" s="290"/>
      <c r="AH954" s="299"/>
      <c r="AI954" s="300"/>
      <c r="AJ954" s="300"/>
      <c r="AK954" s="300"/>
      <c r="AL954" s="301"/>
      <c r="AM954" s="302"/>
      <c r="AN954" s="302"/>
      <c r="AO954" s="303"/>
      <c r="AP954" s="291"/>
      <c r="AQ954" s="291"/>
      <c r="AR954" s="291"/>
      <c r="AS954" s="291"/>
      <c r="AT954" s="291"/>
      <c r="AU954" s="291"/>
      <c r="AV954" s="291"/>
      <c r="AW954" s="291"/>
      <c r="AX954" s="291"/>
    </row>
    <row r="955" spans="1:50" ht="30" hidden="1" customHeight="1" x14ac:dyDescent="0.15">
      <c r="A955" s="381">
        <v>20</v>
      </c>
      <c r="B955" s="381">
        <v>1</v>
      </c>
      <c r="C955" s="392"/>
      <c r="D955" s="392"/>
      <c r="E955" s="392"/>
      <c r="F955" s="392"/>
      <c r="G955" s="392"/>
      <c r="H955" s="392"/>
      <c r="I955" s="392"/>
      <c r="J955" s="393"/>
      <c r="K955" s="394"/>
      <c r="L955" s="394"/>
      <c r="M955" s="394"/>
      <c r="N955" s="394"/>
      <c r="O955" s="394"/>
      <c r="P955" s="298"/>
      <c r="Q955" s="298"/>
      <c r="R955" s="298"/>
      <c r="S955" s="298"/>
      <c r="T955" s="298"/>
      <c r="U955" s="298"/>
      <c r="V955" s="298"/>
      <c r="W955" s="298"/>
      <c r="X955" s="298"/>
      <c r="Y955" s="287"/>
      <c r="Z955" s="288"/>
      <c r="AA955" s="288"/>
      <c r="AB955" s="289"/>
      <c r="AC955" s="290"/>
      <c r="AD955" s="290"/>
      <c r="AE955" s="290"/>
      <c r="AF955" s="290"/>
      <c r="AG955" s="290"/>
      <c r="AH955" s="299"/>
      <c r="AI955" s="300"/>
      <c r="AJ955" s="300"/>
      <c r="AK955" s="300"/>
      <c r="AL955" s="301"/>
      <c r="AM955" s="302"/>
      <c r="AN955" s="302"/>
      <c r="AO955" s="303"/>
      <c r="AP955" s="291"/>
      <c r="AQ955" s="291"/>
      <c r="AR955" s="291"/>
      <c r="AS955" s="291"/>
      <c r="AT955" s="291"/>
      <c r="AU955" s="291"/>
      <c r="AV955" s="291"/>
      <c r="AW955" s="291"/>
      <c r="AX955" s="291"/>
    </row>
    <row r="956" spans="1:50" ht="30" hidden="1" customHeight="1" x14ac:dyDescent="0.15">
      <c r="A956" s="381">
        <v>21</v>
      </c>
      <c r="B956" s="381">
        <v>1</v>
      </c>
      <c r="C956" s="392"/>
      <c r="D956" s="392"/>
      <c r="E956" s="392"/>
      <c r="F956" s="392"/>
      <c r="G956" s="392"/>
      <c r="H956" s="392"/>
      <c r="I956" s="392"/>
      <c r="J956" s="393"/>
      <c r="K956" s="394"/>
      <c r="L956" s="394"/>
      <c r="M956" s="394"/>
      <c r="N956" s="394"/>
      <c r="O956" s="394"/>
      <c r="P956" s="298"/>
      <c r="Q956" s="298"/>
      <c r="R956" s="298"/>
      <c r="S956" s="298"/>
      <c r="T956" s="298"/>
      <c r="U956" s="298"/>
      <c r="V956" s="298"/>
      <c r="W956" s="298"/>
      <c r="X956" s="298"/>
      <c r="Y956" s="287"/>
      <c r="Z956" s="288"/>
      <c r="AA956" s="288"/>
      <c r="AB956" s="289"/>
      <c r="AC956" s="290"/>
      <c r="AD956" s="290"/>
      <c r="AE956" s="290"/>
      <c r="AF956" s="290"/>
      <c r="AG956" s="290"/>
      <c r="AH956" s="299"/>
      <c r="AI956" s="300"/>
      <c r="AJ956" s="300"/>
      <c r="AK956" s="300"/>
      <c r="AL956" s="301"/>
      <c r="AM956" s="302"/>
      <c r="AN956" s="302"/>
      <c r="AO956" s="303"/>
      <c r="AP956" s="291"/>
      <c r="AQ956" s="291"/>
      <c r="AR956" s="291"/>
      <c r="AS956" s="291"/>
      <c r="AT956" s="291"/>
      <c r="AU956" s="291"/>
      <c r="AV956" s="291"/>
      <c r="AW956" s="291"/>
      <c r="AX956" s="291"/>
    </row>
    <row r="957" spans="1:50" ht="30" hidden="1" customHeight="1" x14ac:dyDescent="0.15">
      <c r="A957" s="381">
        <v>22</v>
      </c>
      <c r="B957" s="381">
        <v>1</v>
      </c>
      <c r="C957" s="392"/>
      <c r="D957" s="392"/>
      <c r="E957" s="392"/>
      <c r="F957" s="392"/>
      <c r="G957" s="392"/>
      <c r="H957" s="392"/>
      <c r="I957" s="392"/>
      <c r="J957" s="393"/>
      <c r="K957" s="394"/>
      <c r="L957" s="394"/>
      <c r="M957" s="394"/>
      <c r="N957" s="394"/>
      <c r="O957" s="394"/>
      <c r="P957" s="298"/>
      <c r="Q957" s="298"/>
      <c r="R957" s="298"/>
      <c r="S957" s="298"/>
      <c r="T957" s="298"/>
      <c r="U957" s="298"/>
      <c r="V957" s="298"/>
      <c r="W957" s="298"/>
      <c r="X957" s="298"/>
      <c r="Y957" s="287"/>
      <c r="Z957" s="288"/>
      <c r="AA957" s="288"/>
      <c r="AB957" s="289"/>
      <c r="AC957" s="290"/>
      <c r="AD957" s="290"/>
      <c r="AE957" s="290"/>
      <c r="AF957" s="290"/>
      <c r="AG957" s="290"/>
      <c r="AH957" s="299"/>
      <c r="AI957" s="300"/>
      <c r="AJ957" s="300"/>
      <c r="AK957" s="300"/>
      <c r="AL957" s="301"/>
      <c r="AM957" s="302"/>
      <c r="AN957" s="302"/>
      <c r="AO957" s="303"/>
      <c r="AP957" s="291"/>
      <c r="AQ957" s="291"/>
      <c r="AR957" s="291"/>
      <c r="AS957" s="291"/>
      <c r="AT957" s="291"/>
      <c r="AU957" s="291"/>
      <c r="AV957" s="291"/>
      <c r="AW957" s="291"/>
      <c r="AX957" s="291"/>
    </row>
    <row r="958" spans="1:50" ht="30" hidden="1" customHeight="1" x14ac:dyDescent="0.15">
      <c r="A958" s="381">
        <v>23</v>
      </c>
      <c r="B958" s="381">
        <v>1</v>
      </c>
      <c r="C958" s="392"/>
      <c r="D958" s="392"/>
      <c r="E958" s="392"/>
      <c r="F958" s="392"/>
      <c r="G958" s="392"/>
      <c r="H958" s="392"/>
      <c r="I958" s="392"/>
      <c r="J958" s="393"/>
      <c r="K958" s="394"/>
      <c r="L958" s="394"/>
      <c r="M958" s="394"/>
      <c r="N958" s="394"/>
      <c r="O958" s="394"/>
      <c r="P958" s="298"/>
      <c r="Q958" s="298"/>
      <c r="R958" s="298"/>
      <c r="S958" s="298"/>
      <c r="T958" s="298"/>
      <c r="U958" s="298"/>
      <c r="V958" s="298"/>
      <c r="W958" s="298"/>
      <c r="X958" s="298"/>
      <c r="Y958" s="287"/>
      <c r="Z958" s="288"/>
      <c r="AA958" s="288"/>
      <c r="AB958" s="289"/>
      <c r="AC958" s="290"/>
      <c r="AD958" s="290"/>
      <c r="AE958" s="290"/>
      <c r="AF958" s="290"/>
      <c r="AG958" s="290"/>
      <c r="AH958" s="299"/>
      <c r="AI958" s="300"/>
      <c r="AJ958" s="300"/>
      <c r="AK958" s="300"/>
      <c r="AL958" s="301"/>
      <c r="AM958" s="302"/>
      <c r="AN958" s="302"/>
      <c r="AO958" s="303"/>
      <c r="AP958" s="291"/>
      <c r="AQ958" s="291"/>
      <c r="AR958" s="291"/>
      <c r="AS958" s="291"/>
      <c r="AT958" s="291"/>
      <c r="AU958" s="291"/>
      <c r="AV958" s="291"/>
      <c r="AW958" s="291"/>
      <c r="AX958" s="291"/>
    </row>
    <row r="959" spans="1:50" ht="30" hidden="1" customHeight="1" x14ac:dyDescent="0.15">
      <c r="A959" s="381">
        <v>24</v>
      </c>
      <c r="B959" s="381">
        <v>1</v>
      </c>
      <c r="C959" s="392"/>
      <c r="D959" s="392"/>
      <c r="E959" s="392"/>
      <c r="F959" s="392"/>
      <c r="G959" s="392"/>
      <c r="H959" s="392"/>
      <c r="I959" s="392"/>
      <c r="J959" s="393"/>
      <c r="K959" s="394"/>
      <c r="L959" s="394"/>
      <c r="M959" s="394"/>
      <c r="N959" s="394"/>
      <c r="O959" s="394"/>
      <c r="P959" s="298"/>
      <c r="Q959" s="298"/>
      <c r="R959" s="298"/>
      <c r="S959" s="298"/>
      <c r="T959" s="298"/>
      <c r="U959" s="298"/>
      <c r="V959" s="298"/>
      <c r="W959" s="298"/>
      <c r="X959" s="298"/>
      <c r="Y959" s="287"/>
      <c r="Z959" s="288"/>
      <c r="AA959" s="288"/>
      <c r="AB959" s="289"/>
      <c r="AC959" s="290"/>
      <c r="AD959" s="290"/>
      <c r="AE959" s="290"/>
      <c r="AF959" s="290"/>
      <c r="AG959" s="290"/>
      <c r="AH959" s="299"/>
      <c r="AI959" s="300"/>
      <c r="AJ959" s="300"/>
      <c r="AK959" s="300"/>
      <c r="AL959" s="301"/>
      <c r="AM959" s="302"/>
      <c r="AN959" s="302"/>
      <c r="AO959" s="303"/>
      <c r="AP959" s="291"/>
      <c r="AQ959" s="291"/>
      <c r="AR959" s="291"/>
      <c r="AS959" s="291"/>
      <c r="AT959" s="291"/>
      <c r="AU959" s="291"/>
      <c r="AV959" s="291"/>
      <c r="AW959" s="291"/>
      <c r="AX959" s="291"/>
    </row>
    <row r="960" spans="1:50" ht="30" hidden="1" customHeight="1" x14ac:dyDescent="0.15">
      <c r="A960" s="381">
        <v>25</v>
      </c>
      <c r="B960" s="381">
        <v>1</v>
      </c>
      <c r="C960" s="392"/>
      <c r="D960" s="392"/>
      <c r="E960" s="392"/>
      <c r="F960" s="392"/>
      <c r="G960" s="392"/>
      <c r="H960" s="392"/>
      <c r="I960" s="392"/>
      <c r="J960" s="393"/>
      <c r="K960" s="394"/>
      <c r="L960" s="394"/>
      <c r="M960" s="394"/>
      <c r="N960" s="394"/>
      <c r="O960" s="394"/>
      <c r="P960" s="298"/>
      <c r="Q960" s="298"/>
      <c r="R960" s="298"/>
      <c r="S960" s="298"/>
      <c r="T960" s="298"/>
      <c r="U960" s="298"/>
      <c r="V960" s="298"/>
      <c r="W960" s="298"/>
      <c r="X960" s="298"/>
      <c r="Y960" s="287"/>
      <c r="Z960" s="288"/>
      <c r="AA960" s="288"/>
      <c r="AB960" s="289"/>
      <c r="AC960" s="290"/>
      <c r="AD960" s="290"/>
      <c r="AE960" s="290"/>
      <c r="AF960" s="290"/>
      <c r="AG960" s="290"/>
      <c r="AH960" s="299"/>
      <c r="AI960" s="300"/>
      <c r="AJ960" s="300"/>
      <c r="AK960" s="300"/>
      <c r="AL960" s="301"/>
      <c r="AM960" s="302"/>
      <c r="AN960" s="302"/>
      <c r="AO960" s="303"/>
      <c r="AP960" s="291"/>
      <c r="AQ960" s="291"/>
      <c r="AR960" s="291"/>
      <c r="AS960" s="291"/>
      <c r="AT960" s="291"/>
      <c r="AU960" s="291"/>
      <c r="AV960" s="291"/>
      <c r="AW960" s="291"/>
      <c r="AX960" s="291"/>
    </row>
    <row r="961" spans="1:50" ht="30" hidden="1" customHeight="1" x14ac:dyDescent="0.15">
      <c r="A961" s="381">
        <v>26</v>
      </c>
      <c r="B961" s="381">
        <v>1</v>
      </c>
      <c r="C961" s="392"/>
      <c r="D961" s="392"/>
      <c r="E961" s="392"/>
      <c r="F961" s="392"/>
      <c r="G961" s="392"/>
      <c r="H961" s="392"/>
      <c r="I961" s="392"/>
      <c r="J961" s="393"/>
      <c r="K961" s="394"/>
      <c r="L961" s="394"/>
      <c r="M961" s="394"/>
      <c r="N961" s="394"/>
      <c r="O961" s="394"/>
      <c r="P961" s="298"/>
      <c r="Q961" s="298"/>
      <c r="R961" s="298"/>
      <c r="S961" s="298"/>
      <c r="T961" s="298"/>
      <c r="U961" s="298"/>
      <c r="V961" s="298"/>
      <c r="W961" s="298"/>
      <c r="X961" s="298"/>
      <c r="Y961" s="287"/>
      <c r="Z961" s="288"/>
      <c r="AA961" s="288"/>
      <c r="AB961" s="289"/>
      <c r="AC961" s="290"/>
      <c r="AD961" s="290"/>
      <c r="AE961" s="290"/>
      <c r="AF961" s="290"/>
      <c r="AG961" s="290"/>
      <c r="AH961" s="299"/>
      <c r="AI961" s="300"/>
      <c r="AJ961" s="300"/>
      <c r="AK961" s="300"/>
      <c r="AL961" s="301"/>
      <c r="AM961" s="302"/>
      <c r="AN961" s="302"/>
      <c r="AO961" s="303"/>
      <c r="AP961" s="291"/>
      <c r="AQ961" s="291"/>
      <c r="AR961" s="291"/>
      <c r="AS961" s="291"/>
      <c r="AT961" s="291"/>
      <c r="AU961" s="291"/>
      <c r="AV961" s="291"/>
      <c r="AW961" s="291"/>
      <c r="AX961" s="291"/>
    </row>
    <row r="962" spans="1:50" ht="30" hidden="1" customHeight="1" x14ac:dyDescent="0.15">
      <c r="A962" s="381">
        <v>27</v>
      </c>
      <c r="B962" s="381">
        <v>1</v>
      </c>
      <c r="C962" s="392"/>
      <c r="D962" s="392"/>
      <c r="E962" s="392"/>
      <c r="F962" s="392"/>
      <c r="G962" s="392"/>
      <c r="H962" s="392"/>
      <c r="I962" s="392"/>
      <c r="J962" s="393"/>
      <c r="K962" s="394"/>
      <c r="L962" s="394"/>
      <c r="M962" s="394"/>
      <c r="N962" s="394"/>
      <c r="O962" s="394"/>
      <c r="P962" s="298"/>
      <c r="Q962" s="298"/>
      <c r="R962" s="298"/>
      <c r="S962" s="298"/>
      <c r="T962" s="298"/>
      <c r="U962" s="298"/>
      <c r="V962" s="298"/>
      <c r="W962" s="298"/>
      <c r="X962" s="298"/>
      <c r="Y962" s="287"/>
      <c r="Z962" s="288"/>
      <c r="AA962" s="288"/>
      <c r="AB962" s="289"/>
      <c r="AC962" s="290"/>
      <c r="AD962" s="290"/>
      <c r="AE962" s="290"/>
      <c r="AF962" s="290"/>
      <c r="AG962" s="290"/>
      <c r="AH962" s="299"/>
      <c r="AI962" s="300"/>
      <c r="AJ962" s="300"/>
      <c r="AK962" s="300"/>
      <c r="AL962" s="301"/>
      <c r="AM962" s="302"/>
      <c r="AN962" s="302"/>
      <c r="AO962" s="303"/>
      <c r="AP962" s="291"/>
      <c r="AQ962" s="291"/>
      <c r="AR962" s="291"/>
      <c r="AS962" s="291"/>
      <c r="AT962" s="291"/>
      <c r="AU962" s="291"/>
      <c r="AV962" s="291"/>
      <c r="AW962" s="291"/>
      <c r="AX962" s="291"/>
    </row>
    <row r="963" spans="1:50" ht="30" hidden="1" customHeight="1" x14ac:dyDescent="0.15">
      <c r="A963" s="381">
        <v>28</v>
      </c>
      <c r="B963" s="381">
        <v>1</v>
      </c>
      <c r="C963" s="392"/>
      <c r="D963" s="392"/>
      <c r="E963" s="392"/>
      <c r="F963" s="392"/>
      <c r="G963" s="392"/>
      <c r="H963" s="392"/>
      <c r="I963" s="392"/>
      <c r="J963" s="393"/>
      <c r="K963" s="394"/>
      <c r="L963" s="394"/>
      <c r="M963" s="394"/>
      <c r="N963" s="394"/>
      <c r="O963" s="394"/>
      <c r="P963" s="298"/>
      <c r="Q963" s="298"/>
      <c r="R963" s="298"/>
      <c r="S963" s="298"/>
      <c r="T963" s="298"/>
      <c r="U963" s="298"/>
      <c r="V963" s="298"/>
      <c r="W963" s="298"/>
      <c r="X963" s="298"/>
      <c r="Y963" s="287"/>
      <c r="Z963" s="288"/>
      <c r="AA963" s="288"/>
      <c r="AB963" s="289"/>
      <c r="AC963" s="290"/>
      <c r="AD963" s="290"/>
      <c r="AE963" s="290"/>
      <c r="AF963" s="290"/>
      <c r="AG963" s="290"/>
      <c r="AH963" s="299"/>
      <c r="AI963" s="300"/>
      <c r="AJ963" s="300"/>
      <c r="AK963" s="300"/>
      <c r="AL963" s="301"/>
      <c r="AM963" s="302"/>
      <c r="AN963" s="302"/>
      <c r="AO963" s="303"/>
      <c r="AP963" s="291"/>
      <c r="AQ963" s="291"/>
      <c r="AR963" s="291"/>
      <c r="AS963" s="291"/>
      <c r="AT963" s="291"/>
      <c r="AU963" s="291"/>
      <c r="AV963" s="291"/>
      <c r="AW963" s="291"/>
      <c r="AX963" s="291"/>
    </row>
    <row r="964" spans="1:50" ht="30" hidden="1" customHeight="1" x14ac:dyDescent="0.15">
      <c r="A964" s="381">
        <v>29</v>
      </c>
      <c r="B964" s="381">
        <v>1</v>
      </c>
      <c r="C964" s="392"/>
      <c r="D964" s="392"/>
      <c r="E964" s="392"/>
      <c r="F964" s="392"/>
      <c r="G964" s="392"/>
      <c r="H964" s="392"/>
      <c r="I964" s="392"/>
      <c r="J964" s="393"/>
      <c r="K964" s="394"/>
      <c r="L964" s="394"/>
      <c r="M964" s="394"/>
      <c r="N964" s="394"/>
      <c r="O964" s="394"/>
      <c r="P964" s="298"/>
      <c r="Q964" s="298"/>
      <c r="R964" s="298"/>
      <c r="S964" s="298"/>
      <c r="T964" s="298"/>
      <c r="U964" s="298"/>
      <c r="V964" s="298"/>
      <c r="W964" s="298"/>
      <c r="X964" s="298"/>
      <c r="Y964" s="287"/>
      <c r="Z964" s="288"/>
      <c r="AA964" s="288"/>
      <c r="AB964" s="289"/>
      <c r="AC964" s="290"/>
      <c r="AD964" s="290"/>
      <c r="AE964" s="290"/>
      <c r="AF964" s="290"/>
      <c r="AG964" s="290"/>
      <c r="AH964" s="299"/>
      <c r="AI964" s="300"/>
      <c r="AJ964" s="300"/>
      <c r="AK964" s="300"/>
      <c r="AL964" s="301"/>
      <c r="AM964" s="302"/>
      <c r="AN964" s="302"/>
      <c r="AO964" s="303"/>
      <c r="AP964" s="291"/>
      <c r="AQ964" s="291"/>
      <c r="AR964" s="291"/>
      <c r="AS964" s="291"/>
      <c r="AT964" s="291"/>
      <c r="AU964" s="291"/>
      <c r="AV964" s="291"/>
      <c r="AW964" s="291"/>
      <c r="AX964" s="291"/>
    </row>
    <row r="965" spans="1:50" ht="30" hidden="1" customHeight="1" x14ac:dyDescent="0.15">
      <c r="A965" s="381">
        <v>30</v>
      </c>
      <c r="B965" s="381">
        <v>1</v>
      </c>
      <c r="C965" s="392"/>
      <c r="D965" s="392"/>
      <c r="E965" s="392"/>
      <c r="F965" s="392"/>
      <c r="G965" s="392"/>
      <c r="H965" s="392"/>
      <c r="I965" s="392"/>
      <c r="J965" s="393"/>
      <c r="K965" s="394"/>
      <c r="L965" s="394"/>
      <c r="M965" s="394"/>
      <c r="N965" s="394"/>
      <c r="O965" s="394"/>
      <c r="P965" s="298"/>
      <c r="Q965" s="298"/>
      <c r="R965" s="298"/>
      <c r="S965" s="298"/>
      <c r="T965" s="298"/>
      <c r="U965" s="298"/>
      <c r="V965" s="298"/>
      <c r="W965" s="298"/>
      <c r="X965" s="298"/>
      <c r="Y965" s="287"/>
      <c r="Z965" s="288"/>
      <c r="AA965" s="288"/>
      <c r="AB965" s="289"/>
      <c r="AC965" s="290"/>
      <c r="AD965" s="290"/>
      <c r="AE965" s="290"/>
      <c r="AF965" s="290"/>
      <c r="AG965" s="290"/>
      <c r="AH965" s="299"/>
      <c r="AI965" s="300"/>
      <c r="AJ965" s="300"/>
      <c r="AK965" s="300"/>
      <c r="AL965" s="301"/>
      <c r="AM965" s="302"/>
      <c r="AN965" s="302"/>
      <c r="AO965" s="303"/>
      <c r="AP965" s="291"/>
      <c r="AQ965" s="291"/>
      <c r="AR965" s="291"/>
      <c r="AS965" s="291"/>
      <c r="AT965" s="291"/>
      <c r="AU965" s="291"/>
      <c r="AV965" s="291"/>
      <c r="AW965" s="291"/>
      <c r="AX965" s="29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3"/>
      <c r="L968" s="403"/>
      <c r="M968" s="403"/>
      <c r="N968" s="403"/>
      <c r="O968" s="403"/>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4"/>
      <c r="AP968" s="405" t="s">
        <v>359</v>
      </c>
      <c r="AQ968" s="405"/>
      <c r="AR968" s="405"/>
      <c r="AS968" s="405"/>
      <c r="AT968" s="405"/>
      <c r="AU968" s="405"/>
      <c r="AV968" s="405"/>
      <c r="AW968" s="405"/>
      <c r="AX968" s="405"/>
    </row>
    <row r="969" spans="1:50" ht="30" hidden="1" customHeight="1" x14ac:dyDescent="0.15">
      <c r="A969" s="381">
        <v>1</v>
      </c>
      <c r="B969" s="381">
        <v>1</v>
      </c>
      <c r="C969" s="392"/>
      <c r="D969" s="392"/>
      <c r="E969" s="392"/>
      <c r="F969" s="392"/>
      <c r="G969" s="392"/>
      <c r="H969" s="392"/>
      <c r="I969" s="392"/>
      <c r="J969" s="393"/>
      <c r="K969" s="394"/>
      <c r="L969" s="394"/>
      <c r="M969" s="394"/>
      <c r="N969" s="394"/>
      <c r="O969" s="394"/>
      <c r="P969" s="298"/>
      <c r="Q969" s="298"/>
      <c r="R969" s="298"/>
      <c r="S969" s="298"/>
      <c r="T969" s="298"/>
      <c r="U969" s="298"/>
      <c r="V969" s="298"/>
      <c r="W969" s="298"/>
      <c r="X969" s="298"/>
      <c r="Y969" s="287"/>
      <c r="Z969" s="288"/>
      <c r="AA969" s="288"/>
      <c r="AB969" s="289"/>
      <c r="AC969" s="304"/>
      <c r="AD969" s="400"/>
      <c r="AE969" s="400"/>
      <c r="AF969" s="400"/>
      <c r="AG969" s="400"/>
      <c r="AH969" s="395"/>
      <c r="AI969" s="396"/>
      <c r="AJ969" s="396"/>
      <c r="AK969" s="396"/>
      <c r="AL969" s="301"/>
      <c r="AM969" s="302"/>
      <c r="AN969" s="302"/>
      <c r="AO969" s="303"/>
      <c r="AP969" s="291"/>
      <c r="AQ969" s="291"/>
      <c r="AR969" s="291"/>
      <c r="AS969" s="291"/>
      <c r="AT969" s="291"/>
      <c r="AU969" s="291"/>
      <c r="AV969" s="291"/>
      <c r="AW969" s="291"/>
      <c r="AX969" s="291"/>
    </row>
    <row r="970" spans="1:50" ht="30" hidden="1" customHeight="1" x14ac:dyDescent="0.15">
      <c r="A970" s="381">
        <v>2</v>
      </c>
      <c r="B970" s="381">
        <v>1</v>
      </c>
      <c r="C970" s="392"/>
      <c r="D970" s="392"/>
      <c r="E970" s="392"/>
      <c r="F970" s="392"/>
      <c r="G970" s="392"/>
      <c r="H970" s="392"/>
      <c r="I970" s="392"/>
      <c r="J970" s="393"/>
      <c r="K970" s="394"/>
      <c r="L970" s="394"/>
      <c r="M970" s="394"/>
      <c r="N970" s="394"/>
      <c r="O970" s="394"/>
      <c r="P970" s="298"/>
      <c r="Q970" s="298"/>
      <c r="R970" s="298"/>
      <c r="S970" s="298"/>
      <c r="T970" s="298"/>
      <c r="U970" s="298"/>
      <c r="V970" s="298"/>
      <c r="W970" s="298"/>
      <c r="X970" s="298"/>
      <c r="Y970" s="287"/>
      <c r="Z970" s="288"/>
      <c r="AA970" s="288"/>
      <c r="AB970" s="289"/>
      <c r="AC970" s="304"/>
      <c r="AD970" s="304"/>
      <c r="AE970" s="304"/>
      <c r="AF970" s="304"/>
      <c r="AG970" s="304"/>
      <c r="AH970" s="395"/>
      <c r="AI970" s="396"/>
      <c r="AJ970" s="396"/>
      <c r="AK970" s="396"/>
      <c r="AL970" s="397"/>
      <c r="AM970" s="398"/>
      <c r="AN970" s="398"/>
      <c r="AO970" s="399"/>
      <c r="AP970" s="291"/>
      <c r="AQ970" s="291"/>
      <c r="AR970" s="291"/>
      <c r="AS970" s="291"/>
      <c r="AT970" s="291"/>
      <c r="AU970" s="291"/>
      <c r="AV970" s="291"/>
      <c r="AW970" s="291"/>
      <c r="AX970" s="291"/>
    </row>
    <row r="971" spans="1:50" ht="30" hidden="1" customHeight="1" x14ac:dyDescent="0.15">
      <c r="A971" s="381">
        <v>3</v>
      </c>
      <c r="B971" s="381">
        <v>1</v>
      </c>
      <c r="C971" s="401"/>
      <c r="D971" s="392"/>
      <c r="E971" s="392"/>
      <c r="F971" s="392"/>
      <c r="G971" s="392"/>
      <c r="H971" s="392"/>
      <c r="I971" s="392"/>
      <c r="J971" s="393"/>
      <c r="K971" s="394"/>
      <c r="L971" s="394"/>
      <c r="M971" s="394"/>
      <c r="N971" s="394"/>
      <c r="O971" s="394"/>
      <c r="P971" s="402"/>
      <c r="Q971" s="298"/>
      <c r="R971" s="298"/>
      <c r="S971" s="298"/>
      <c r="T971" s="298"/>
      <c r="U971" s="298"/>
      <c r="V971" s="298"/>
      <c r="W971" s="298"/>
      <c r="X971" s="298"/>
      <c r="Y971" s="287"/>
      <c r="Z971" s="288"/>
      <c r="AA971" s="288"/>
      <c r="AB971" s="289"/>
      <c r="AC971" s="304"/>
      <c r="AD971" s="304"/>
      <c r="AE971" s="304"/>
      <c r="AF971" s="304"/>
      <c r="AG971" s="304"/>
      <c r="AH971" s="299"/>
      <c r="AI971" s="300"/>
      <c r="AJ971" s="300"/>
      <c r="AK971" s="300"/>
      <c r="AL971" s="301"/>
      <c r="AM971" s="302"/>
      <c r="AN971" s="302"/>
      <c r="AO971" s="303"/>
      <c r="AP971" s="291"/>
      <c r="AQ971" s="291"/>
      <c r="AR971" s="291"/>
      <c r="AS971" s="291"/>
      <c r="AT971" s="291"/>
      <c r="AU971" s="291"/>
      <c r="AV971" s="291"/>
      <c r="AW971" s="291"/>
      <c r="AX971" s="291"/>
    </row>
    <row r="972" spans="1:50" ht="30" hidden="1" customHeight="1" x14ac:dyDescent="0.15">
      <c r="A972" s="381">
        <v>4</v>
      </c>
      <c r="B972" s="381">
        <v>1</v>
      </c>
      <c r="C972" s="401"/>
      <c r="D972" s="392"/>
      <c r="E972" s="392"/>
      <c r="F972" s="392"/>
      <c r="G972" s="392"/>
      <c r="H972" s="392"/>
      <c r="I972" s="392"/>
      <c r="J972" s="393"/>
      <c r="K972" s="394"/>
      <c r="L972" s="394"/>
      <c r="M972" s="394"/>
      <c r="N972" s="394"/>
      <c r="O972" s="394"/>
      <c r="P972" s="402"/>
      <c r="Q972" s="298"/>
      <c r="R972" s="298"/>
      <c r="S972" s="298"/>
      <c r="T972" s="298"/>
      <c r="U972" s="298"/>
      <c r="V972" s="298"/>
      <c r="W972" s="298"/>
      <c r="X972" s="298"/>
      <c r="Y972" s="287"/>
      <c r="Z972" s="288"/>
      <c r="AA972" s="288"/>
      <c r="AB972" s="289"/>
      <c r="AC972" s="304"/>
      <c r="AD972" s="304"/>
      <c r="AE972" s="304"/>
      <c r="AF972" s="304"/>
      <c r="AG972" s="304"/>
      <c r="AH972" s="299"/>
      <c r="AI972" s="300"/>
      <c r="AJ972" s="300"/>
      <c r="AK972" s="300"/>
      <c r="AL972" s="301"/>
      <c r="AM972" s="302"/>
      <c r="AN972" s="302"/>
      <c r="AO972" s="303"/>
      <c r="AP972" s="291"/>
      <c r="AQ972" s="291"/>
      <c r="AR972" s="291"/>
      <c r="AS972" s="291"/>
      <c r="AT972" s="291"/>
      <c r="AU972" s="291"/>
      <c r="AV972" s="291"/>
      <c r="AW972" s="291"/>
      <c r="AX972" s="291"/>
    </row>
    <row r="973" spans="1:50" ht="30" hidden="1" customHeight="1" x14ac:dyDescent="0.15">
      <c r="A973" s="381">
        <v>5</v>
      </c>
      <c r="B973" s="381">
        <v>1</v>
      </c>
      <c r="C973" s="392"/>
      <c r="D973" s="392"/>
      <c r="E973" s="392"/>
      <c r="F973" s="392"/>
      <c r="G973" s="392"/>
      <c r="H973" s="392"/>
      <c r="I973" s="392"/>
      <c r="J973" s="393"/>
      <c r="K973" s="394"/>
      <c r="L973" s="394"/>
      <c r="M973" s="394"/>
      <c r="N973" s="394"/>
      <c r="O973" s="394"/>
      <c r="P973" s="298"/>
      <c r="Q973" s="298"/>
      <c r="R973" s="298"/>
      <c r="S973" s="298"/>
      <c r="T973" s="298"/>
      <c r="U973" s="298"/>
      <c r="V973" s="298"/>
      <c r="W973" s="298"/>
      <c r="X973" s="298"/>
      <c r="Y973" s="287"/>
      <c r="Z973" s="288"/>
      <c r="AA973" s="288"/>
      <c r="AB973" s="289"/>
      <c r="AC973" s="290"/>
      <c r="AD973" s="290"/>
      <c r="AE973" s="290"/>
      <c r="AF973" s="290"/>
      <c r="AG973" s="290"/>
      <c r="AH973" s="299"/>
      <c r="AI973" s="300"/>
      <c r="AJ973" s="300"/>
      <c r="AK973" s="300"/>
      <c r="AL973" s="301"/>
      <c r="AM973" s="302"/>
      <c r="AN973" s="302"/>
      <c r="AO973" s="303"/>
      <c r="AP973" s="291"/>
      <c r="AQ973" s="291"/>
      <c r="AR973" s="291"/>
      <c r="AS973" s="291"/>
      <c r="AT973" s="291"/>
      <c r="AU973" s="291"/>
      <c r="AV973" s="291"/>
      <c r="AW973" s="291"/>
      <c r="AX973" s="291"/>
    </row>
    <row r="974" spans="1:50" ht="30" hidden="1" customHeight="1" x14ac:dyDescent="0.15">
      <c r="A974" s="381">
        <v>6</v>
      </c>
      <c r="B974" s="381">
        <v>1</v>
      </c>
      <c r="C974" s="392"/>
      <c r="D974" s="392"/>
      <c r="E974" s="392"/>
      <c r="F974" s="392"/>
      <c r="G974" s="392"/>
      <c r="H974" s="392"/>
      <c r="I974" s="392"/>
      <c r="J974" s="393"/>
      <c r="K974" s="394"/>
      <c r="L974" s="394"/>
      <c r="M974" s="394"/>
      <c r="N974" s="394"/>
      <c r="O974" s="394"/>
      <c r="P974" s="298"/>
      <c r="Q974" s="298"/>
      <c r="R974" s="298"/>
      <c r="S974" s="298"/>
      <c r="T974" s="298"/>
      <c r="U974" s="298"/>
      <c r="V974" s="298"/>
      <c r="W974" s="298"/>
      <c r="X974" s="298"/>
      <c r="Y974" s="287"/>
      <c r="Z974" s="288"/>
      <c r="AA974" s="288"/>
      <c r="AB974" s="289"/>
      <c r="AC974" s="290"/>
      <c r="AD974" s="290"/>
      <c r="AE974" s="290"/>
      <c r="AF974" s="290"/>
      <c r="AG974" s="290"/>
      <c r="AH974" s="299"/>
      <c r="AI974" s="300"/>
      <c r="AJ974" s="300"/>
      <c r="AK974" s="300"/>
      <c r="AL974" s="301"/>
      <c r="AM974" s="302"/>
      <c r="AN974" s="302"/>
      <c r="AO974" s="303"/>
      <c r="AP974" s="291"/>
      <c r="AQ974" s="291"/>
      <c r="AR974" s="291"/>
      <c r="AS974" s="291"/>
      <c r="AT974" s="291"/>
      <c r="AU974" s="291"/>
      <c r="AV974" s="291"/>
      <c r="AW974" s="291"/>
      <c r="AX974" s="291"/>
    </row>
    <row r="975" spans="1:50" ht="30" hidden="1" customHeight="1" x14ac:dyDescent="0.15">
      <c r="A975" s="381">
        <v>7</v>
      </c>
      <c r="B975" s="381">
        <v>1</v>
      </c>
      <c r="C975" s="392"/>
      <c r="D975" s="392"/>
      <c r="E975" s="392"/>
      <c r="F975" s="392"/>
      <c r="G975" s="392"/>
      <c r="H975" s="392"/>
      <c r="I975" s="392"/>
      <c r="J975" s="393"/>
      <c r="K975" s="394"/>
      <c r="L975" s="394"/>
      <c r="M975" s="394"/>
      <c r="N975" s="394"/>
      <c r="O975" s="394"/>
      <c r="P975" s="298"/>
      <c r="Q975" s="298"/>
      <c r="R975" s="298"/>
      <c r="S975" s="298"/>
      <c r="T975" s="298"/>
      <c r="U975" s="298"/>
      <c r="V975" s="298"/>
      <c r="W975" s="298"/>
      <c r="X975" s="298"/>
      <c r="Y975" s="287"/>
      <c r="Z975" s="288"/>
      <c r="AA975" s="288"/>
      <c r="AB975" s="289"/>
      <c r="AC975" s="290"/>
      <c r="AD975" s="290"/>
      <c r="AE975" s="290"/>
      <c r="AF975" s="290"/>
      <c r="AG975" s="290"/>
      <c r="AH975" s="299"/>
      <c r="AI975" s="300"/>
      <c r="AJ975" s="300"/>
      <c r="AK975" s="300"/>
      <c r="AL975" s="301"/>
      <c r="AM975" s="302"/>
      <c r="AN975" s="302"/>
      <c r="AO975" s="303"/>
      <c r="AP975" s="291"/>
      <c r="AQ975" s="291"/>
      <c r="AR975" s="291"/>
      <c r="AS975" s="291"/>
      <c r="AT975" s="291"/>
      <c r="AU975" s="291"/>
      <c r="AV975" s="291"/>
      <c r="AW975" s="291"/>
      <c r="AX975" s="291"/>
    </row>
    <row r="976" spans="1:50" ht="30" hidden="1" customHeight="1" x14ac:dyDescent="0.15">
      <c r="A976" s="381">
        <v>8</v>
      </c>
      <c r="B976" s="381">
        <v>1</v>
      </c>
      <c r="C976" s="392"/>
      <c r="D976" s="392"/>
      <c r="E976" s="392"/>
      <c r="F976" s="392"/>
      <c r="G976" s="392"/>
      <c r="H976" s="392"/>
      <c r="I976" s="392"/>
      <c r="J976" s="393"/>
      <c r="K976" s="394"/>
      <c r="L976" s="394"/>
      <c r="M976" s="394"/>
      <c r="N976" s="394"/>
      <c r="O976" s="394"/>
      <c r="P976" s="298"/>
      <c r="Q976" s="298"/>
      <c r="R976" s="298"/>
      <c r="S976" s="298"/>
      <c r="T976" s="298"/>
      <c r="U976" s="298"/>
      <c r="V976" s="298"/>
      <c r="W976" s="298"/>
      <c r="X976" s="298"/>
      <c r="Y976" s="287"/>
      <c r="Z976" s="288"/>
      <c r="AA976" s="288"/>
      <c r="AB976" s="289"/>
      <c r="AC976" s="290"/>
      <c r="AD976" s="290"/>
      <c r="AE976" s="290"/>
      <c r="AF976" s="290"/>
      <c r="AG976" s="290"/>
      <c r="AH976" s="299"/>
      <c r="AI976" s="300"/>
      <c r="AJ976" s="300"/>
      <c r="AK976" s="300"/>
      <c r="AL976" s="301"/>
      <c r="AM976" s="302"/>
      <c r="AN976" s="302"/>
      <c r="AO976" s="303"/>
      <c r="AP976" s="291"/>
      <c r="AQ976" s="291"/>
      <c r="AR976" s="291"/>
      <c r="AS976" s="291"/>
      <c r="AT976" s="291"/>
      <c r="AU976" s="291"/>
      <c r="AV976" s="291"/>
      <c r="AW976" s="291"/>
      <c r="AX976" s="291"/>
    </row>
    <row r="977" spans="1:50" ht="30" hidden="1" customHeight="1" x14ac:dyDescent="0.15">
      <c r="A977" s="381">
        <v>9</v>
      </c>
      <c r="B977" s="381">
        <v>1</v>
      </c>
      <c r="C977" s="392"/>
      <c r="D977" s="392"/>
      <c r="E977" s="392"/>
      <c r="F977" s="392"/>
      <c r="G977" s="392"/>
      <c r="H977" s="392"/>
      <c r="I977" s="392"/>
      <c r="J977" s="393"/>
      <c r="K977" s="394"/>
      <c r="L977" s="394"/>
      <c r="M977" s="394"/>
      <c r="N977" s="394"/>
      <c r="O977" s="394"/>
      <c r="P977" s="298"/>
      <c r="Q977" s="298"/>
      <c r="R977" s="298"/>
      <c r="S977" s="298"/>
      <c r="T977" s="298"/>
      <c r="U977" s="298"/>
      <c r="V977" s="298"/>
      <c r="W977" s="298"/>
      <c r="X977" s="298"/>
      <c r="Y977" s="287"/>
      <c r="Z977" s="288"/>
      <c r="AA977" s="288"/>
      <c r="AB977" s="289"/>
      <c r="AC977" s="290"/>
      <c r="AD977" s="290"/>
      <c r="AE977" s="290"/>
      <c r="AF977" s="290"/>
      <c r="AG977" s="290"/>
      <c r="AH977" s="299"/>
      <c r="AI977" s="300"/>
      <c r="AJ977" s="300"/>
      <c r="AK977" s="300"/>
      <c r="AL977" s="301"/>
      <c r="AM977" s="302"/>
      <c r="AN977" s="302"/>
      <c r="AO977" s="303"/>
      <c r="AP977" s="291"/>
      <c r="AQ977" s="291"/>
      <c r="AR977" s="291"/>
      <c r="AS977" s="291"/>
      <c r="AT977" s="291"/>
      <c r="AU977" s="291"/>
      <c r="AV977" s="291"/>
      <c r="AW977" s="291"/>
      <c r="AX977" s="291"/>
    </row>
    <row r="978" spans="1:50" ht="30" hidden="1" customHeight="1" x14ac:dyDescent="0.15">
      <c r="A978" s="381">
        <v>10</v>
      </c>
      <c r="B978" s="381">
        <v>1</v>
      </c>
      <c r="C978" s="392"/>
      <c r="D978" s="392"/>
      <c r="E978" s="392"/>
      <c r="F978" s="392"/>
      <c r="G978" s="392"/>
      <c r="H978" s="392"/>
      <c r="I978" s="392"/>
      <c r="J978" s="393"/>
      <c r="K978" s="394"/>
      <c r="L978" s="394"/>
      <c r="M978" s="394"/>
      <c r="N978" s="394"/>
      <c r="O978" s="394"/>
      <c r="P978" s="298"/>
      <c r="Q978" s="298"/>
      <c r="R978" s="298"/>
      <c r="S978" s="298"/>
      <c r="T978" s="298"/>
      <c r="U978" s="298"/>
      <c r="V978" s="298"/>
      <c r="W978" s="298"/>
      <c r="X978" s="298"/>
      <c r="Y978" s="287"/>
      <c r="Z978" s="288"/>
      <c r="AA978" s="288"/>
      <c r="AB978" s="289"/>
      <c r="AC978" s="290"/>
      <c r="AD978" s="290"/>
      <c r="AE978" s="290"/>
      <c r="AF978" s="290"/>
      <c r="AG978" s="290"/>
      <c r="AH978" s="299"/>
      <c r="AI978" s="300"/>
      <c r="AJ978" s="300"/>
      <c r="AK978" s="300"/>
      <c r="AL978" s="301"/>
      <c r="AM978" s="302"/>
      <c r="AN978" s="302"/>
      <c r="AO978" s="303"/>
      <c r="AP978" s="291"/>
      <c r="AQ978" s="291"/>
      <c r="AR978" s="291"/>
      <c r="AS978" s="291"/>
      <c r="AT978" s="291"/>
      <c r="AU978" s="291"/>
      <c r="AV978" s="291"/>
      <c r="AW978" s="291"/>
      <c r="AX978" s="291"/>
    </row>
    <row r="979" spans="1:50" ht="30" hidden="1" customHeight="1" x14ac:dyDescent="0.15">
      <c r="A979" s="381">
        <v>11</v>
      </c>
      <c r="B979" s="381">
        <v>1</v>
      </c>
      <c r="C979" s="392"/>
      <c r="D979" s="392"/>
      <c r="E979" s="392"/>
      <c r="F979" s="392"/>
      <c r="G979" s="392"/>
      <c r="H979" s="392"/>
      <c r="I979" s="392"/>
      <c r="J979" s="393"/>
      <c r="K979" s="394"/>
      <c r="L979" s="394"/>
      <c r="M979" s="394"/>
      <c r="N979" s="394"/>
      <c r="O979" s="394"/>
      <c r="P979" s="298"/>
      <c r="Q979" s="298"/>
      <c r="R979" s="298"/>
      <c r="S979" s="298"/>
      <c r="T979" s="298"/>
      <c r="U979" s="298"/>
      <c r="V979" s="298"/>
      <c r="W979" s="298"/>
      <c r="X979" s="298"/>
      <c r="Y979" s="287"/>
      <c r="Z979" s="288"/>
      <c r="AA979" s="288"/>
      <c r="AB979" s="289"/>
      <c r="AC979" s="290"/>
      <c r="AD979" s="290"/>
      <c r="AE979" s="290"/>
      <c r="AF979" s="290"/>
      <c r="AG979" s="290"/>
      <c r="AH979" s="299"/>
      <c r="AI979" s="300"/>
      <c r="AJ979" s="300"/>
      <c r="AK979" s="300"/>
      <c r="AL979" s="301"/>
      <c r="AM979" s="302"/>
      <c r="AN979" s="302"/>
      <c r="AO979" s="303"/>
      <c r="AP979" s="291"/>
      <c r="AQ979" s="291"/>
      <c r="AR979" s="291"/>
      <c r="AS979" s="291"/>
      <c r="AT979" s="291"/>
      <c r="AU979" s="291"/>
      <c r="AV979" s="291"/>
      <c r="AW979" s="291"/>
      <c r="AX979" s="291"/>
    </row>
    <row r="980" spans="1:50" ht="30" hidden="1" customHeight="1" x14ac:dyDescent="0.15">
      <c r="A980" s="381">
        <v>12</v>
      </c>
      <c r="B980" s="381">
        <v>1</v>
      </c>
      <c r="C980" s="392"/>
      <c r="D980" s="392"/>
      <c r="E980" s="392"/>
      <c r="F980" s="392"/>
      <c r="G980" s="392"/>
      <c r="H980" s="392"/>
      <c r="I980" s="392"/>
      <c r="J980" s="393"/>
      <c r="K980" s="394"/>
      <c r="L980" s="394"/>
      <c r="M980" s="394"/>
      <c r="N980" s="394"/>
      <c r="O980" s="394"/>
      <c r="P980" s="298"/>
      <c r="Q980" s="298"/>
      <c r="R980" s="298"/>
      <c r="S980" s="298"/>
      <c r="T980" s="298"/>
      <c r="U980" s="298"/>
      <c r="V980" s="298"/>
      <c r="W980" s="298"/>
      <c r="X980" s="298"/>
      <c r="Y980" s="287"/>
      <c r="Z980" s="288"/>
      <c r="AA980" s="288"/>
      <c r="AB980" s="289"/>
      <c r="AC980" s="290"/>
      <c r="AD980" s="290"/>
      <c r="AE980" s="290"/>
      <c r="AF980" s="290"/>
      <c r="AG980" s="290"/>
      <c r="AH980" s="299"/>
      <c r="AI980" s="300"/>
      <c r="AJ980" s="300"/>
      <c r="AK980" s="300"/>
      <c r="AL980" s="301"/>
      <c r="AM980" s="302"/>
      <c r="AN980" s="302"/>
      <c r="AO980" s="303"/>
      <c r="AP980" s="291"/>
      <c r="AQ980" s="291"/>
      <c r="AR980" s="291"/>
      <c r="AS980" s="291"/>
      <c r="AT980" s="291"/>
      <c r="AU980" s="291"/>
      <c r="AV980" s="291"/>
      <c r="AW980" s="291"/>
      <c r="AX980" s="291"/>
    </row>
    <row r="981" spans="1:50" ht="30" hidden="1" customHeight="1" x14ac:dyDescent="0.15">
      <c r="A981" s="381">
        <v>13</v>
      </c>
      <c r="B981" s="381">
        <v>1</v>
      </c>
      <c r="C981" s="392"/>
      <c r="D981" s="392"/>
      <c r="E981" s="392"/>
      <c r="F981" s="392"/>
      <c r="G981" s="392"/>
      <c r="H981" s="392"/>
      <c r="I981" s="392"/>
      <c r="J981" s="393"/>
      <c r="K981" s="394"/>
      <c r="L981" s="394"/>
      <c r="M981" s="394"/>
      <c r="N981" s="394"/>
      <c r="O981" s="394"/>
      <c r="P981" s="298"/>
      <c r="Q981" s="298"/>
      <c r="R981" s="298"/>
      <c r="S981" s="298"/>
      <c r="T981" s="298"/>
      <c r="U981" s="298"/>
      <c r="V981" s="298"/>
      <c r="W981" s="298"/>
      <c r="X981" s="298"/>
      <c r="Y981" s="287"/>
      <c r="Z981" s="288"/>
      <c r="AA981" s="288"/>
      <c r="AB981" s="289"/>
      <c r="AC981" s="290"/>
      <c r="AD981" s="290"/>
      <c r="AE981" s="290"/>
      <c r="AF981" s="290"/>
      <c r="AG981" s="290"/>
      <c r="AH981" s="299"/>
      <c r="AI981" s="300"/>
      <c r="AJ981" s="300"/>
      <c r="AK981" s="300"/>
      <c r="AL981" s="301"/>
      <c r="AM981" s="302"/>
      <c r="AN981" s="302"/>
      <c r="AO981" s="303"/>
      <c r="AP981" s="291"/>
      <c r="AQ981" s="291"/>
      <c r="AR981" s="291"/>
      <c r="AS981" s="291"/>
      <c r="AT981" s="291"/>
      <c r="AU981" s="291"/>
      <c r="AV981" s="291"/>
      <c r="AW981" s="291"/>
      <c r="AX981" s="291"/>
    </row>
    <row r="982" spans="1:50" ht="30" hidden="1" customHeight="1" x14ac:dyDescent="0.15">
      <c r="A982" s="381">
        <v>14</v>
      </c>
      <c r="B982" s="381">
        <v>1</v>
      </c>
      <c r="C982" s="392"/>
      <c r="D982" s="392"/>
      <c r="E982" s="392"/>
      <c r="F982" s="392"/>
      <c r="G982" s="392"/>
      <c r="H982" s="392"/>
      <c r="I982" s="392"/>
      <c r="J982" s="393"/>
      <c r="K982" s="394"/>
      <c r="L982" s="394"/>
      <c r="M982" s="394"/>
      <c r="N982" s="394"/>
      <c r="O982" s="394"/>
      <c r="P982" s="298"/>
      <c r="Q982" s="298"/>
      <c r="R982" s="298"/>
      <c r="S982" s="298"/>
      <c r="T982" s="298"/>
      <c r="U982" s="298"/>
      <c r="V982" s="298"/>
      <c r="W982" s="298"/>
      <c r="X982" s="298"/>
      <c r="Y982" s="287"/>
      <c r="Z982" s="288"/>
      <c r="AA982" s="288"/>
      <c r="AB982" s="289"/>
      <c r="AC982" s="290"/>
      <c r="AD982" s="290"/>
      <c r="AE982" s="290"/>
      <c r="AF982" s="290"/>
      <c r="AG982" s="290"/>
      <c r="AH982" s="299"/>
      <c r="AI982" s="300"/>
      <c r="AJ982" s="300"/>
      <c r="AK982" s="300"/>
      <c r="AL982" s="301"/>
      <c r="AM982" s="302"/>
      <c r="AN982" s="302"/>
      <c r="AO982" s="303"/>
      <c r="AP982" s="291"/>
      <c r="AQ982" s="291"/>
      <c r="AR982" s="291"/>
      <c r="AS982" s="291"/>
      <c r="AT982" s="291"/>
      <c r="AU982" s="291"/>
      <c r="AV982" s="291"/>
      <c r="AW982" s="291"/>
      <c r="AX982" s="291"/>
    </row>
    <row r="983" spans="1:50" ht="30" hidden="1" customHeight="1" x14ac:dyDescent="0.15">
      <c r="A983" s="381">
        <v>15</v>
      </c>
      <c r="B983" s="381">
        <v>1</v>
      </c>
      <c r="C983" s="392"/>
      <c r="D983" s="392"/>
      <c r="E983" s="392"/>
      <c r="F983" s="392"/>
      <c r="G983" s="392"/>
      <c r="H983" s="392"/>
      <c r="I983" s="392"/>
      <c r="J983" s="393"/>
      <c r="K983" s="394"/>
      <c r="L983" s="394"/>
      <c r="M983" s="394"/>
      <c r="N983" s="394"/>
      <c r="O983" s="394"/>
      <c r="P983" s="298"/>
      <c r="Q983" s="298"/>
      <c r="R983" s="298"/>
      <c r="S983" s="298"/>
      <c r="T983" s="298"/>
      <c r="U983" s="298"/>
      <c r="V983" s="298"/>
      <c r="W983" s="298"/>
      <c r="X983" s="298"/>
      <c r="Y983" s="287"/>
      <c r="Z983" s="288"/>
      <c r="AA983" s="288"/>
      <c r="AB983" s="289"/>
      <c r="AC983" s="290"/>
      <c r="AD983" s="290"/>
      <c r="AE983" s="290"/>
      <c r="AF983" s="290"/>
      <c r="AG983" s="290"/>
      <c r="AH983" s="299"/>
      <c r="AI983" s="300"/>
      <c r="AJ983" s="300"/>
      <c r="AK983" s="300"/>
      <c r="AL983" s="301"/>
      <c r="AM983" s="302"/>
      <c r="AN983" s="302"/>
      <c r="AO983" s="303"/>
      <c r="AP983" s="291"/>
      <c r="AQ983" s="291"/>
      <c r="AR983" s="291"/>
      <c r="AS983" s="291"/>
      <c r="AT983" s="291"/>
      <c r="AU983" s="291"/>
      <c r="AV983" s="291"/>
      <c r="AW983" s="291"/>
      <c r="AX983" s="291"/>
    </row>
    <row r="984" spans="1:50" ht="30" hidden="1" customHeight="1" x14ac:dyDescent="0.15">
      <c r="A984" s="381">
        <v>16</v>
      </c>
      <c r="B984" s="381">
        <v>1</v>
      </c>
      <c r="C984" s="392"/>
      <c r="D984" s="392"/>
      <c r="E984" s="392"/>
      <c r="F984" s="392"/>
      <c r="G984" s="392"/>
      <c r="H984" s="392"/>
      <c r="I984" s="392"/>
      <c r="J984" s="393"/>
      <c r="K984" s="394"/>
      <c r="L984" s="394"/>
      <c r="M984" s="394"/>
      <c r="N984" s="394"/>
      <c r="O984" s="394"/>
      <c r="P984" s="298"/>
      <c r="Q984" s="298"/>
      <c r="R984" s="298"/>
      <c r="S984" s="298"/>
      <c r="T984" s="298"/>
      <c r="U984" s="298"/>
      <c r="V984" s="298"/>
      <c r="W984" s="298"/>
      <c r="X984" s="298"/>
      <c r="Y984" s="287"/>
      <c r="Z984" s="288"/>
      <c r="AA984" s="288"/>
      <c r="AB984" s="289"/>
      <c r="AC984" s="290"/>
      <c r="AD984" s="290"/>
      <c r="AE984" s="290"/>
      <c r="AF984" s="290"/>
      <c r="AG984" s="290"/>
      <c r="AH984" s="299"/>
      <c r="AI984" s="300"/>
      <c r="AJ984" s="300"/>
      <c r="AK984" s="300"/>
      <c r="AL984" s="301"/>
      <c r="AM984" s="302"/>
      <c r="AN984" s="302"/>
      <c r="AO984" s="303"/>
      <c r="AP984" s="291"/>
      <c r="AQ984" s="291"/>
      <c r="AR984" s="291"/>
      <c r="AS984" s="291"/>
      <c r="AT984" s="291"/>
      <c r="AU984" s="291"/>
      <c r="AV984" s="291"/>
      <c r="AW984" s="291"/>
      <c r="AX984" s="291"/>
    </row>
    <row r="985" spans="1:50" s="16" customFormat="1" ht="30" hidden="1" customHeight="1" x14ac:dyDescent="0.15">
      <c r="A985" s="381">
        <v>17</v>
      </c>
      <c r="B985" s="381">
        <v>1</v>
      </c>
      <c r="C985" s="392"/>
      <c r="D985" s="392"/>
      <c r="E985" s="392"/>
      <c r="F985" s="392"/>
      <c r="G985" s="392"/>
      <c r="H985" s="392"/>
      <c r="I985" s="392"/>
      <c r="J985" s="393"/>
      <c r="K985" s="394"/>
      <c r="L985" s="394"/>
      <c r="M985" s="394"/>
      <c r="N985" s="394"/>
      <c r="O985" s="394"/>
      <c r="P985" s="298"/>
      <c r="Q985" s="298"/>
      <c r="R985" s="298"/>
      <c r="S985" s="298"/>
      <c r="T985" s="298"/>
      <c r="U985" s="298"/>
      <c r="V985" s="298"/>
      <c r="W985" s="298"/>
      <c r="X985" s="298"/>
      <c r="Y985" s="287"/>
      <c r="Z985" s="288"/>
      <c r="AA985" s="288"/>
      <c r="AB985" s="289"/>
      <c r="AC985" s="290"/>
      <c r="AD985" s="290"/>
      <c r="AE985" s="290"/>
      <c r="AF985" s="290"/>
      <c r="AG985" s="290"/>
      <c r="AH985" s="299"/>
      <c r="AI985" s="300"/>
      <c r="AJ985" s="300"/>
      <c r="AK985" s="300"/>
      <c r="AL985" s="301"/>
      <c r="AM985" s="302"/>
      <c r="AN985" s="302"/>
      <c r="AO985" s="303"/>
      <c r="AP985" s="291"/>
      <c r="AQ985" s="291"/>
      <c r="AR985" s="291"/>
      <c r="AS985" s="291"/>
      <c r="AT985" s="291"/>
      <c r="AU985" s="291"/>
      <c r="AV985" s="291"/>
      <c r="AW985" s="291"/>
      <c r="AX985" s="291"/>
    </row>
    <row r="986" spans="1:50" ht="30" hidden="1" customHeight="1" x14ac:dyDescent="0.15">
      <c r="A986" s="381">
        <v>18</v>
      </c>
      <c r="B986" s="381">
        <v>1</v>
      </c>
      <c r="C986" s="392"/>
      <c r="D986" s="392"/>
      <c r="E986" s="392"/>
      <c r="F986" s="392"/>
      <c r="G986" s="392"/>
      <c r="H986" s="392"/>
      <c r="I986" s="392"/>
      <c r="J986" s="393"/>
      <c r="K986" s="394"/>
      <c r="L986" s="394"/>
      <c r="M986" s="394"/>
      <c r="N986" s="394"/>
      <c r="O986" s="394"/>
      <c r="P986" s="298"/>
      <c r="Q986" s="298"/>
      <c r="R986" s="298"/>
      <c r="S986" s="298"/>
      <c r="T986" s="298"/>
      <c r="U986" s="298"/>
      <c r="V986" s="298"/>
      <c r="W986" s="298"/>
      <c r="X986" s="298"/>
      <c r="Y986" s="287"/>
      <c r="Z986" s="288"/>
      <c r="AA986" s="288"/>
      <c r="AB986" s="289"/>
      <c r="AC986" s="290"/>
      <c r="AD986" s="290"/>
      <c r="AE986" s="290"/>
      <c r="AF986" s="290"/>
      <c r="AG986" s="290"/>
      <c r="AH986" s="299"/>
      <c r="AI986" s="300"/>
      <c r="AJ986" s="300"/>
      <c r="AK986" s="300"/>
      <c r="AL986" s="301"/>
      <c r="AM986" s="302"/>
      <c r="AN986" s="302"/>
      <c r="AO986" s="303"/>
      <c r="AP986" s="291"/>
      <c r="AQ986" s="291"/>
      <c r="AR986" s="291"/>
      <c r="AS986" s="291"/>
      <c r="AT986" s="291"/>
      <c r="AU986" s="291"/>
      <c r="AV986" s="291"/>
      <c r="AW986" s="291"/>
      <c r="AX986" s="291"/>
    </row>
    <row r="987" spans="1:50" ht="30" hidden="1" customHeight="1" x14ac:dyDescent="0.15">
      <c r="A987" s="381">
        <v>19</v>
      </c>
      <c r="B987" s="381">
        <v>1</v>
      </c>
      <c r="C987" s="392"/>
      <c r="D987" s="392"/>
      <c r="E987" s="392"/>
      <c r="F987" s="392"/>
      <c r="G987" s="392"/>
      <c r="H987" s="392"/>
      <c r="I987" s="392"/>
      <c r="J987" s="393"/>
      <c r="K987" s="394"/>
      <c r="L987" s="394"/>
      <c r="M987" s="394"/>
      <c r="N987" s="394"/>
      <c r="O987" s="394"/>
      <c r="P987" s="298"/>
      <c r="Q987" s="298"/>
      <c r="R987" s="298"/>
      <c r="S987" s="298"/>
      <c r="T987" s="298"/>
      <c r="U987" s="298"/>
      <c r="V987" s="298"/>
      <c r="W987" s="298"/>
      <c r="X987" s="298"/>
      <c r="Y987" s="287"/>
      <c r="Z987" s="288"/>
      <c r="AA987" s="288"/>
      <c r="AB987" s="289"/>
      <c r="AC987" s="290"/>
      <c r="AD987" s="290"/>
      <c r="AE987" s="290"/>
      <c r="AF987" s="290"/>
      <c r="AG987" s="290"/>
      <c r="AH987" s="299"/>
      <c r="AI987" s="300"/>
      <c r="AJ987" s="300"/>
      <c r="AK987" s="300"/>
      <c r="AL987" s="301"/>
      <c r="AM987" s="302"/>
      <c r="AN987" s="302"/>
      <c r="AO987" s="303"/>
      <c r="AP987" s="291"/>
      <c r="AQ987" s="291"/>
      <c r="AR987" s="291"/>
      <c r="AS987" s="291"/>
      <c r="AT987" s="291"/>
      <c r="AU987" s="291"/>
      <c r="AV987" s="291"/>
      <c r="AW987" s="291"/>
      <c r="AX987" s="291"/>
    </row>
    <row r="988" spans="1:50" ht="30" hidden="1" customHeight="1" x14ac:dyDescent="0.15">
      <c r="A988" s="381">
        <v>20</v>
      </c>
      <c r="B988" s="381">
        <v>1</v>
      </c>
      <c r="C988" s="392"/>
      <c r="D988" s="392"/>
      <c r="E988" s="392"/>
      <c r="F988" s="392"/>
      <c r="G988" s="392"/>
      <c r="H988" s="392"/>
      <c r="I988" s="392"/>
      <c r="J988" s="393"/>
      <c r="K988" s="394"/>
      <c r="L988" s="394"/>
      <c r="M988" s="394"/>
      <c r="N988" s="394"/>
      <c r="O988" s="394"/>
      <c r="P988" s="298"/>
      <c r="Q988" s="298"/>
      <c r="R988" s="298"/>
      <c r="S988" s="298"/>
      <c r="T988" s="298"/>
      <c r="U988" s="298"/>
      <c r="V988" s="298"/>
      <c r="W988" s="298"/>
      <c r="X988" s="298"/>
      <c r="Y988" s="287"/>
      <c r="Z988" s="288"/>
      <c r="AA988" s="288"/>
      <c r="AB988" s="289"/>
      <c r="AC988" s="290"/>
      <c r="AD988" s="290"/>
      <c r="AE988" s="290"/>
      <c r="AF988" s="290"/>
      <c r="AG988" s="290"/>
      <c r="AH988" s="299"/>
      <c r="AI988" s="300"/>
      <c r="AJ988" s="300"/>
      <c r="AK988" s="300"/>
      <c r="AL988" s="301"/>
      <c r="AM988" s="302"/>
      <c r="AN988" s="302"/>
      <c r="AO988" s="303"/>
      <c r="AP988" s="291"/>
      <c r="AQ988" s="291"/>
      <c r="AR988" s="291"/>
      <c r="AS988" s="291"/>
      <c r="AT988" s="291"/>
      <c r="AU988" s="291"/>
      <c r="AV988" s="291"/>
      <c r="AW988" s="291"/>
      <c r="AX988" s="291"/>
    </row>
    <row r="989" spans="1:50" ht="30" hidden="1" customHeight="1" x14ac:dyDescent="0.15">
      <c r="A989" s="381">
        <v>21</v>
      </c>
      <c r="B989" s="381">
        <v>1</v>
      </c>
      <c r="C989" s="392"/>
      <c r="D989" s="392"/>
      <c r="E989" s="392"/>
      <c r="F989" s="392"/>
      <c r="G989" s="392"/>
      <c r="H989" s="392"/>
      <c r="I989" s="392"/>
      <c r="J989" s="393"/>
      <c r="K989" s="394"/>
      <c r="L989" s="394"/>
      <c r="M989" s="394"/>
      <c r="N989" s="394"/>
      <c r="O989" s="394"/>
      <c r="P989" s="298"/>
      <c r="Q989" s="298"/>
      <c r="R989" s="298"/>
      <c r="S989" s="298"/>
      <c r="T989" s="298"/>
      <c r="U989" s="298"/>
      <c r="V989" s="298"/>
      <c r="W989" s="298"/>
      <c r="X989" s="298"/>
      <c r="Y989" s="287"/>
      <c r="Z989" s="288"/>
      <c r="AA989" s="288"/>
      <c r="AB989" s="289"/>
      <c r="AC989" s="290"/>
      <c r="AD989" s="290"/>
      <c r="AE989" s="290"/>
      <c r="AF989" s="290"/>
      <c r="AG989" s="290"/>
      <c r="AH989" s="299"/>
      <c r="AI989" s="300"/>
      <c r="AJ989" s="300"/>
      <c r="AK989" s="300"/>
      <c r="AL989" s="301"/>
      <c r="AM989" s="302"/>
      <c r="AN989" s="302"/>
      <c r="AO989" s="303"/>
      <c r="AP989" s="291"/>
      <c r="AQ989" s="291"/>
      <c r="AR989" s="291"/>
      <c r="AS989" s="291"/>
      <c r="AT989" s="291"/>
      <c r="AU989" s="291"/>
      <c r="AV989" s="291"/>
      <c r="AW989" s="291"/>
      <c r="AX989" s="291"/>
    </row>
    <row r="990" spans="1:50" ht="30" hidden="1" customHeight="1" x14ac:dyDescent="0.15">
      <c r="A990" s="381">
        <v>22</v>
      </c>
      <c r="B990" s="381">
        <v>1</v>
      </c>
      <c r="C990" s="392"/>
      <c r="D990" s="392"/>
      <c r="E990" s="392"/>
      <c r="F990" s="392"/>
      <c r="G990" s="392"/>
      <c r="H990" s="392"/>
      <c r="I990" s="392"/>
      <c r="J990" s="393"/>
      <c r="K990" s="394"/>
      <c r="L990" s="394"/>
      <c r="M990" s="394"/>
      <c r="N990" s="394"/>
      <c r="O990" s="394"/>
      <c r="P990" s="298"/>
      <c r="Q990" s="298"/>
      <c r="R990" s="298"/>
      <c r="S990" s="298"/>
      <c r="T990" s="298"/>
      <c r="U990" s="298"/>
      <c r="V990" s="298"/>
      <c r="W990" s="298"/>
      <c r="X990" s="298"/>
      <c r="Y990" s="287"/>
      <c r="Z990" s="288"/>
      <c r="AA990" s="288"/>
      <c r="AB990" s="289"/>
      <c r="AC990" s="290"/>
      <c r="AD990" s="290"/>
      <c r="AE990" s="290"/>
      <c r="AF990" s="290"/>
      <c r="AG990" s="290"/>
      <c r="AH990" s="299"/>
      <c r="AI990" s="300"/>
      <c r="AJ990" s="300"/>
      <c r="AK990" s="300"/>
      <c r="AL990" s="301"/>
      <c r="AM990" s="302"/>
      <c r="AN990" s="302"/>
      <c r="AO990" s="303"/>
      <c r="AP990" s="291"/>
      <c r="AQ990" s="291"/>
      <c r="AR990" s="291"/>
      <c r="AS990" s="291"/>
      <c r="AT990" s="291"/>
      <c r="AU990" s="291"/>
      <c r="AV990" s="291"/>
      <c r="AW990" s="291"/>
      <c r="AX990" s="291"/>
    </row>
    <row r="991" spans="1:50" ht="30" hidden="1" customHeight="1" x14ac:dyDescent="0.15">
      <c r="A991" s="381">
        <v>23</v>
      </c>
      <c r="B991" s="381">
        <v>1</v>
      </c>
      <c r="C991" s="392"/>
      <c r="D991" s="392"/>
      <c r="E991" s="392"/>
      <c r="F991" s="392"/>
      <c r="G991" s="392"/>
      <c r="H991" s="392"/>
      <c r="I991" s="392"/>
      <c r="J991" s="393"/>
      <c r="K991" s="394"/>
      <c r="L991" s="394"/>
      <c r="M991" s="394"/>
      <c r="N991" s="394"/>
      <c r="O991" s="394"/>
      <c r="P991" s="298"/>
      <c r="Q991" s="298"/>
      <c r="R991" s="298"/>
      <c r="S991" s="298"/>
      <c r="T991" s="298"/>
      <c r="U991" s="298"/>
      <c r="V991" s="298"/>
      <c r="W991" s="298"/>
      <c r="X991" s="298"/>
      <c r="Y991" s="287"/>
      <c r="Z991" s="288"/>
      <c r="AA991" s="288"/>
      <c r="AB991" s="289"/>
      <c r="AC991" s="290"/>
      <c r="AD991" s="290"/>
      <c r="AE991" s="290"/>
      <c r="AF991" s="290"/>
      <c r="AG991" s="290"/>
      <c r="AH991" s="299"/>
      <c r="AI991" s="300"/>
      <c r="AJ991" s="300"/>
      <c r="AK991" s="300"/>
      <c r="AL991" s="301"/>
      <c r="AM991" s="302"/>
      <c r="AN991" s="302"/>
      <c r="AO991" s="303"/>
      <c r="AP991" s="291"/>
      <c r="AQ991" s="291"/>
      <c r="AR991" s="291"/>
      <c r="AS991" s="291"/>
      <c r="AT991" s="291"/>
      <c r="AU991" s="291"/>
      <c r="AV991" s="291"/>
      <c r="AW991" s="291"/>
      <c r="AX991" s="291"/>
    </row>
    <row r="992" spans="1:50" ht="30" hidden="1" customHeight="1" x14ac:dyDescent="0.15">
      <c r="A992" s="381">
        <v>24</v>
      </c>
      <c r="B992" s="381">
        <v>1</v>
      </c>
      <c r="C992" s="392"/>
      <c r="D992" s="392"/>
      <c r="E992" s="392"/>
      <c r="F992" s="392"/>
      <c r="G992" s="392"/>
      <c r="H992" s="392"/>
      <c r="I992" s="392"/>
      <c r="J992" s="393"/>
      <c r="K992" s="394"/>
      <c r="L992" s="394"/>
      <c r="M992" s="394"/>
      <c r="N992" s="394"/>
      <c r="O992" s="394"/>
      <c r="P992" s="298"/>
      <c r="Q992" s="298"/>
      <c r="R992" s="298"/>
      <c r="S992" s="298"/>
      <c r="T992" s="298"/>
      <c r="U992" s="298"/>
      <c r="V992" s="298"/>
      <c r="W992" s="298"/>
      <c r="X992" s="298"/>
      <c r="Y992" s="287"/>
      <c r="Z992" s="288"/>
      <c r="AA992" s="288"/>
      <c r="AB992" s="289"/>
      <c r="AC992" s="290"/>
      <c r="AD992" s="290"/>
      <c r="AE992" s="290"/>
      <c r="AF992" s="290"/>
      <c r="AG992" s="290"/>
      <c r="AH992" s="299"/>
      <c r="AI992" s="300"/>
      <c r="AJ992" s="300"/>
      <c r="AK992" s="300"/>
      <c r="AL992" s="301"/>
      <c r="AM992" s="302"/>
      <c r="AN992" s="302"/>
      <c r="AO992" s="303"/>
      <c r="AP992" s="291"/>
      <c r="AQ992" s="291"/>
      <c r="AR992" s="291"/>
      <c r="AS992" s="291"/>
      <c r="AT992" s="291"/>
      <c r="AU992" s="291"/>
      <c r="AV992" s="291"/>
      <c r="AW992" s="291"/>
      <c r="AX992" s="291"/>
    </row>
    <row r="993" spans="1:50" ht="30" hidden="1" customHeight="1" x14ac:dyDescent="0.15">
      <c r="A993" s="381">
        <v>25</v>
      </c>
      <c r="B993" s="381">
        <v>1</v>
      </c>
      <c r="C993" s="392"/>
      <c r="D993" s="392"/>
      <c r="E993" s="392"/>
      <c r="F993" s="392"/>
      <c r="G993" s="392"/>
      <c r="H993" s="392"/>
      <c r="I993" s="392"/>
      <c r="J993" s="393"/>
      <c r="K993" s="394"/>
      <c r="L993" s="394"/>
      <c r="M993" s="394"/>
      <c r="N993" s="394"/>
      <c r="O993" s="394"/>
      <c r="P993" s="298"/>
      <c r="Q993" s="298"/>
      <c r="R993" s="298"/>
      <c r="S993" s="298"/>
      <c r="T993" s="298"/>
      <c r="U993" s="298"/>
      <c r="V993" s="298"/>
      <c r="W993" s="298"/>
      <c r="X993" s="298"/>
      <c r="Y993" s="287"/>
      <c r="Z993" s="288"/>
      <c r="AA993" s="288"/>
      <c r="AB993" s="289"/>
      <c r="AC993" s="290"/>
      <c r="AD993" s="290"/>
      <c r="AE993" s="290"/>
      <c r="AF993" s="290"/>
      <c r="AG993" s="290"/>
      <c r="AH993" s="299"/>
      <c r="AI993" s="300"/>
      <c r="AJ993" s="300"/>
      <c r="AK993" s="300"/>
      <c r="AL993" s="301"/>
      <c r="AM993" s="302"/>
      <c r="AN993" s="302"/>
      <c r="AO993" s="303"/>
      <c r="AP993" s="291"/>
      <c r="AQ993" s="291"/>
      <c r="AR993" s="291"/>
      <c r="AS993" s="291"/>
      <c r="AT993" s="291"/>
      <c r="AU993" s="291"/>
      <c r="AV993" s="291"/>
      <c r="AW993" s="291"/>
      <c r="AX993" s="291"/>
    </row>
    <row r="994" spans="1:50" ht="30" hidden="1" customHeight="1" x14ac:dyDescent="0.15">
      <c r="A994" s="381">
        <v>26</v>
      </c>
      <c r="B994" s="381">
        <v>1</v>
      </c>
      <c r="C994" s="392"/>
      <c r="D994" s="392"/>
      <c r="E994" s="392"/>
      <c r="F994" s="392"/>
      <c r="G994" s="392"/>
      <c r="H994" s="392"/>
      <c r="I994" s="392"/>
      <c r="J994" s="393"/>
      <c r="K994" s="394"/>
      <c r="L994" s="394"/>
      <c r="M994" s="394"/>
      <c r="N994" s="394"/>
      <c r="O994" s="394"/>
      <c r="P994" s="298"/>
      <c r="Q994" s="298"/>
      <c r="R994" s="298"/>
      <c r="S994" s="298"/>
      <c r="T994" s="298"/>
      <c r="U994" s="298"/>
      <c r="V994" s="298"/>
      <c r="W994" s="298"/>
      <c r="X994" s="298"/>
      <c r="Y994" s="287"/>
      <c r="Z994" s="288"/>
      <c r="AA994" s="288"/>
      <c r="AB994" s="289"/>
      <c r="AC994" s="290"/>
      <c r="AD994" s="290"/>
      <c r="AE994" s="290"/>
      <c r="AF994" s="290"/>
      <c r="AG994" s="290"/>
      <c r="AH994" s="299"/>
      <c r="AI994" s="300"/>
      <c r="AJ994" s="300"/>
      <c r="AK994" s="300"/>
      <c r="AL994" s="301"/>
      <c r="AM994" s="302"/>
      <c r="AN994" s="302"/>
      <c r="AO994" s="303"/>
      <c r="AP994" s="291"/>
      <c r="AQ994" s="291"/>
      <c r="AR994" s="291"/>
      <c r="AS994" s="291"/>
      <c r="AT994" s="291"/>
      <c r="AU994" s="291"/>
      <c r="AV994" s="291"/>
      <c r="AW994" s="291"/>
      <c r="AX994" s="291"/>
    </row>
    <row r="995" spans="1:50" ht="30" hidden="1" customHeight="1" x14ac:dyDescent="0.15">
      <c r="A995" s="381">
        <v>27</v>
      </c>
      <c r="B995" s="381">
        <v>1</v>
      </c>
      <c r="C995" s="392"/>
      <c r="D995" s="392"/>
      <c r="E995" s="392"/>
      <c r="F995" s="392"/>
      <c r="G995" s="392"/>
      <c r="H995" s="392"/>
      <c r="I995" s="392"/>
      <c r="J995" s="393"/>
      <c r="K995" s="394"/>
      <c r="L995" s="394"/>
      <c r="M995" s="394"/>
      <c r="N995" s="394"/>
      <c r="O995" s="394"/>
      <c r="P995" s="298"/>
      <c r="Q995" s="298"/>
      <c r="R995" s="298"/>
      <c r="S995" s="298"/>
      <c r="T995" s="298"/>
      <c r="U995" s="298"/>
      <c r="V995" s="298"/>
      <c r="W995" s="298"/>
      <c r="X995" s="298"/>
      <c r="Y995" s="287"/>
      <c r="Z995" s="288"/>
      <c r="AA995" s="288"/>
      <c r="AB995" s="289"/>
      <c r="AC995" s="290"/>
      <c r="AD995" s="290"/>
      <c r="AE995" s="290"/>
      <c r="AF995" s="290"/>
      <c r="AG995" s="290"/>
      <c r="AH995" s="299"/>
      <c r="AI995" s="300"/>
      <c r="AJ995" s="300"/>
      <c r="AK995" s="300"/>
      <c r="AL995" s="301"/>
      <c r="AM995" s="302"/>
      <c r="AN995" s="302"/>
      <c r="AO995" s="303"/>
      <c r="AP995" s="291"/>
      <c r="AQ995" s="291"/>
      <c r="AR995" s="291"/>
      <c r="AS995" s="291"/>
      <c r="AT995" s="291"/>
      <c r="AU995" s="291"/>
      <c r="AV995" s="291"/>
      <c r="AW995" s="291"/>
      <c r="AX995" s="291"/>
    </row>
    <row r="996" spans="1:50" ht="30" hidden="1" customHeight="1" x14ac:dyDescent="0.15">
      <c r="A996" s="381">
        <v>28</v>
      </c>
      <c r="B996" s="381">
        <v>1</v>
      </c>
      <c r="C996" s="392"/>
      <c r="D996" s="392"/>
      <c r="E996" s="392"/>
      <c r="F996" s="392"/>
      <c r="G996" s="392"/>
      <c r="H996" s="392"/>
      <c r="I996" s="392"/>
      <c r="J996" s="393"/>
      <c r="K996" s="394"/>
      <c r="L996" s="394"/>
      <c r="M996" s="394"/>
      <c r="N996" s="394"/>
      <c r="O996" s="394"/>
      <c r="P996" s="298"/>
      <c r="Q996" s="298"/>
      <c r="R996" s="298"/>
      <c r="S996" s="298"/>
      <c r="T996" s="298"/>
      <c r="U996" s="298"/>
      <c r="V996" s="298"/>
      <c r="W996" s="298"/>
      <c r="X996" s="298"/>
      <c r="Y996" s="287"/>
      <c r="Z996" s="288"/>
      <c r="AA996" s="288"/>
      <c r="AB996" s="289"/>
      <c r="AC996" s="290"/>
      <c r="AD996" s="290"/>
      <c r="AE996" s="290"/>
      <c r="AF996" s="290"/>
      <c r="AG996" s="290"/>
      <c r="AH996" s="299"/>
      <c r="AI996" s="300"/>
      <c r="AJ996" s="300"/>
      <c r="AK996" s="300"/>
      <c r="AL996" s="301"/>
      <c r="AM996" s="302"/>
      <c r="AN996" s="302"/>
      <c r="AO996" s="303"/>
      <c r="AP996" s="291"/>
      <c r="AQ996" s="291"/>
      <c r="AR996" s="291"/>
      <c r="AS996" s="291"/>
      <c r="AT996" s="291"/>
      <c r="AU996" s="291"/>
      <c r="AV996" s="291"/>
      <c r="AW996" s="291"/>
      <c r="AX996" s="291"/>
    </row>
    <row r="997" spans="1:50" ht="30" hidden="1" customHeight="1" x14ac:dyDescent="0.15">
      <c r="A997" s="381">
        <v>29</v>
      </c>
      <c r="B997" s="381">
        <v>1</v>
      </c>
      <c r="C997" s="392"/>
      <c r="D997" s="392"/>
      <c r="E997" s="392"/>
      <c r="F997" s="392"/>
      <c r="G997" s="392"/>
      <c r="H997" s="392"/>
      <c r="I997" s="392"/>
      <c r="J997" s="393"/>
      <c r="K997" s="394"/>
      <c r="L997" s="394"/>
      <c r="M997" s="394"/>
      <c r="N997" s="394"/>
      <c r="O997" s="394"/>
      <c r="P997" s="298"/>
      <c r="Q997" s="298"/>
      <c r="R997" s="298"/>
      <c r="S997" s="298"/>
      <c r="T997" s="298"/>
      <c r="U997" s="298"/>
      <c r="V997" s="298"/>
      <c r="W997" s="298"/>
      <c r="X997" s="298"/>
      <c r="Y997" s="287"/>
      <c r="Z997" s="288"/>
      <c r="AA997" s="288"/>
      <c r="AB997" s="289"/>
      <c r="AC997" s="290"/>
      <c r="AD997" s="290"/>
      <c r="AE997" s="290"/>
      <c r="AF997" s="290"/>
      <c r="AG997" s="290"/>
      <c r="AH997" s="299"/>
      <c r="AI997" s="300"/>
      <c r="AJ997" s="300"/>
      <c r="AK997" s="300"/>
      <c r="AL997" s="301"/>
      <c r="AM997" s="302"/>
      <c r="AN997" s="302"/>
      <c r="AO997" s="303"/>
      <c r="AP997" s="291"/>
      <c r="AQ997" s="291"/>
      <c r="AR997" s="291"/>
      <c r="AS997" s="291"/>
      <c r="AT997" s="291"/>
      <c r="AU997" s="291"/>
      <c r="AV997" s="291"/>
      <c r="AW997" s="291"/>
      <c r="AX997" s="291"/>
    </row>
    <row r="998" spans="1:50" ht="30" hidden="1" customHeight="1" x14ac:dyDescent="0.15">
      <c r="A998" s="381">
        <v>30</v>
      </c>
      <c r="B998" s="381">
        <v>1</v>
      </c>
      <c r="C998" s="392"/>
      <c r="D998" s="392"/>
      <c r="E998" s="392"/>
      <c r="F998" s="392"/>
      <c r="G998" s="392"/>
      <c r="H998" s="392"/>
      <c r="I998" s="392"/>
      <c r="J998" s="393"/>
      <c r="K998" s="394"/>
      <c r="L998" s="394"/>
      <c r="M998" s="394"/>
      <c r="N998" s="394"/>
      <c r="O998" s="394"/>
      <c r="P998" s="298"/>
      <c r="Q998" s="298"/>
      <c r="R998" s="298"/>
      <c r="S998" s="298"/>
      <c r="T998" s="298"/>
      <c r="U998" s="298"/>
      <c r="V998" s="298"/>
      <c r="W998" s="298"/>
      <c r="X998" s="298"/>
      <c r="Y998" s="287"/>
      <c r="Z998" s="288"/>
      <c r="AA998" s="288"/>
      <c r="AB998" s="289"/>
      <c r="AC998" s="290"/>
      <c r="AD998" s="290"/>
      <c r="AE998" s="290"/>
      <c r="AF998" s="290"/>
      <c r="AG998" s="290"/>
      <c r="AH998" s="299"/>
      <c r="AI998" s="300"/>
      <c r="AJ998" s="300"/>
      <c r="AK998" s="300"/>
      <c r="AL998" s="301"/>
      <c r="AM998" s="302"/>
      <c r="AN998" s="302"/>
      <c r="AO998" s="303"/>
      <c r="AP998" s="291"/>
      <c r="AQ998" s="291"/>
      <c r="AR998" s="291"/>
      <c r="AS998" s="291"/>
      <c r="AT998" s="291"/>
      <c r="AU998" s="291"/>
      <c r="AV998" s="291"/>
      <c r="AW998" s="291"/>
      <c r="AX998" s="29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3"/>
      <c r="L1001" s="403"/>
      <c r="M1001" s="403"/>
      <c r="N1001" s="403"/>
      <c r="O1001" s="403"/>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4"/>
      <c r="AP1001" s="405" t="s">
        <v>359</v>
      </c>
      <c r="AQ1001" s="405"/>
      <c r="AR1001" s="405"/>
      <c r="AS1001" s="405"/>
      <c r="AT1001" s="405"/>
      <c r="AU1001" s="405"/>
      <c r="AV1001" s="405"/>
      <c r="AW1001" s="405"/>
      <c r="AX1001" s="405"/>
    </row>
    <row r="1002" spans="1:50" ht="30" hidden="1" customHeight="1" x14ac:dyDescent="0.15">
      <c r="A1002" s="381">
        <v>1</v>
      </c>
      <c r="B1002" s="381">
        <v>1</v>
      </c>
      <c r="C1002" s="392"/>
      <c r="D1002" s="392"/>
      <c r="E1002" s="392"/>
      <c r="F1002" s="392"/>
      <c r="G1002" s="392"/>
      <c r="H1002" s="392"/>
      <c r="I1002" s="392"/>
      <c r="J1002" s="393"/>
      <c r="K1002" s="394"/>
      <c r="L1002" s="394"/>
      <c r="M1002" s="394"/>
      <c r="N1002" s="394"/>
      <c r="O1002" s="394"/>
      <c r="P1002" s="298"/>
      <c r="Q1002" s="298"/>
      <c r="R1002" s="298"/>
      <c r="S1002" s="298"/>
      <c r="T1002" s="298"/>
      <c r="U1002" s="298"/>
      <c r="V1002" s="298"/>
      <c r="W1002" s="298"/>
      <c r="X1002" s="298"/>
      <c r="Y1002" s="287"/>
      <c r="Z1002" s="288"/>
      <c r="AA1002" s="288"/>
      <c r="AB1002" s="289"/>
      <c r="AC1002" s="304"/>
      <c r="AD1002" s="400"/>
      <c r="AE1002" s="400"/>
      <c r="AF1002" s="400"/>
      <c r="AG1002" s="400"/>
      <c r="AH1002" s="395"/>
      <c r="AI1002" s="396"/>
      <c r="AJ1002" s="396"/>
      <c r="AK1002" s="396"/>
      <c r="AL1002" s="301"/>
      <c r="AM1002" s="302"/>
      <c r="AN1002" s="302"/>
      <c r="AO1002" s="303"/>
      <c r="AP1002" s="291"/>
      <c r="AQ1002" s="291"/>
      <c r="AR1002" s="291"/>
      <c r="AS1002" s="291"/>
      <c r="AT1002" s="291"/>
      <c r="AU1002" s="291"/>
      <c r="AV1002" s="291"/>
      <c r="AW1002" s="291"/>
      <c r="AX1002" s="291"/>
    </row>
    <row r="1003" spans="1:50" ht="30" hidden="1" customHeight="1" x14ac:dyDescent="0.15">
      <c r="A1003" s="381">
        <v>2</v>
      </c>
      <c r="B1003" s="381">
        <v>1</v>
      </c>
      <c r="C1003" s="392"/>
      <c r="D1003" s="392"/>
      <c r="E1003" s="392"/>
      <c r="F1003" s="392"/>
      <c r="G1003" s="392"/>
      <c r="H1003" s="392"/>
      <c r="I1003" s="392"/>
      <c r="J1003" s="393"/>
      <c r="K1003" s="394"/>
      <c r="L1003" s="394"/>
      <c r="M1003" s="394"/>
      <c r="N1003" s="394"/>
      <c r="O1003" s="394"/>
      <c r="P1003" s="298"/>
      <c r="Q1003" s="298"/>
      <c r="R1003" s="298"/>
      <c r="S1003" s="298"/>
      <c r="T1003" s="298"/>
      <c r="U1003" s="298"/>
      <c r="V1003" s="298"/>
      <c r="W1003" s="298"/>
      <c r="X1003" s="298"/>
      <c r="Y1003" s="287"/>
      <c r="Z1003" s="288"/>
      <c r="AA1003" s="288"/>
      <c r="AB1003" s="289"/>
      <c r="AC1003" s="304"/>
      <c r="AD1003" s="304"/>
      <c r="AE1003" s="304"/>
      <c r="AF1003" s="304"/>
      <c r="AG1003" s="304"/>
      <c r="AH1003" s="395"/>
      <c r="AI1003" s="396"/>
      <c r="AJ1003" s="396"/>
      <c r="AK1003" s="396"/>
      <c r="AL1003" s="397"/>
      <c r="AM1003" s="398"/>
      <c r="AN1003" s="398"/>
      <c r="AO1003" s="399"/>
      <c r="AP1003" s="291"/>
      <c r="AQ1003" s="291"/>
      <c r="AR1003" s="291"/>
      <c r="AS1003" s="291"/>
      <c r="AT1003" s="291"/>
      <c r="AU1003" s="291"/>
      <c r="AV1003" s="291"/>
      <c r="AW1003" s="291"/>
      <c r="AX1003" s="291"/>
    </row>
    <row r="1004" spans="1:50" ht="30" hidden="1" customHeight="1" x14ac:dyDescent="0.15">
      <c r="A1004" s="381">
        <v>3</v>
      </c>
      <c r="B1004" s="381">
        <v>1</v>
      </c>
      <c r="C1004" s="401"/>
      <c r="D1004" s="392"/>
      <c r="E1004" s="392"/>
      <c r="F1004" s="392"/>
      <c r="G1004" s="392"/>
      <c r="H1004" s="392"/>
      <c r="I1004" s="392"/>
      <c r="J1004" s="393"/>
      <c r="K1004" s="394"/>
      <c r="L1004" s="394"/>
      <c r="M1004" s="394"/>
      <c r="N1004" s="394"/>
      <c r="O1004" s="394"/>
      <c r="P1004" s="402"/>
      <c r="Q1004" s="298"/>
      <c r="R1004" s="298"/>
      <c r="S1004" s="298"/>
      <c r="T1004" s="298"/>
      <c r="U1004" s="298"/>
      <c r="V1004" s="298"/>
      <c r="W1004" s="298"/>
      <c r="X1004" s="298"/>
      <c r="Y1004" s="287"/>
      <c r="Z1004" s="288"/>
      <c r="AA1004" s="288"/>
      <c r="AB1004" s="289"/>
      <c r="AC1004" s="304"/>
      <c r="AD1004" s="304"/>
      <c r="AE1004" s="304"/>
      <c r="AF1004" s="304"/>
      <c r="AG1004" s="304"/>
      <c r="AH1004" s="299"/>
      <c r="AI1004" s="300"/>
      <c r="AJ1004" s="300"/>
      <c r="AK1004" s="300"/>
      <c r="AL1004" s="301"/>
      <c r="AM1004" s="302"/>
      <c r="AN1004" s="302"/>
      <c r="AO1004" s="303"/>
      <c r="AP1004" s="291"/>
      <c r="AQ1004" s="291"/>
      <c r="AR1004" s="291"/>
      <c r="AS1004" s="291"/>
      <c r="AT1004" s="291"/>
      <c r="AU1004" s="291"/>
      <c r="AV1004" s="291"/>
      <c r="AW1004" s="291"/>
      <c r="AX1004" s="291"/>
    </row>
    <row r="1005" spans="1:50" ht="30" hidden="1" customHeight="1" x14ac:dyDescent="0.15">
      <c r="A1005" s="381">
        <v>4</v>
      </c>
      <c r="B1005" s="381">
        <v>1</v>
      </c>
      <c r="C1005" s="401"/>
      <c r="D1005" s="392"/>
      <c r="E1005" s="392"/>
      <c r="F1005" s="392"/>
      <c r="G1005" s="392"/>
      <c r="H1005" s="392"/>
      <c r="I1005" s="392"/>
      <c r="J1005" s="393"/>
      <c r="K1005" s="394"/>
      <c r="L1005" s="394"/>
      <c r="M1005" s="394"/>
      <c r="N1005" s="394"/>
      <c r="O1005" s="394"/>
      <c r="P1005" s="402"/>
      <c r="Q1005" s="298"/>
      <c r="R1005" s="298"/>
      <c r="S1005" s="298"/>
      <c r="T1005" s="298"/>
      <c r="U1005" s="298"/>
      <c r="V1005" s="298"/>
      <c r="W1005" s="298"/>
      <c r="X1005" s="298"/>
      <c r="Y1005" s="287"/>
      <c r="Z1005" s="288"/>
      <c r="AA1005" s="288"/>
      <c r="AB1005" s="289"/>
      <c r="AC1005" s="304"/>
      <c r="AD1005" s="304"/>
      <c r="AE1005" s="304"/>
      <c r="AF1005" s="304"/>
      <c r="AG1005" s="304"/>
      <c r="AH1005" s="299"/>
      <c r="AI1005" s="300"/>
      <c r="AJ1005" s="300"/>
      <c r="AK1005" s="300"/>
      <c r="AL1005" s="301"/>
      <c r="AM1005" s="302"/>
      <c r="AN1005" s="302"/>
      <c r="AO1005" s="303"/>
      <c r="AP1005" s="291"/>
      <c r="AQ1005" s="291"/>
      <c r="AR1005" s="291"/>
      <c r="AS1005" s="291"/>
      <c r="AT1005" s="291"/>
      <c r="AU1005" s="291"/>
      <c r="AV1005" s="291"/>
      <c r="AW1005" s="291"/>
      <c r="AX1005" s="291"/>
    </row>
    <row r="1006" spans="1:50" ht="30" hidden="1" customHeight="1" x14ac:dyDescent="0.15">
      <c r="A1006" s="381">
        <v>5</v>
      </c>
      <c r="B1006" s="381">
        <v>1</v>
      </c>
      <c r="C1006" s="392"/>
      <c r="D1006" s="392"/>
      <c r="E1006" s="392"/>
      <c r="F1006" s="392"/>
      <c r="G1006" s="392"/>
      <c r="H1006" s="392"/>
      <c r="I1006" s="392"/>
      <c r="J1006" s="393"/>
      <c r="K1006" s="394"/>
      <c r="L1006" s="394"/>
      <c r="M1006" s="394"/>
      <c r="N1006" s="394"/>
      <c r="O1006" s="394"/>
      <c r="P1006" s="298"/>
      <c r="Q1006" s="298"/>
      <c r="R1006" s="298"/>
      <c r="S1006" s="298"/>
      <c r="T1006" s="298"/>
      <c r="U1006" s="298"/>
      <c r="V1006" s="298"/>
      <c r="W1006" s="298"/>
      <c r="X1006" s="298"/>
      <c r="Y1006" s="287"/>
      <c r="Z1006" s="288"/>
      <c r="AA1006" s="288"/>
      <c r="AB1006" s="289"/>
      <c r="AC1006" s="290"/>
      <c r="AD1006" s="290"/>
      <c r="AE1006" s="290"/>
      <c r="AF1006" s="290"/>
      <c r="AG1006" s="290"/>
      <c r="AH1006" s="299"/>
      <c r="AI1006" s="300"/>
      <c r="AJ1006" s="300"/>
      <c r="AK1006" s="300"/>
      <c r="AL1006" s="301"/>
      <c r="AM1006" s="302"/>
      <c r="AN1006" s="302"/>
      <c r="AO1006" s="303"/>
      <c r="AP1006" s="291"/>
      <c r="AQ1006" s="291"/>
      <c r="AR1006" s="291"/>
      <c r="AS1006" s="291"/>
      <c r="AT1006" s="291"/>
      <c r="AU1006" s="291"/>
      <c r="AV1006" s="291"/>
      <c r="AW1006" s="291"/>
      <c r="AX1006" s="291"/>
    </row>
    <row r="1007" spans="1:50" ht="30" hidden="1" customHeight="1" x14ac:dyDescent="0.15">
      <c r="A1007" s="381">
        <v>6</v>
      </c>
      <c r="B1007" s="381">
        <v>1</v>
      </c>
      <c r="C1007" s="392"/>
      <c r="D1007" s="392"/>
      <c r="E1007" s="392"/>
      <c r="F1007" s="392"/>
      <c r="G1007" s="392"/>
      <c r="H1007" s="392"/>
      <c r="I1007" s="392"/>
      <c r="J1007" s="393"/>
      <c r="K1007" s="394"/>
      <c r="L1007" s="394"/>
      <c r="M1007" s="394"/>
      <c r="N1007" s="394"/>
      <c r="O1007" s="394"/>
      <c r="P1007" s="298"/>
      <c r="Q1007" s="298"/>
      <c r="R1007" s="298"/>
      <c r="S1007" s="298"/>
      <c r="T1007" s="298"/>
      <c r="U1007" s="298"/>
      <c r="V1007" s="298"/>
      <c r="W1007" s="298"/>
      <c r="X1007" s="298"/>
      <c r="Y1007" s="287"/>
      <c r="Z1007" s="288"/>
      <c r="AA1007" s="288"/>
      <c r="AB1007" s="289"/>
      <c r="AC1007" s="290"/>
      <c r="AD1007" s="290"/>
      <c r="AE1007" s="290"/>
      <c r="AF1007" s="290"/>
      <c r="AG1007" s="290"/>
      <c r="AH1007" s="299"/>
      <c r="AI1007" s="300"/>
      <c r="AJ1007" s="300"/>
      <c r="AK1007" s="300"/>
      <c r="AL1007" s="301"/>
      <c r="AM1007" s="302"/>
      <c r="AN1007" s="302"/>
      <c r="AO1007" s="303"/>
      <c r="AP1007" s="291"/>
      <c r="AQ1007" s="291"/>
      <c r="AR1007" s="291"/>
      <c r="AS1007" s="291"/>
      <c r="AT1007" s="291"/>
      <c r="AU1007" s="291"/>
      <c r="AV1007" s="291"/>
      <c r="AW1007" s="291"/>
      <c r="AX1007" s="291"/>
    </row>
    <row r="1008" spans="1:50" ht="30" hidden="1" customHeight="1" x14ac:dyDescent="0.15">
      <c r="A1008" s="381">
        <v>7</v>
      </c>
      <c r="B1008" s="381">
        <v>1</v>
      </c>
      <c r="C1008" s="392"/>
      <c r="D1008" s="392"/>
      <c r="E1008" s="392"/>
      <c r="F1008" s="392"/>
      <c r="G1008" s="392"/>
      <c r="H1008" s="392"/>
      <c r="I1008" s="392"/>
      <c r="J1008" s="393"/>
      <c r="K1008" s="394"/>
      <c r="L1008" s="394"/>
      <c r="M1008" s="394"/>
      <c r="N1008" s="394"/>
      <c r="O1008" s="394"/>
      <c r="P1008" s="298"/>
      <c r="Q1008" s="298"/>
      <c r="R1008" s="298"/>
      <c r="S1008" s="298"/>
      <c r="T1008" s="298"/>
      <c r="U1008" s="298"/>
      <c r="V1008" s="298"/>
      <c r="W1008" s="298"/>
      <c r="X1008" s="298"/>
      <c r="Y1008" s="287"/>
      <c r="Z1008" s="288"/>
      <c r="AA1008" s="288"/>
      <c r="AB1008" s="289"/>
      <c r="AC1008" s="290"/>
      <c r="AD1008" s="290"/>
      <c r="AE1008" s="290"/>
      <c r="AF1008" s="290"/>
      <c r="AG1008" s="290"/>
      <c r="AH1008" s="299"/>
      <c r="AI1008" s="300"/>
      <c r="AJ1008" s="300"/>
      <c r="AK1008" s="300"/>
      <c r="AL1008" s="301"/>
      <c r="AM1008" s="302"/>
      <c r="AN1008" s="302"/>
      <c r="AO1008" s="303"/>
      <c r="AP1008" s="291"/>
      <c r="AQ1008" s="291"/>
      <c r="AR1008" s="291"/>
      <c r="AS1008" s="291"/>
      <c r="AT1008" s="291"/>
      <c r="AU1008" s="291"/>
      <c r="AV1008" s="291"/>
      <c r="AW1008" s="291"/>
      <c r="AX1008" s="291"/>
    </row>
    <row r="1009" spans="1:50" ht="30" hidden="1" customHeight="1" x14ac:dyDescent="0.15">
      <c r="A1009" s="381">
        <v>8</v>
      </c>
      <c r="B1009" s="381">
        <v>1</v>
      </c>
      <c r="C1009" s="392"/>
      <c r="D1009" s="392"/>
      <c r="E1009" s="392"/>
      <c r="F1009" s="392"/>
      <c r="G1009" s="392"/>
      <c r="H1009" s="392"/>
      <c r="I1009" s="392"/>
      <c r="J1009" s="393"/>
      <c r="K1009" s="394"/>
      <c r="L1009" s="394"/>
      <c r="M1009" s="394"/>
      <c r="N1009" s="394"/>
      <c r="O1009" s="394"/>
      <c r="P1009" s="298"/>
      <c r="Q1009" s="298"/>
      <c r="R1009" s="298"/>
      <c r="S1009" s="298"/>
      <c r="T1009" s="298"/>
      <c r="U1009" s="298"/>
      <c r="V1009" s="298"/>
      <c r="W1009" s="298"/>
      <c r="X1009" s="298"/>
      <c r="Y1009" s="287"/>
      <c r="Z1009" s="288"/>
      <c r="AA1009" s="288"/>
      <c r="AB1009" s="289"/>
      <c r="AC1009" s="290"/>
      <c r="AD1009" s="290"/>
      <c r="AE1009" s="290"/>
      <c r="AF1009" s="290"/>
      <c r="AG1009" s="290"/>
      <c r="AH1009" s="299"/>
      <c r="AI1009" s="300"/>
      <c r="AJ1009" s="300"/>
      <c r="AK1009" s="300"/>
      <c r="AL1009" s="301"/>
      <c r="AM1009" s="302"/>
      <c r="AN1009" s="302"/>
      <c r="AO1009" s="303"/>
      <c r="AP1009" s="291"/>
      <c r="AQ1009" s="291"/>
      <c r="AR1009" s="291"/>
      <c r="AS1009" s="291"/>
      <c r="AT1009" s="291"/>
      <c r="AU1009" s="291"/>
      <c r="AV1009" s="291"/>
      <c r="AW1009" s="291"/>
      <c r="AX1009" s="291"/>
    </row>
    <row r="1010" spans="1:50" ht="30" hidden="1" customHeight="1" x14ac:dyDescent="0.15">
      <c r="A1010" s="381">
        <v>9</v>
      </c>
      <c r="B1010" s="381">
        <v>1</v>
      </c>
      <c r="C1010" s="392"/>
      <c r="D1010" s="392"/>
      <c r="E1010" s="392"/>
      <c r="F1010" s="392"/>
      <c r="G1010" s="392"/>
      <c r="H1010" s="392"/>
      <c r="I1010" s="392"/>
      <c r="J1010" s="393"/>
      <c r="K1010" s="394"/>
      <c r="L1010" s="394"/>
      <c r="M1010" s="394"/>
      <c r="N1010" s="394"/>
      <c r="O1010" s="394"/>
      <c r="P1010" s="298"/>
      <c r="Q1010" s="298"/>
      <c r="R1010" s="298"/>
      <c r="S1010" s="298"/>
      <c r="T1010" s="298"/>
      <c r="U1010" s="298"/>
      <c r="V1010" s="298"/>
      <c r="W1010" s="298"/>
      <c r="X1010" s="298"/>
      <c r="Y1010" s="287"/>
      <c r="Z1010" s="288"/>
      <c r="AA1010" s="288"/>
      <c r="AB1010" s="289"/>
      <c r="AC1010" s="290"/>
      <c r="AD1010" s="290"/>
      <c r="AE1010" s="290"/>
      <c r="AF1010" s="290"/>
      <c r="AG1010" s="290"/>
      <c r="AH1010" s="299"/>
      <c r="AI1010" s="300"/>
      <c r="AJ1010" s="300"/>
      <c r="AK1010" s="300"/>
      <c r="AL1010" s="301"/>
      <c r="AM1010" s="302"/>
      <c r="AN1010" s="302"/>
      <c r="AO1010" s="303"/>
      <c r="AP1010" s="291"/>
      <c r="AQ1010" s="291"/>
      <c r="AR1010" s="291"/>
      <c r="AS1010" s="291"/>
      <c r="AT1010" s="291"/>
      <c r="AU1010" s="291"/>
      <c r="AV1010" s="291"/>
      <c r="AW1010" s="291"/>
      <c r="AX1010" s="291"/>
    </row>
    <row r="1011" spans="1:50" ht="30" hidden="1" customHeight="1" x14ac:dyDescent="0.15">
      <c r="A1011" s="381">
        <v>10</v>
      </c>
      <c r="B1011" s="381">
        <v>1</v>
      </c>
      <c r="C1011" s="392"/>
      <c r="D1011" s="392"/>
      <c r="E1011" s="392"/>
      <c r="F1011" s="392"/>
      <c r="G1011" s="392"/>
      <c r="H1011" s="392"/>
      <c r="I1011" s="392"/>
      <c r="J1011" s="393"/>
      <c r="K1011" s="394"/>
      <c r="L1011" s="394"/>
      <c r="M1011" s="394"/>
      <c r="N1011" s="394"/>
      <c r="O1011" s="394"/>
      <c r="P1011" s="298"/>
      <c r="Q1011" s="298"/>
      <c r="R1011" s="298"/>
      <c r="S1011" s="298"/>
      <c r="T1011" s="298"/>
      <c r="U1011" s="298"/>
      <c r="V1011" s="298"/>
      <c r="W1011" s="298"/>
      <c r="X1011" s="298"/>
      <c r="Y1011" s="287"/>
      <c r="Z1011" s="288"/>
      <c r="AA1011" s="288"/>
      <c r="AB1011" s="289"/>
      <c r="AC1011" s="290"/>
      <c r="AD1011" s="290"/>
      <c r="AE1011" s="290"/>
      <c r="AF1011" s="290"/>
      <c r="AG1011" s="290"/>
      <c r="AH1011" s="299"/>
      <c r="AI1011" s="300"/>
      <c r="AJ1011" s="300"/>
      <c r="AK1011" s="300"/>
      <c r="AL1011" s="301"/>
      <c r="AM1011" s="302"/>
      <c r="AN1011" s="302"/>
      <c r="AO1011" s="303"/>
      <c r="AP1011" s="291"/>
      <c r="AQ1011" s="291"/>
      <c r="AR1011" s="291"/>
      <c r="AS1011" s="291"/>
      <c r="AT1011" s="291"/>
      <c r="AU1011" s="291"/>
      <c r="AV1011" s="291"/>
      <c r="AW1011" s="291"/>
      <c r="AX1011" s="291"/>
    </row>
    <row r="1012" spans="1:50" ht="30" hidden="1" customHeight="1" x14ac:dyDescent="0.15">
      <c r="A1012" s="381">
        <v>11</v>
      </c>
      <c r="B1012" s="381">
        <v>1</v>
      </c>
      <c r="C1012" s="392"/>
      <c r="D1012" s="392"/>
      <c r="E1012" s="392"/>
      <c r="F1012" s="392"/>
      <c r="G1012" s="392"/>
      <c r="H1012" s="392"/>
      <c r="I1012" s="392"/>
      <c r="J1012" s="393"/>
      <c r="K1012" s="394"/>
      <c r="L1012" s="394"/>
      <c r="M1012" s="394"/>
      <c r="N1012" s="394"/>
      <c r="O1012" s="394"/>
      <c r="P1012" s="298"/>
      <c r="Q1012" s="298"/>
      <c r="R1012" s="298"/>
      <c r="S1012" s="298"/>
      <c r="T1012" s="298"/>
      <c r="U1012" s="298"/>
      <c r="V1012" s="298"/>
      <c r="W1012" s="298"/>
      <c r="X1012" s="298"/>
      <c r="Y1012" s="287"/>
      <c r="Z1012" s="288"/>
      <c r="AA1012" s="288"/>
      <c r="AB1012" s="289"/>
      <c r="AC1012" s="290"/>
      <c r="AD1012" s="290"/>
      <c r="AE1012" s="290"/>
      <c r="AF1012" s="290"/>
      <c r="AG1012" s="290"/>
      <c r="AH1012" s="299"/>
      <c r="AI1012" s="300"/>
      <c r="AJ1012" s="300"/>
      <c r="AK1012" s="300"/>
      <c r="AL1012" s="301"/>
      <c r="AM1012" s="302"/>
      <c r="AN1012" s="302"/>
      <c r="AO1012" s="303"/>
      <c r="AP1012" s="291"/>
      <c r="AQ1012" s="291"/>
      <c r="AR1012" s="291"/>
      <c r="AS1012" s="291"/>
      <c r="AT1012" s="291"/>
      <c r="AU1012" s="291"/>
      <c r="AV1012" s="291"/>
      <c r="AW1012" s="291"/>
      <c r="AX1012" s="291"/>
    </row>
    <row r="1013" spans="1:50" ht="30" hidden="1" customHeight="1" x14ac:dyDescent="0.15">
      <c r="A1013" s="381">
        <v>12</v>
      </c>
      <c r="B1013" s="381">
        <v>1</v>
      </c>
      <c r="C1013" s="392"/>
      <c r="D1013" s="392"/>
      <c r="E1013" s="392"/>
      <c r="F1013" s="392"/>
      <c r="G1013" s="392"/>
      <c r="H1013" s="392"/>
      <c r="I1013" s="392"/>
      <c r="J1013" s="393"/>
      <c r="K1013" s="394"/>
      <c r="L1013" s="394"/>
      <c r="M1013" s="394"/>
      <c r="N1013" s="394"/>
      <c r="O1013" s="394"/>
      <c r="P1013" s="298"/>
      <c r="Q1013" s="298"/>
      <c r="R1013" s="298"/>
      <c r="S1013" s="298"/>
      <c r="T1013" s="298"/>
      <c r="U1013" s="298"/>
      <c r="V1013" s="298"/>
      <c r="W1013" s="298"/>
      <c r="X1013" s="298"/>
      <c r="Y1013" s="287"/>
      <c r="Z1013" s="288"/>
      <c r="AA1013" s="288"/>
      <c r="AB1013" s="289"/>
      <c r="AC1013" s="290"/>
      <c r="AD1013" s="290"/>
      <c r="AE1013" s="290"/>
      <c r="AF1013" s="290"/>
      <c r="AG1013" s="290"/>
      <c r="AH1013" s="299"/>
      <c r="AI1013" s="300"/>
      <c r="AJ1013" s="300"/>
      <c r="AK1013" s="300"/>
      <c r="AL1013" s="301"/>
      <c r="AM1013" s="302"/>
      <c r="AN1013" s="302"/>
      <c r="AO1013" s="303"/>
      <c r="AP1013" s="291"/>
      <c r="AQ1013" s="291"/>
      <c r="AR1013" s="291"/>
      <c r="AS1013" s="291"/>
      <c r="AT1013" s="291"/>
      <c r="AU1013" s="291"/>
      <c r="AV1013" s="291"/>
      <c r="AW1013" s="291"/>
      <c r="AX1013" s="291"/>
    </row>
    <row r="1014" spans="1:50" ht="30" hidden="1" customHeight="1" x14ac:dyDescent="0.15">
      <c r="A1014" s="381">
        <v>13</v>
      </c>
      <c r="B1014" s="381">
        <v>1</v>
      </c>
      <c r="C1014" s="392"/>
      <c r="D1014" s="392"/>
      <c r="E1014" s="392"/>
      <c r="F1014" s="392"/>
      <c r="G1014" s="392"/>
      <c r="H1014" s="392"/>
      <c r="I1014" s="392"/>
      <c r="J1014" s="393"/>
      <c r="K1014" s="394"/>
      <c r="L1014" s="394"/>
      <c r="M1014" s="394"/>
      <c r="N1014" s="394"/>
      <c r="O1014" s="394"/>
      <c r="P1014" s="298"/>
      <c r="Q1014" s="298"/>
      <c r="R1014" s="298"/>
      <c r="S1014" s="298"/>
      <c r="T1014" s="298"/>
      <c r="U1014" s="298"/>
      <c r="V1014" s="298"/>
      <c r="W1014" s="298"/>
      <c r="X1014" s="298"/>
      <c r="Y1014" s="287"/>
      <c r="Z1014" s="288"/>
      <c r="AA1014" s="288"/>
      <c r="AB1014" s="289"/>
      <c r="AC1014" s="290"/>
      <c r="AD1014" s="290"/>
      <c r="AE1014" s="290"/>
      <c r="AF1014" s="290"/>
      <c r="AG1014" s="290"/>
      <c r="AH1014" s="299"/>
      <c r="AI1014" s="300"/>
      <c r="AJ1014" s="300"/>
      <c r="AK1014" s="300"/>
      <c r="AL1014" s="301"/>
      <c r="AM1014" s="302"/>
      <c r="AN1014" s="302"/>
      <c r="AO1014" s="303"/>
      <c r="AP1014" s="291"/>
      <c r="AQ1014" s="291"/>
      <c r="AR1014" s="291"/>
      <c r="AS1014" s="291"/>
      <c r="AT1014" s="291"/>
      <c r="AU1014" s="291"/>
      <c r="AV1014" s="291"/>
      <c r="AW1014" s="291"/>
      <c r="AX1014" s="291"/>
    </row>
    <row r="1015" spans="1:50" ht="30" hidden="1" customHeight="1" x14ac:dyDescent="0.15">
      <c r="A1015" s="381">
        <v>14</v>
      </c>
      <c r="B1015" s="381">
        <v>1</v>
      </c>
      <c r="C1015" s="392"/>
      <c r="D1015" s="392"/>
      <c r="E1015" s="392"/>
      <c r="F1015" s="392"/>
      <c r="G1015" s="392"/>
      <c r="H1015" s="392"/>
      <c r="I1015" s="392"/>
      <c r="J1015" s="393"/>
      <c r="K1015" s="394"/>
      <c r="L1015" s="394"/>
      <c r="M1015" s="394"/>
      <c r="N1015" s="394"/>
      <c r="O1015" s="394"/>
      <c r="P1015" s="298"/>
      <c r="Q1015" s="298"/>
      <c r="R1015" s="298"/>
      <c r="S1015" s="298"/>
      <c r="T1015" s="298"/>
      <c r="U1015" s="298"/>
      <c r="V1015" s="298"/>
      <c r="W1015" s="298"/>
      <c r="X1015" s="298"/>
      <c r="Y1015" s="287"/>
      <c r="Z1015" s="288"/>
      <c r="AA1015" s="288"/>
      <c r="AB1015" s="289"/>
      <c r="AC1015" s="290"/>
      <c r="AD1015" s="290"/>
      <c r="AE1015" s="290"/>
      <c r="AF1015" s="290"/>
      <c r="AG1015" s="290"/>
      <c r="AH1015" s="299"/>
      <c r="AI1015" s="300"/>
      <c r="AJ1015" s="300"/>
      <c r="AK1015" s="300"/>
      <c r="AL1015" s="301"/>
      <c r="AM1015" s="302"/>
      <c r="AN1015" s="302"/>
      <c r="AO1015" s="303"/>
      <c r="AP1015" s="291"/>
      <c r="AQ1015" s="291"/>
      <c r="AR1015" s="291"/>
      <c r="AS1015" s="291"/>
      <c r="AT1015" s="291"/>
      <c r="AU1015" s="291"/>
      <c r="AV1015" s="291"/>
      <c r="AW1015" s="291"/>
      <c r="AX1015" s="291"/>
    </row>
    <row r="1016" spans="1:50" ht="30" hidden="1" customHeight="1" x14ac:dyDescent="0.15">
      <c r="A1016" s="381">
        <v>15</v>
      </c>
      <c r="B1016" s="381">
        <v>1</v>
      </c>
      <c r="C1016" s="392"/>
      <c r="D1016" s="392"/>
      <c r="E1016" s="392"/>
      <c r="F1016" s="392"/>
      <c r="G1016" s="392"/>
      <c r="H1016" s="392"/>
      <c r="I1016" s="392"/>
      <c r="J1016" s="393"/>
      <c r="K1016" s="394"/>
      <c r="L1016" s="394"/>
      <c r="M1016" s="394"/>
      <c r="N1016" s="394"/>
      <c r="O1016" s="394"/>
      <c r="P1016" s="298"/>
      <c r="Q1016" s="298"/>
      <c r="R1016" s="298"/>
      <c r="S1016" s="298"/>
      <c r="T1016" s="298"/>
      <c r="U1016" s="298"/>
      <c r="V1016" s="298"/>
      <c r="W1016" s="298"/>
      <c r="X1016" s="298"/>
      <c r="Y1016" s="287"/>
      <c r="Z1016" s="288"/>
      <c r="AA1016" s="288"/>
      <c r="AB1016" s="289"/>
      <c r="AC1016" s="290"/>
      <c r="AD1016" s="290"/>
      <c r="AE1016" s="290"/>
      <c r="AF1016" s="290"/>
      <c r="AG1016" s="290"/>
      <c r="AH1016" s="299"/>
      <c r="AI1016" s="300"/>
      <c r="AJ1016" s="300"/>
      <c r="AK1016" s="300"/>
      <c r="AL1016" s="301"/>
      <c r="AM1016" s="302"/>
      <c r="AN1016" s="302"/>
      <c r="AO1016" s="303"/>
      <c r="AP1016" s="291"/>
      <c r="AQ1016" s="291"/>
      <c r="AR1016" s="291"/>
      <c r="AS1016" s="291"/>
      <c r="AT1016" s="291"/>
      <c r="AU1016" s="291"/>
      <c r="AV1016" s="291"/>
      <c r="AW1016" s="291"/>
      <c r="AX1016" s="291"/>
    </row>
    <row r="1017" spans="1:50" ht="30" hidden="1" customHeight="1" x14ac:dyDescent="0.15">
      <c r="A1017" s="381">
        <v>16</v>
      </c>
      <c r="B1017" s="381">
        <v>1</v>
      </c>
      <c r="C1017" s="392"/>
      <c r="D1017" s="392"/>
      <c r="E1017" s="392"/>
      <c r="F1017" s="392"/>
      <c r="G1017" s="392"/>
      <c r="H1017" s="392"/>
      <c r="I1017" s="392"/>
      <c r="J1017" s="393"/>
      <c r="K1017" s="394"/>
      <c r="L1017" s="394"/>
      <c r="M1017" s="394"/>
      <c r="N1017" s="394"/>
      <c r="O1017" s="394"/>
      <c r="P1017" s="298"/>
      <c r="Q1017" s="298"/>
      <c r="R1017" s="298"/>
      <c r="S1017" s="298"/>
      <c r="T1017" s="298"/>
      <c r="U1017" s="298"/>
      <c r="V1017" s="298"/>
      <c r="W1017" s="298"/>
      <c r="X1017" s="298"/>
      <c r="Y1017" s="287"/>
      <c r="Z1017" s="288"/>
      <c r="AA1017" s="288"/>
      <c r="AB1017" s="289"/>
      <c r="AC1017" s="290"/>
      <c r="AD1017" s="290"/>
      <c r="AE1017" s="290"/>
      <c r="AF1017" s="290"/>
      <c r="AG1017" s="290"/>
      <c r="AH1017" s="299"/>
      <c r="AI1017" s="300"/>
      <c r="AJ1017" s="300"/>
      <c r="AK1017" s="300"/>
      <c r="AL1017" s="301"/>
      <c r="AM1017" s="302"/>
      <c r="AN1017" s="302"/>
      <c r="AO1017" s="303"/>
      <c r="AP1017" s="291"/>
      <c r="AQ1017" s="291"/>
      <c r="AR1017" s="291"/>
      <c r="AS1017" s="291"/>
      <c r="AT1017" s="291"/>
      <c r="AU1017" s="291"/>
      <c r="AV1017" s="291"/>
      <c r="AW1017" s="291"/>
      <c r="AX1017" s="291"/>
    </row>
    <row r="1018" spans="1:50" s="16" customFormat="1" ht="30" hidden="1" customHeight="1" x14ac:dyDescent="0.15">
      <c r="A1018" s="381">
        <v>17</v>
      </c>
      <c r="B1018" s="381">
        <v>1</v>
      </c>
      <c r="C1018" s="392"/>
      <c r="D1018" s="392"/>
      <c r="E1018" s="392"/>
      <c r="F1018" s="392"/>
      <c r="G1018" s="392"/>
      <c r="H1018" s="392"/>
      <c r="I1018" s="392"/>
      <c r="J1018" s="393"/>
      <c r="K1018" s="394"/>
      <c r="L1018" s="394"/>
      <c r="M1018" s="394"/>
      <c r="N1018" s="394"/>
      <c r="O1018" s="394"/>
      <c r="P1018" s="298"/>
      <c r="Q1018" s="298"/>
      <c r="R1018" s="298"/>
      <c r="S1018" s="298"/>
      <c r="T1018" s="298"/>
      <c r="U1018" s="298"/>
      <c r="V1018" s="298"/>
      <c r="W1018" s="298"/>
      <c r="X1018" s="298"/>
      <c r="Y1018" s="287"/>
      <c r="Z1018" s="288"/>
      <c r="AA1018" s="288"/>
      <c r="AB1018" s="289"/>
      <c r="AC1018" s="290"/>
      <c r="AD1018" s="290"/>
      <c r="AE1018" s="290"/>
      <c r="AF1018" s="290"/>
      <c r="AG1018" s="290"/>
      <c r="AH1018" s="299"/>
      <c r="AI1018" s="300"/>
      <c r="AJ1018" s="300"/>
      <c r="AK1018" s="300"/>
      <c r="AL1018" s="301"/>
      <c r="AM1018" s="302"/>
      <c r="AN1018" s="302"/>
      <c r="AO1018" s="303"/>
      <c r="AP1018" s="291"/>
      <c r="AQ1018" s="291"/>
      <c r="AR1018" s="291"/>
      <c r="AS1018" s="291"/>
      <c r="AT1018" s="291"/>
      <c r="AU1018" s="291"/>
      <c r="AV1018" s="291"/>
      <c r="AW1018" s="291"/>
      <c r="AX1018" s="291"/>
    </row>
    <row r="1019" spans="1:50" ht="30" hidden="1" customHeight="1" x14ac:dyDescent="0.15">
      <c r="A1019" s="381">
        <v>18</v>
      </c>
      <c r="B1019" s="381">
        <v>1</v>
      </c>
      <c r="C1019" s="392"/>
      <c r="D1019" s="392"/>
      <c r="E1019" s="392"/>
      <c r="F1019" s="392"/>
      <c r="G1019" s="392"/>
      <c r="H1019" s="392"/>
      <c r="I1019" s="392"/>
      <c r="J1019" s="393"/>
      <c r="K1019" s="394"/>
      <c r="L1019" s="394"/>
      <c r="M1019" s="394"/>
      <c r="N1019" s="394"/>
      <c r="O1019" s="394"/>
      <c r="P1019" s="298"/>
      <c r="Q1019" s="298"/>
      <c r="R1019" s="298"/>
      <c r="S1019" s="298"/>
      <c r="T1019" s="298"/>
      <c r="U1019" s="298"/>
      <c r="V1019" s="298"/>
      <c r="W1019" s="298"/>
      <c r="X1019" s="298"/>
      <c r="Y1019" s="287"/>
      <c r="Z1019" s="288"/>
      <c r="AA1019" s="288"/>
      <c r="AB1019" s="289"/>
      <c r="AC1019" s="290"/>
      <c r="AD1019" s="290"/>
      <c r="AE1019" s="290"/>
      <c r="AF1019" s="290"/>
      <c r="AG1019" s="290"/>
      <c r="AH1019" s="299"/>
      <c r="AI1019" s="300"/>
      <c r="AJ1019" s="300"/>
      <c r="AK1019" s="300"/>
      <c r="AL1019" s="301"/>
      <c r="AM1019" s="302"/>
      <c r="AN1019" s="302"/>
      <c r="AO1019" s="303"/>
      <c r="AP1019" s="291"/>
      <c r="AQ1019" s="291"/>
      <c r="AR1019" s="291"/>
      <c r="AS1019" s="291"/>
      <c r="AT1019" s="291"/>
      <c r="AU1019" s="291"/>
      <c r="AV1019" s="291"/>
      <c r="AW1019" s="291"/>
      <c r="AX1019" s="291"/>
    </row>
    <row r="1020" spans="1:50" ht="30" hidden="1" customHeight="1" x14ac:dyDescent="0.15">
      <c r="A1020" s="381">
        <v>19</v>
      </c>
      <c r="B1020" s="381">
        <v>1</v>
      </c>
      <c r="C1020" s="392"/>
      <c r="D1020" s="392"/>
      <c r="E1020" s="392"/>
      <c r="F1020" s="392"/>
      <c r="G1020" s="392"/>
      <c r="H1020" s="392"/>
      <c r="I1020" s="392"/>
      <c r="J1020" s="393"/>
      <c r="K1020" s="394"/>
      <c r="L1020" s="394"/>
      <c r="M1020" s="394"/>
      <c r="N1020" s="394"/>
      <c r="O1020" s="394"/>
      <c r="P1020" s="298"/>
      <c r="Q1020" s="298"/>
      <c r="R1020" s="298"/>
      <c r="S1020" s="298"/>
      <c r="T1020" s="298"/>
      <c r="U1020" s="298"/>
      <c r="V1020" s="298"/>
      <c r="W1020" s="298"/>
      <c r="X1020" s="298"/>
      <c r="Y1020" s="287"/>
      <c r="Z1020" s="288"/>
      <c r="AA1020" s="288"/>
      <c r="AB1020" s="289"/>
      <c r="AC1020" s="290"/>
      <c r="AD1020" s="290"/>
      <c r="AE1020" s="290"/>
      <c r="AF1020" s="290"/>
      <c r="AG1020" s="290"/>
      <c r="AH1020" s="299"/>
      <c r="AI1020" s="300"/>
      <c r="AJ1020" s="300"/>
      <c r="AK1020" s="300"/>
      <c r="AL1020" s="301"/>
      <c r="AM1020" s="302"/>
      <c r="AN1020" s="302"/>
      <c r="AO1020" s="303"/>
      <c r="AP1020" s="291"/>
      <c r="AQ1020" s="291"/>
      <c r="AR1020" s="291"/>
      <c r="AS1020" s="291"/>
      <c r="AT1020" s="291"/>
      <c r="AU1020" s="291"/>
      <c r="AV1020" s="291"/>
      <c r="AW1020" s="291"/>
      <c r="AX1020" s="291"/>
    </row>
    <row r="1021" spans="1:50" ht="30" hidden="1" customHeight="1" x14ac:dyDescent="0.15">
      <c r="A1021" s="381">
        <v>20</v>
      </c>
      <c r="B1021" s="381">
        <v>1</v>
      </c>
      <c r="C1021" s="392"/>
      <c r="D1021" s="392"/>
      <c r="E1021" s="392"/>
      <c r="F1021" s="392"/>
      <c r="G1021" s="392"/>
      <c r="H1021" s="392"/>
      <c r="I1021" s="392"/>
      <c r="J1021" s="393"/>
      <c r="K1021" s="394"/>
      <c r="L1021" s="394"/>
      <c r="M1021" s="394"/>
      <c r="N1021" s="394"/>
      <c r="O1021" s="394"/>
      <c r="P1021" s="298"/>
      <c r="Q1021" s="298"/>
      <c r="R1021" s="298"/>
      <c r="S1021" s="298"/>
      <c r="T1021" s="298"/>
      <c r="U1021" s="298"/>
      <c r="V1021" s="298"/>
      <c r="W1021" s="298"/>
      <c r="X1021" s="298"/>
      <c r="Y1021" s="287"/>
      <c r="Z1021" s="288"/>
      <c r="AA1021" s="288"/>
      <c r="AB1021" s="289"/>
      <c r="AC1021" s="290"/>
      <c r="AD1021" s="290"/>
      <c r="AE1021" s="290"/>
      <c r="AF1021" s="290"/>
      <c r="AG1021" s="290"/>
      <c r="AH1021" s="299"/>
      <c r="AI1021" s="300"/>
      <c r="AJ1021" s="300"/>
      <c r="AK1021" s="300"/>
      <c r="AL1021" s="301"/>
      <c r="AM1021" s="302"/>
      <c r="AN1021" s="302"/>
      <c r="AO1021" s="303"/>
      <c r="AP1021" s="291"/>
      <c r="AQ1021" s="291"/>
      <c r="AR1021" s="291"/>
      <c r="AS1021" s="291"/>
      <c r="AT1021" s="291"/>
      <c r="AU1021" s="291"/>
      <c r="AV1021" s="291"/>
      <c r="AW1021" s="291"/>
      <c r="AX1021" s="291"/>
    </row>
    <row r="1022" spans="1:50" ht="30" hidden="1" customHeight="1" x14ac:dyDescent="0.15">
      <c r="A1022" s="381">
        <v>21</v>
      </c>
      <c r="B1022" s="381">
        <v>1</v>
      </c>
      <c r="C1022" s="392"/>
      <c r="D1022" s="392"/>
      <c r="E1022" s="392"/>
      <c r="F1022" s="392"/>
      <c r="G1022" s="392"/>
      <c r="H1022" s="392"/>
      <c r="I1022" s="392"/>
      <c r="J1022" s="393"/>
      <c r="K1022" s="394"/>
      <c r="L1022" s="394"/>
      <c r="M1022" s="394"/>
      <c r="N1022" s="394"/>
      <c r="O1022" s="394"/>
      <c r="P1022" s="298"/>
      <c r="Q1022" s="298"/>
      <c r="R1022" s="298"/>
      <c r="S1022" s="298"/>
      <c r="T1022" s="298"/>
      <c r="U1022" s="298"/>
      <c r="V1022" s="298"/>
      <c r="W1022" s="298"/>
      <c r="X1022" s="298"/>
      <c r="Y1022" s="287"/>
      <c r="Z1022" s="288"/>
      <c r="AA1022" s="288"/>
      <c r="AB1022" s="289"/>
      <c r="AC1022" s="290"/>
      <c r="AD1022" s="290"/>
      <c r="AE1022" s="290"/>
      <c r="AF1022" s="290"/>
      <c r="AG1022" s="290"/>
      <c r="AH1022" s="299"/>
      <c r="AI1022" s="300"/>
      <c r="AJ1022" s="300"/>
      <c r="AK1022" s="300"/>
      <c r="AL1022" s="301"/>
      <c r="AM1022" s="302"/>
      <c r="AN1022" s="302"/>
      <c r="AO1022" s="303"/>
      <c r="AP1022" s="291"/>
      <c r="AQ1022" s="291"/>
      <c r="AR1022" s="291"/>
      <c r="AS1022" s="291"/>
      <c r="AT1022" s="291"/>
      <c r="AU1022" s="291"/>
      <c r="AV1022" s="291"/>
      <c r="AW1022" s="291"/>
      <c r="AX1022" s="291"/>
    </row>
    <row r="1023" spans="1:50" ht="30" hidden="1" customHeight="1" x14ac:dyDescent="0.15">
      <c r="A1023" s="381">
        <v>22</v>
      </c>
      <c r="B1023" s="381">
        <v>1</v>
      </c>
      <c r="C1023" s="392"/>
      <c r="D1023" s="392"/>
      <c r="E1023" s="392"/>
      <c r="F1023" s="392"/>
      <c r="G1023" s="392"/>
      <c r="H1023" s="392"/>
      <c r="I1023" s="392"/>
      <c r="J1023" s="393"/>
      <c r="K1023" s="394"/>
      <c r="L1023" s="394"/>
      <c r="M1023" s="394"/>
      <c r="N1023" s="394"/>
      <c r="O1023" s="394"/>
      <c r="P1023" s="298"/>
      <c r="Q1023" s="298"/>
      <c r="R1023" s="298"/>
      <c r="S1023" s="298"/>
      <c r="T1023" s="298"/>
      <c r="U1023" s="298"/>
      <c r="V1023" s="298"/>
      <c r="W1023" s="298"/>
      <c r="X1023" s="298"/>
      <c r="Y1023" s="287"/>
      <c r="Z1023" s="288"/>
      <c r="AA1023" s="288"/>
      <c r="AB1023" s="289"/>
      <c r="AC1023" s="290"/>
      <c r="AD1023" s="290"/>
      <c r="AE1023" s="290"/>
      <c r="AF1023" s="290"/>
      <c r="AG1023" s="290"/>
      <c r="AH1023" s="299"/>
      <c r="AI1023" s="300"/>
      <c r="AJ1023" s="300"/>
      <c r="AK1023" s="300"/>
      <c r="AL1023" s="301"/>
      <c r="AM1023" s="302"/>
      <c r="AN1023" s="302"/>
      <c r="AO1023" s="303"/>
      <c r="AP1023" s="291"/>
      <c r="AQ1023" s="291"/>
      <c r="AR1023" s="291"/>
      <c r="AS1023" s="291"/>
      <c r="AT1023" s="291"/>
      <c r="AU1023" s="291"/>
      <c r="AV1023" s="291"/>
      <c r="AW1023" s="291"/>
      <c r="AX1023" s="291"/>
    </row>
    <row r="1024" spans="1:50" ht="30" hidden="1" customHeight="1" x14ac:dyDescent="0.15">
      <c r="A1024" s="381">
        <v>23</v>
      </c>
      <c r="B1024" s="381">
        <v>1</v>
      </c>
      <c r="C1024" s="392"/>
      <c r="D1024" s="392"/>
      <c r="E1024" s="392"/>
      <c r="F1024" s="392"/>
      <c r="G1024" s="392"/>
      <c r="H1024" s="392"/>
      <c r="I1024" s="392"/>
      <c r="J1024" s="393"/>
      <c r="K1024" s="394"/>
      <c r="L1024" s="394"/>
      <c r="M1024" s="394"/>
      <c r="N1024" s="394"/>
      <c r="O1024" s="394"/>
      <c r="P1024" s="298"/>
      <c r="Q1024" s="298"/>
      <c r="R1024" s="298"/>
      <c r="S1024" s="298"/>
      <c r="T1024" s="298"/>
      <c r="U1024" s="298"/>
      <c r="V1024" s="298"/>
      <c r="W1024" s="298"/>
      <c r="X1024" s="298"/>
      <c r="Y1024" s="287"/>
      <c r="Z1024" s="288"/>
      <c r="AA1024" s="288"/>
      <c r="AB1024" s="289"/>
      <c r="AC1024" s="290"/>
      <c r="AD1024" s="290"/>
      <c r="AE1024" s="290"/>
      <c r="AF1024" s="290"/>
      <c r="AG1024" s="290"/>
      <c r="AH1024" s="299"/>
      <c r="AI1024" s="300"/>
      <c r="AJ1024" s="300"/>
      <c r="AK1024" s="300"/>
      <c r="AL1024" s="301"/>
      <c r="AM1024" s="302"/>
      <c r="AN1024" s="302"/>
      <c r="AO1024" s="303"/>
      <c r="AP1024" s="291"/>
      <c r="AQ1024" s="291"/>
      <c r="AR1024" s="291"/>
      <c r="AS1024" s="291"/>
      <c r="AT1024" s="291"/>
      <c r="AU1024" s="291"/>
      <c r="AV1024" s="291"/>
      <c r="AW1024" s="291"/>
      <c r="AX1024" s="291"/>
    </row>
    <row r="1025" spans="1:50" ht="30" hidden="1" customHeight="1" x14ac:dyDescent="0.15">
      <c r="A1025" s="381">
        <v>24</v>
      </c>
      <c r="B1025" s="381">
        <v>1</v>
      </c>
      <c r="C1025" s="392"/>
      <c r="D1025" s="392"/>
      <c r="E1025" s="392"/>
      <c r="F1025" s="392"/>
      <c r="G1025" s="392"/>
      <c r="H1025" s="392"/>
      <c r="I1025" s="392"/>
      <c r="J1025" s="393"/>
      <c r="K1025" s="394"/>
      <c r="L1025" s="394"/>
      <c r="M1025" s="394"/>
      <c r="N1025" s="394"/>
      <c r="O1025" s="394"/>
      <c r="P1025" s="298"/>
      <c r="Q1025" s="298"/>
      <c r="R1025" s="298"/>
      <c r="S1025" s="298"/>
      <c r="T1025" s="298"/>
      <c r="U1025" s="298"/>
      <c r="V1025" s="298"/>
      <c r="W1025" s="298"/>
      <c r="X1025" s="298"/>
      <c r="Y1025" s="287"/>
      <c r="Z1025" s="288"/>
      <c r="AA1025" s="288"/>
      <c r="AB1025" s="289"/>
      <c r="AC1025" s="290"/>
      <c r="AD1025" s="290"/>
      <c r="AE1025" s="290"/>
      <c r="AF1025" s="290"/>
      <c r="AG1025" s="290"/>
      <c r="AH1025" s="299"/>
      <c r="AI1025" s="300"/>
      <c r="AJ1025" s="300"/>
      <c r="AK1025" s="300"/>
      <c r="AL1025" s="301"/>
      <c r="AM1025" s="302"/>
      <c r="AN1025" s="302"/>
      <c r="AO1025" s="303"/>
      <c r="AP1025" s="291"/>
      <c r="AQ1025" s="291"/>
      <c r="AR1025" s="291"/>
      <c r="AS1025" s="291"/>
      <c r="AT1025" s="291"/>
      <c r="AU1025" s="291"/>
      <c r="AV1025" s="291"/>
      <c r="AW1025" s="291"/>
      <c r="AX1025" s="291"/>
    </row>
    <row r="1026" spans="1:50" ht="30" hidden="1" customHeight="1" x14ac:dyDescent="0.15">
      <c r="A1026" s="381">
        <v>25</v>
      </c>
      <c r="B1026" s="381">
        <v>1</v>
      </c>
      <c r="C1026" s="392"/>
      <c r="D1026" s="392"/>
      <c r="E1026" s="392"/>
      <c r="F1026" s="392"/>
      <c r="G1026" s="392"/>
      <c r="H1026" s="392"/>
      <c r="I1026" s="392"/>
      <c r="J1026" s="393"/>
      <c r="K1026" s="394"/>
      <c r="L1026" s="394"/>
      <c r="M1026" s="394"/>
      <c r="N1026" s="394"/>
      <c r="O1026" s="394"/>
      <c r="P1026" s="298"/>
      <c r="Q1026" s="298"/>
      <c r="R1026" s="298"/>
      <c r="S1026" s="298"/>
      <c r="T1026" s="298"/>
      <c r="U1026" s="298"/>
      <c r="V1026" s="298"/>
      <c r="W1026" s="298"/>
      <c r="X1026" s="298"/>
      <c r="Y1026" s="287"/>
      <c r="Z1026" s="288"/>
      <c r="AA1026" s="288"/>
      <c r="AB1026" s="289"/>
      <c r="AC1026" s="290"/>
      <c r="AD1026" s="290"/>
      <c r="AE1026" s="290"/>
      <c r="AF1026" s="290"/>
      <c r="AG1026" s="290"/>
      <c r="AH1026" s="299"/>
      <c r="AI1026" s="300"/>
      <c r="AJ1026" s="300"/>
      <c r="AK1026" s="300"/>
      <c r="AL1026" s="301"/>
      <c r="AM1026" s="302"/>
      <c r="AN1026" s="302"/>
      <c r="AO1026" s="303"/>
      <c r="AP1026" s="291"/>
      <c r="AQ1026" s="291"/>
      <c r="AR1026" s="291"/>
      <c r="AS1026" s="291"/>
      <c r="AT1026" s="291"/>
      <c r="AU1026" s="291"/>
      <c r="AV1026" s="291"/>
      <c r="AW1026" s="291"/>
      <c r="AX1026" s="291"/>
    </row>
    <row r="1027" spans="1:50" ht="30" hidden="1" customHeight="1" x14ac:dyDescent="0.15">
      <c r="A1027" s="381">
        <v>26</v>
      </c>
      <c r="B1027" s="381">
        <v>1</v>
      </c>
      <c r="C1027" s="392"/>
      <c r="D1027" s="392"/>
      <c r="E1027" s="392"/>
      <c r="F1027" s="392"/>
      <c r="G1027" s="392"/>
      <c r="H1027" s="392"/>
      <c r="I1027" s="392"/>
      <c r="J1027" s="393"/>
      <c r="K1027" s="394"/>
      <c r="L1027" s="394"/>
      <c r="M1027" s="394"/>
      <c r="N1027" s="394"/>
      <c r="O1027" s="394"/>
      <c r="P1027" s="298"/>
      <c r="Q1027" s="298"/>
      <c r="R1027" s="298"/>
      <c r="S1027" s="298"/>
      <c r="T1027" s="298"/>
      <c r="U1027" s="298"/>
      <c r="V1027" s="298"/>
      <c r="W1027" s="298"/>
      <c r="X1027" s="298"/>
      <c r="Y1027" s="287"/>
      <c r="Z1027" s="288"/>
      <c r="AA1027" s="288"/>
      <c r="AB1027" s="289"/>
      <c r="AC1027" s="290"/>
      <c r="AD1027" s="290"/>
      <c r="AE1027" s="290"/>
      <c r="AF1027" s="290"/>
      <c r="AG1027" s="290"/>
      <c r="AH1027" s="299"/>
      <c r="AI1027" s="300"/>
      <c r="AJ1027" s="300"/>
      <c r="AK1027" s="300"/>
      <c r="AL1027" s="301"/>
      <c r="AM1027" s="302"/>
      <c r="AN1027" s="302"/>
      <c r="AO1027" s="303"/>
      <c r="AP1027" s="291"/>
      <c r="AQ1027" s="291"/>
      <c r="AR1027" s="291"/>
      <c r="AS1027" s="291"/>
      <c r="AT1027" s="291"/>
      <c r="AU1027" s="291"/>
      <c r="AV1027" s="291"/>
      <c r="AW1027" s="291"/>
      <c r="AX1027" s="291"/>
    </row>
    <row r="1028" spans="1:50" ht="30" hidden="1" customHeight="1" x14ac:dyDescent="0.15">
      <c r="A1028" s="381">
        <v>27</v>
      </c>
      <c r="B1028" s="381">
        <v>1</v>
      </c>
      <c r="C1028" s="392"/>
      <c r="D1028" s="392"/>
      <c r="E1028" s="392"/>
      <c r="F1028" s="392"/>
      <c r="G1028" s="392"/>
      <c r="H1028" s="392"/>
      <c r="I1028" s="392"/>
      <c r="J1028" s="393"/>
      <c r="K1028" s="394"/>
      <c r="L1028" s="394"/>
      <c r="M1028" s="394"/>
      <c r="N1028" s="394"/>
      <c r="O1028" s="394"/>
      <c r="P1028" s="298"/>
      <c r="Q1028" s="298"/>
      <c r="R1028" s="298"/>
      <c r="S1028" s="298"/>
      <c r="T1028" s="298"/>
      <c r="U1028" s="298"/>
      <c r="V1028" s="298"/>
      <c r="W1028" s="298"/>
      <c r="X1028" s="298"/>
      <c r="Y1028" s="287"/>
      <c r="Z1028" s="288"/>
      <c r="AA1028" s="288"/>
      <c r="AB1028" s="289"/>
      <c r="AC1028" s="290"/>
      <c r="AD1028" s="290"/>
      <c r="AE1028" s="290"/>
      <c r="AF1028" s="290"/>
      <c r="AG1028" s="290"/>
      <c r="AH1028" s="299"/>
      <c r="AI1028" s="300"/>
      <c r="AJ1028" s="300"/>
      <c r="AK1028" s="300"/>
      <c r="AL1028" s="301"/>
      <c r="AM1028" s="302"/>
      <c r="AN1028" s="302"/>
      <c r="AO1028" s="303"/>
      <c r="AP1028" s="291"/>
      <c r="AQ1028" s="291"/>
      <c r="AR1028" s="291"/>
      <c r="AS1028" s="291"/>
      <c r="AT1028" s="291"/>
      <c r="AU1028" s="291"/>
      <c r="AV1028" s="291"/>
      <c r="AW1028" s="291"/>
      <c r="AX1028" s="291"/>
    </row>
    <row r="1029" spans="1:50" ht="30" hidden="1" customHeight="1" x14ac:dyDescent="0.15">
      <c r="A1029" s="381">
        <v>28</v>
      </c>
      <c r="B1029" s="381">
        <v>1</v>
      </c>
      <c r="C1029" s="392"/>
      <c r="D1029" s="392"/>
      <c r="E1029" s="392"/>
      <c r="F1029" s="392"/>
      <c r="G1029" s="392"/>
      <c r="H1029" s="392"/>
      <c r="I1029" s="392"/>
      <c r="J1029" s="393"/>
      <c r="K1029" s="394"/>
      <c r="L1029" s="394"/>
      <c r="M1029" s="394"/>
      <c r="N1029" s="394"/>
      <c r="O1029" s="394"/>
      <c r="P1029" s="298"/>
      <c r="Q1029" s="298"/>
      <c r="R1029" s="298"/>
      <c r="S1029" s="298"/>
      <c r="T1029" s="298"/>
      <c r="U1029" s="298"/>
      <c r="V1029" s="298"/>
      <c r="W1029" s="298"/>
      <c r="X1029" s="298"/>
      <c r="Y1029" s="287"/>
      <c r="Z1029" s="288"/>
      <c r="AA1029" s="288"/>
      <c r="AB1029" s="289"/>
      <c r="AC1029" s="290"/>
      <c r="AD1029" s="290"/>
      <c r="AE1029" s="290"/>
      <c r="AF1029" s="290"/>
      <c r="AG1029" s="290"/>
      <c r="AH1029" s="299"/>
      <c r="AI1029" s="300"/>
      <c r="AJ1029" s="300"/>
      <c r="AK1029" s="300"/>
      <c r="AL1029" s="301"/>
      <c r="AM1029" s="302"/>
      <c r="AN1029" s="302"/>
      <c r="AO1029" s="303"/>
      <c r="AP1029" s="291"/>
      <c r="AQ1029" s="291"/>
      <c r="AR1029" s="291"/>
      <c r="AS1029" s="291"/>
      <c r="AT1029" s="291"/>
      <c r="AU1029" s="291"/>
      <c r="AV1029" s="291"/>
      <c r="AW1029" s="291"/>
      <c r="AX1029" s="291"/>
    </row>
    <row r="1030" spans="1:50" ht="30" hidden="1" customHeight="1" x14ac:dyDescent="0.15">
      <c r="A1030" s="381">
        <v>29</v>
      </c>
      <c r="B1030" s="381">
        <v>1</v>
      </c>
      <c r="C1030" s="392"/>
      <c r="D1030" s="392"/>
      <c r="E1030" s="392"/>
      <c r="F1030" s="392"/>
      <c r="G1030" s="392"/>
      <c r="H1030" s="392"/>
      <c r="I1030" s="392"/>
      <c r="J1030" s="393"/>
      <c r="K1030" s="394"/>
      <c r="L1030" s="394"/>
      <c r="M1030" s="394"/>
      <c r="N1030" s="394"/>
      <c r="O1030" s="394"/>
      <c r="P1030" s="298"/>
      <c r="Q1030" s="298"/>
      <c r="R1030" s="298"/>
      <c r="S1030" s="298"/>
      <c r="T1030" s="298"/>
      <c r="U1030" s="298"/>
      <c r="V1030" s="298"/>
      <c r="W1030" s="298"/>
      <c r="X1030" s="298"/>
      <c r="Y1030" s="287"/>
      <c r="Z1030" s="288"/>
      <c r="AA1030" s="288"/>
      <c r="AB1030" s="289"/>
      <c r="AC1030" s="290"/>
      <c r="AD1030" s="290"/>
      <c r="AE1030" s="290"/>
      <c r="AF1030" s="290"/>
      <c r="AG1030" s="290"/>
      <c r="AH1030" s="299"/>
      <c r="AI1030" s="300"/>
      <c r="AJ1030" s="300"/>
      <c r="AK1030" s="300"/>
      <c r="AL1030" s="301"/>
      <c r="AM1030" s="302"/>
      <c r="AN1030" s="302"/>
      <c r="AO1030" s="303"/>
      <c r="AP1030" s="291"/>
      <c r="AQ1030" s="291"/>
      <c r="AR1030" s="291"/>
      <c r="AS1030" s="291"/>
      <c r="AT1030" s="291"/>
      <c r="AU1030" s="291"/>
      <c r="AV1030" s="291"/>
      <c r="AW1030" s="291"/>
      <c r="AX1030" s="291"/>
    </row>
    <row r="1031" spans="1:50" ht="30" hidden="1" customHeight="1" x14ac:dyDescent="0.15">
      <c r="A1031" s="381">
        <v>30</v>
      </c>
      <c r="B1031" s="381">
        <v>1</v>
      </c>
      <c r="C1031" s="392"/>
      <c r="D1031" s="392"/>
      <c r="E1031" s="392"/>
      <c r="F1031" s="392"/>
      <c r="G1031" s="392"/>
      <c r="H1031" s="392"/>
      <c r="I1031" s="392"/>
      <c r="J1031" s="393"/>
      <c r="K1031" s="394"/>
      <c r="L1031" s="394"/>
      <c r="M1031" s="394"/>
      <c r="N1031" s="394"/>
      <c r="O1031" s="394"/>
      <c r="P1031" s="298"/>
      <c r="Q1031" s="298"/>
      <c r="R1031" s="298"/>
      <c r="S1031" s="298"/>
      <c r="T1031" s="298"/>
      <c r="U1031" s="298"/>
      <c r="V1031" s="298"/>
      <c r="W1031" s="298"/>
      <c r="X1031" s="298"/>
      <c r="Y1031" s="287"/>
      <c r="Z1031" s="288"/>
      <c r="AA1031" s="288"/>
      <c r="AB1031" s="289"/>
      <c r="AC1031" s="290"/>
      <c r="AD1031" s="290"/>
      <c r="AE1031" s="290"/>
      <c r="AF1031" s="290"/>
      <c r="AG1031" s="290"/>
      <c r="AH1031" s="299"/>
      <c r="AI1031" s="300"/>
      <c r="AJ1031" s="300"/>
      <c r="AK1031" s="300"/>
      <c r="AL1031" s="301"/>
      <c r="AM1031" s="302"/>
      <c r="AN1031" s="302"/>
      <c r="AO1031" s="303"/>
      <c r="AP1031" s="291"/>
      <c r="AQ1031" s="291"/>
      <c r="AR1031" s="291"/>
      <c r="AS1031" s="291"/>
      <c r="AT1031" s="291"/>
      <c r="AU1031" s="291"/>
      <c r="AV1031" s="291"/>
      <c r="AW1031" s="291"/>
      <c r="AX1031" s="29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3"/>
      <c r="L1034" s="403"/>
      <c r="M1034" s="403"/>
      <c r="N1034" s="403"/>
      <c r="O1034" s="403"/>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4"/>
      <c r="AP1034" s="405" t="s">
        <v>359</v>
      </c>
      <c r="AQ1034" s="405"/>
      <c r="AR1034" s="405"/>
      <c r="AS1034" s="405"/>
      <c r="AT1034" s="405"/>
      <c r="AU1034" s="405"/>
      <c r="AV1034" s="405"/>
      <c r="AW1034" s="405"/>
      <c r="AX1034" s="405"/>
    </row>
    <row r="1035" spans="1:50" ht="30" hidden="1" customHeight="1" x14ac:dyDescent="0.15">
      <c r="A1035" s="381">
        <v>1</v>
      </c>
      <c r="B1035" s="381">
        <v>1</v>
      </c>
      <c r="C1035" s="392"/>
      <c r="D1035" s="392"/>
      <c r="E1035" s="392"/>
      <c r="F1035" s="392"/>
      <c r="G1035" s="392"/>
      <c r="H1035" s="392"/>
      <c r="I1035" s="392"/>
      <c r="J1035" s="393"/>
      <c r="K1035" s="394"/>
      <c r="L1035" s="394"/>
      <c r="M1035" s="394"/>
      <c r="N1035" s="394"/>
      <c r="O1035" s="394"/>
      <c r="P1035" s="298"/>
      <c r="Q1035" s="298"/>
      <c r="R1035" s="298"/>
      <c r="S1035" s="298"/>
      <c r="T1035" s="298"/>
      <c r="U1035" s="298"/>
      <c r="V1035" s="298"/>
      <c r="W1035" s="298"/>
      <c r="X1035" s="298"/>
      <c r="Y1035" s="287"/>
      <c r="Z1035" s="288"/>
      <c r="AA1035" s="288"/>
      <c r="AB1035" s="289"/>
      <c r="AC1035" s="304"/>
      <c r="AD1035" s="400"/>
      <c r="AE1035" s="400"/>
      <c r="AF1035" s="400"/>
      <c r="AG1035" s="400"/>
      <c r="AH1035" s="395"/>
      <c r="AI1035" s="396"/>
      <c r="AJ1035" s="396"/>
      <c r="AK1035" s="396"/>
      <c r="AL1035" s="301"/>
      <c r="AM1035" s="302"/>
      <c r="AN1035" s="302"/>
      <c r="AO1035" s="303"/>
      <c r="AP1035" s="291"/>
      <c r="AQ1035" s="291"/>
      <c r="AR1035" s="291"/>
      <c r="AS1035" s="291"/>
      <c r="AT1035" s="291"/>
      <c r="AU1035" s="291"/>
      <c r="AV1035" s="291"/>
      <c r="AW1035" s="291"/>
      <c r="AX1035" s="291"/>
    </row>
    <row r="1036" spans="1:50" ht="30" hidden="1" customHeight="1" x14ac:dyDescent="0.15">
      <c r="A1036" s="381">
        <v>2</v>
      </c>
      <c r="B1036" s="381">
        <v>1</v>
      </c>
      <c r="C1036" s="392"/>
      <c r="D1036" s="392"/>
      <c r="E1036" s="392"/>
      <c r="F1036" s="392"/>
      <c r="G1036" s="392"/>
      <c r="H1036" s="392"/>
      <c r="I1036" s="392"/>
      <c r="J1036" s="393"/>
      <c r="K1036" s="394"/>
      <c r="L1036" s="394"/>
      <c r="M1036" s="394"/>
      <c r="N1036" s="394"/>
      <c r="O1036" s="394"/>
      <c r="P1036" s="298"/>
      <c r="Q1036" s="298"/>
      <c r="R1036" s="298"/>
      <c r="S1036" s="298"/>
      <c r="T1036" s="298"/>
      <c r="U1036" s="298"/>
      <c r="V1036" s="298"/>
      <c r="W1036" s="298"/>
      <c r="X1036" s="298"/>
      <c r="Y1036" s="287"/>
      <c r="Z1036" s="288"/>
      <c r="AA1036" s="288"/>
      <c r="AB1036" s="289"/>
      <c r="AC1036" s="304"/>
      <c r="AD1036" s="304"/>
      <c r="AE1036" s="304"/>
      <c r="AF1036" s="304"/>
      <c r="AG1036" s="304"/>
      <c r="AH1036" s="395"/>
      <c r="AI1036" s="396"/>
      <c r="AJ1036" s="396"/>
      <c r="AK1036" s="396"/>
      <c r="AL1036" s="397"/>
      <c r="AM1036" s="398"/>
      <c r="AN1036" s="398"/>
      <c r="AO1036" s="399"/>
      <c r="AP1036" s="291"/>
      <c r="AQ1036" s="291"/>
      <c r="AR1036" s="291"/>
      <c r="AS1036" s="291"/>
      <c r="AT1036" s="291"/>
      <c r="AU1036" s="291"/>
      <c r="AV1036" s="291"/>
      <c r="AW1036" s="291"/>
      <c r="AX1036" s="291"/>
    </row>
    <row r="1037" spans="1:50" ht="30" hidden="1" customHeight="1" x14ac:dyDescent="0.15">
      <c r="A1037" s="381">
        <v>3</v>
      </c>
      <c r="B1037" s="381">
        <v>1</v>
      </c>
      <c r="C1037" s="401"/>
      <c r="D1037" s="392"/>
      <c r="E1037" s="392"/>
      <c r="F1037" s="392"/>
      <c r="G1037" s="392"/>
      <c r="H1037" s="392"/>
      <c r="I1037" s="392"/>
      <c r="J1037" s="393"/>
      <c r="K1037" s="394"/>
      <c r="L1037" s="394"/>
      <c r="M1037" s="394"/>
      <c r="N1037" s="394"/>
      <c r="O1037" s="394"/>
      <c r="P1037" s="402"/>
      <c r="Q1037" s="298"/>
      <c r="R1037" s="298"/>
      <c r="S1037" s="298"/>
      <c r="T1037" s="298"/>
      <c r="U1037" s="298"/>
      <c r="V1037" s="298"/>
      <c r="W1037" s="298"/>
      <c r="X1037" s="298"/>
      <c r="Y1037" s="287"/>
      <c r="Z1037" s="288"/>
      <c r="AA1037" s="288"/>
      <c r="AB1037" s="289"/>
      <c r="AC1037" s="304"/>
      <c r="AD1037" s="304"/>
      <c r="AE1037" s="304"/>
      <c r="AF1037" s="304"/>
      <c r="AG1037" s="304"/>
      <c r="AH1037" s="299"/>
      <c r="AI1037" s="300"/>
      <c r="AJ1037" s="300"/>
      <c r="AK1037" s="300"/>
      <c r="AL1037" s="301"/>
      <c r="AM1037" s="302"/>
      <c r="AN1037" s="302"/>
      <c r="AO1037" s="303"/>
      <c r="AP1037" s="291"/>
      <c r="AQ1037" s="291"/>
      <c r="AR1037" s="291"/>
      <c r="AS1037" s="291"/>
      <c r="AT1037" s="291"/>
      <c r="AU1037" s="291"/>
      <c r="AV1037" s="291"/>
      <c r="AW1037" s="291"/>
      <c r="AX1037" s="291"/>
    </row>
    <row r="1038" spans="1:50" ht="30" hidden="1" customHeight="1" x14ac:dyDescent="0.15">
      <c r="A1038" s="381">
        <v>4</v>
      </c>
      <c r="B1038" s="381">
        <v>1</v>
      </c>
      <c r="C1038" s="401"/>
      <c r="D1038" s="392"/>
      <c r="E1038" s="392"/>
      <c r="F1038" s="392"/>
      <c r="G1038" s="392"/>
      <c r="H1038" s="392"/>
      <c r="I1038" s="392"/>
      <c r="J1038" s="393"/>
      <c r="K1038" s="394"/>
      <c r="L1038" s="394"/>
      <c r="M1038" s="394"/>
      <c r="N1038" s="394"/>
      <c r="O1038" s="394"/>
      <c r="P1038" s="402"/>
      <c r="Q1038" s="298"/>
      <c r="R1038" s="298"/>
      <c r="S1038" s="298"/>
      <c r="T1038" s="298"/>
      <c r="U1038" s="298"/>
      <c r="V1038" s="298"/>
      <c r="W1038" s="298"/>
      <c r="X1038" s="298"/>
      <c r="Y1038" s="287"/>
      <c r="Z1038" s="288"/>
      <c r="AA1038" s="288"/>
      <c r="AB1038" s="289"/>
      <c r="AC1038" s="304"/>
      <c r="AD1038" s="304"/>
      <c r="AE1038" s="304"/>
      <c r="AF1038" s="304"/>
      <c r="AG1038" s="304"/>
      <c r="AH1038" s="299"/>
      <c r="AI1038" s="300"/>
      <c r="AJ1038" s="300"/>
      <c r="AK1038" s="300"/>
      <c r="AL1038" s="301"/>
      <c r="AM1038" s="302"/>
      <c r="AN1038" s="302"/>
      <c r="AO1038" s="303"/>
      <c r="AP1038" s="291"/>
      <c r="AQ1038" s="291"/>
      <c r="AR1038" s="291"/>
      <c r="AS1038" s="291"/>
      <c r="AT1038" s="291"/>
      <c r="AU1038" s="291"/>
      <c r="AV1038" s="291"/>
      <c r="AW1038" s="291"/>
      <c r="AX1038" s="291"/>
    </row>
    <row r="1039" spans="1:50" ht="30" hidden="1" customHeight="1" x14ac:dyDescent="0.15">
      <c r="A1039" s="381">
        <v>5</v>
      </c>
      <c r="B1039" s="381">
        <v>1</v>
      </c>
      <c r="C1039" s="392"/>
      <c r="D1039" s="392"/>
      <c r="E1039" s="392"/>
      <c r="F1039" s="392"/>
      <c r="G1039" s="392"/>
      <c r="H1039" s="392"/>
      <c r="I1039" s="392"/>
      <c r="J1039" s="393"/>
      <c r="K1039" s="394"/>
      <c r="L1039" s="394"/>
      <c r="M1039" s="394"/>
      <c r="N1039" s="394"/>
      <c r="O1039" s="394"/>
      <c r="P1039" s="298"/>
      <c r="Q1039" s="298"/>
      <c r="R1039" s="298"/>
      <c r="S1039" s="298"/>
      <c r="T1039" s="298"/>
      <c r="U1039" s="298"/>
      <c r="V1039" s="298"/>
      <c r="W1039" s="298"/>
      <c r="X1039" s="298"/>
      <c r="Y1039" s="287"/>
      <c r="Z1039" s="288"/>
      <c r="AA1039" s="288"/>
      <c r="AB1039" s="289"/>
      <c r="AC1039" s="290"/>
      <c r="AD1039" s="290"/>
      <c r="AE1039" s="290"/>
      <c r="AF1039" s="290"/>
      <c r="AG1039" s="290"/>
      <c r="AH1039" s="299"/>
      <c r="AI1039" s="300"/>
      <c r="AJ1039" s="300"/>
      <c r="AK1039" s="300"/>
      <c r="AL1039" s="301"/>
      <c r="AM1039" s="302"/>
      <c r="AN1039" s="302"/>
      <c r="AO1039" s="303"/>
      <c r="AP1039" s="291"/>
      <c r="AQ1039" s="291"/>
      <c r="AR1039" s="291"/>
      <c r="AS1039" s="291"/>
      <c r="AT1039" s="291"/>
      <c r="AU1039" s="291"/>
      <c r="AV1039" s="291"/>
      <c r="AW1039" s="291"/>
      <c r="AX1039" s="291"/>
    </row>
    <row r="1040" spans="1:50" ht="30" hidden="1" customHeight="1" x14ac:dyDescent="0.15">
      <c r="A1040" s="381">
        <v>6</v>
      </c>
      <c r="B1040" s="381">
        <v>1</v>
      </c>
      <c r="C1040" s="392"/>
      <c r="D1040" s="392"/>
      <c r="E1040" s="392"/>
      <c r="F1040" s="392"/>
      <c r="G1040" s="392"/>
      <c r="H1040" s="392"/>
      <c r="I1040" s="392"/>
      <c r="J1040" s="393"/>
      <c r="K1040" s="394"/>
      <c r="L1040" s="394"/>
      <c r="M1040" s="394"/>
      <c r="N1040" s="394"/>
      <c r="O1040" s="394"/>
      <c r="P1040" s="298"/>
      <c r="Q1040" s="298"/>
      <c r="R1040" s="298"/>
      <c r="S1040" s="298"/>
      <c r="T1040" s="298"/>
      <c r="U1040" s="298"/>
      <c r="V1040" s="298"/>
      <c r="W1040" s="298"/>
      <c r="X1040" s="298"/>
      <c r="Y1040" s="287"/>
      <c r="Z1040" s="288"/>
      <c r="AA1040" s="288"/>
      <c r="AB1040" s="289"/>
      <c r="AC1040" s="290"/>
      <c r="AD1040" s="290"/>
      <c r="AE1040" s="290"/>
      <c r="AF1040" s="290"/>
      <c r="AG1040" s="290"/>
      <c r="AH1040" s="299"/>
      <c r="AI1040" s="300"/>
      <c r="AJ1040" s="300"/>
      <c r="AK1040" s="300"/>
      <c r="AL1040" s="301"/>
      <c r="AM1040" s="302"/>
      <c r="AN1040" s="302"/>
      <c r="AO1040" s="303"/>
      <c r="AP1040" s="291"/>
      <c r="AQ1040" s="291"/>
      <c r="AR1040" s="291"/>
      <c r="AS1040" s="291"/>
      <c r="AT1040" s="291"/>
      <c r="AU1040" s="291"/>
      <c r="AV1040" s="291"/>
      <c r="AW1040" s="291"/>
      <c r="AX1040" s="291"/>
    </row>
    <row r="1041" spans="1:50" ht="30" hidden="1" customHeight="1" x14ac:dyDescent="0.15">
      <c r="A1041" s="381">
        <v>7</v>
      </c>
      <c r="B1041" s="381">
        <v>1</v>
      </c>
      <c r="C1041" s="392"/>
      <c r="D1041" s="392"/>
      <c r="E1041" s="392"/>
      <c r="F1041" s="392"/>
      <c r="G1041" s="392"/>
      <c r="H1041" s="392"/>
      <c r="I1041" s="392"/>
      <c r="J1041" s="393"/>
      <c r="K1041" s="394"/>
      <c r="L1041" s="394"/>
      <c r="M1041" s="394"/>
      <c r="N1041" s="394"/>
      <c r="O1041" s="394"/>
      <c r="P1041" s="298"/>
      <c r="Q1041" s="298"/>
      <c r="R1041" s="298"/>
      <c r="S1041" s="298"/>
      <c r="T1041" s="298"/>
      <c r="U1041" s="298"/>
      <c r="V1041" s="298"/>
      <c r="W1041" s="298"/>
      <c r="X1041" s="298"/>
      <c r="Y1041" s="287"/>
      <c r="Z1041" s="288"/>
      <c r="AA1041" s="288"/>
      <c r="AB1041" s="289"/>
      <c r="AC1041" s="290"/>
      <c r="AD1041" s="290"/>
      <c r="AE1041" s="290"/>
      <c r="AF1041" s="290"/>
      <c r="AG1041" s="290"/>
      <c r="AH1041" s="299"/>
      <c r="AI1041" s="300"/>
      <c r="AJ1041" s="300"/>
      <c r="AK1041" s="300"/>
      <c r="AL1041" s="301"/>
      <c r="AM1041" s="302"/>
      <c r="AN1041" s="302"/>
      <c r="AO1041" s="303"/>
      <c r="AP1041" s="291"/>
      <c r="AQ1041" s="291"/>
      <c r="AR1041" s="291"/>
      <c r="AS1041" s="291"/>
      <c r="AT1041" s="291"/>
      <c r="AU1041" s="291"/>
      <c r="AV1041" s="291"/>
      <c r="AW1041" s="291"/>
      <c r="AX1041" s="291"/>
    </row>
    <row r="1042" spans="1:50" ht="30" hidden="1" customHeight="1" x14ac:dyDescent="0.15">
      <c r="A1042" s="381">
        <v>8</v>
      </c>
      <c r="B1042" s="381">
        <v>1</v>
      </c>
      <c r="C1042" s="392"/>
      <c r="D1042" s="392"/>
      <c r="E1042" s="392"/>
      <c r="F1042" s="392"/>
      <c r="G1042" s="392"/>
      <c r="H1042" s="392"/>
      <c r="I1042" s="392"/>
      <c r="J1042" s="393"/>
      <c r="K1042" s="394"/>
      <c r="L1042" s="394"/>
      <c r="M1042" s="394"/>
      <c r="N1042" s="394"/>
      <c r="O1042" s="394"/>
      <c r="P1042" s="298"/>
      <c r="Q1042" s="298"/>
      <c r="R1042" s="298"/>
      <c r="S1042" s="298"/>
      <c r="T1042" s="298"/>
      <c r="U1042" s="298"/>
      <c r="V1042" s="298"/>
      <c r="W1042" s="298"/>
      <c r="X1042" s="298"/>
      <c r="Y1042" s="287"/>
      <c r="Z1042" s="288"/>
      <c r="AA1042" s="288"/>
      <c r="AB1042" s="289"/>
      <c r="AC1042" s="290"/>
      <c r="AD1042" s="290"/>
      <c r="AE1042" s="290"/>
      <c r="AF1042" s="290"/>
      <c r="AG1042" s="290"/>
      <c r="AH1042" s="299"/>
      <c r="AI1042" s="300"/>
      <c r="AJ1042" s="300"/>
      <c r="AK1042" s="300"/>
      <c r="AL1042" s="301"/>
      <c r="AM1042" s="302"/>
      <c r="AN1042" s="302"/>
      <c r="AO1042" s="303"/>
      <c r="AP1042" s="291"/>
      <c r="AQ1042" s="291"/>
      <c r="AR1042" s="291"/>
      <c r="AS1042" s="291"/>
      <c r="AT1042" s="291"/>
      <c r="AU1042" s="291"/>
      <c r="AV1042" s="291"/>
      <c r="AW1042" s="291"/>
      <c r="AX1042" s="291"/>
    </row>
    <row r="1043" spans="1:50" ht="30" hidden="1" customHeight="1" x14ac:dyDescent="0.15">
      <c r="A1043" s="381">
        <v>9</v>
      </c>
      <c r="B1043" s="381">
        <v>1</v>
      </c>
      <c r="C1043" s="392"/>
      <c r="D1043" s="392"/>
      <c r="E1043" s="392"/>
      <c r="F1043" s="392"/>
      <c r="G1043" s="392"/>
      <c r="H1043" s="392"/>
      <c r="I1043" s="392"/>
      <c r="J1043" s="393"/>
      <c r="K1043" s="394"/>
      <c r="L1043" s="394"/>
      <c r="M1043" s="394"/>
      <c r="N1043" s="394"/>
      <c r="O1043" s="394"/>
      <c r="P1043" s="298"/>
      <c r="Q1043" s="298"/>
      <c r="R1043" s="298"/>
      <c r="S1043" s="298"/>
      <c r="T1043" s="298"/>
      <c r="U1043" s="298"/>
      <c r="V1043" s="298"/>
      <c r="W1043" s="298"/>
      <c r="X1043" s="298"/>
      <c r="Y1043" s="287"/>
      <c r="Z1043" s="288"/>
      <c r="AA1043" s="288"/>
      <c r="AB1043" s="289"/>
      <c r="AC1043" s="290"/>
      <c r="AD1043" s="290"/>
      <c r="AE1043" s="290"/>
      <c r="AF1043" s="290"/>
      <c r="AG1043" s="290"/>
      <c r="AH1043" s="299"/>
      <c r="AI1043" s="300"/>
      <c r="AJ1043" s="300"/>
      <c r="AK1043" s="300"/>
      <c r="AL1043" s="301"/>
      <c r="AM1043" s="302"/>
      <c r="AN1043" s="302"/>
      <c r="AO1043" s="303"/>
      <c r="AP1043" s="291"/>
      <c r="AQ1043" s="291"/>
      <c r="AR1043" s="291"/>
      <c r="AS1043" s="291"/>
      <c r="AT1043" s="291"/>
      <c r="AU1043" s="291"/>
      <c r="AV1043" s="291"/>
      <c r="AW1043" s="291"/>
      <c r="AX1043" s="291"/>
    </row>
    <row r="1044" spans="1:50" ht="30" hidden="1" customHeight="1" x14ac:dyDescent="0.15">
      <c r="A1044" s="381">
        <v>10</v>
      </c>
      <c r="B1044" s="381">
        <v>1</v>
      </c>
      <c r="C1044" s="392"/>
      <c r="D1044" s="392"/>
      <c r="E1044" s="392"/>
      <c r="F1044" s="392"/>
      <c r="G1044" s="392"/>
      <c r="H1044" s="392"/>
      <c r="I1044" s="392"/>
      <c r="J1044" s="393"/>
      <c r="K1044" s="394"/>
      <c r="L1044" s="394"/>
      <c r="M1044" s="394"/>
      <c r="N1044" s="394"/>
      <c r="O1044" s="394"/>
      <c r="P1044" s="298"/>
      <c r="Q1044" s="298"/>
      <c r="R1044" s="298"/>
      <c r="S1044" s="298"/>
      <c r="T1044" s="298"/>
      <c r="U1044" s="298"/>
      <c r="V1044" s="298"/>
      <c r="W1044" s="298"/>
      <c r="X1044" s="298"/>
      <c r="Y1044" s="287"/>
      <c r="Z1044" s="288"/>
      <c r="AA1044" s="288"/>
      <c r="AB1044" s="289"/>
      <c r="AC1044" s="290"/>
      <c r="AD1044" s="290"/>
      <c r="AE1044" s="290"/>
      <c r="AF1044" s="290"/>
      <c r="AG1044" s="290"/>
      <c r="AH1044" s="299"/>
      <c r="AI1044" s="300"/>
      <c r="AJ1044" s="300"/>
      <c r="AK1044" s="300"/>
      <c r="AL1044" s="301"/>
      <c r="AM1044" s="302"/>
      <c r="AN1044" s="302"/>
      <c r="AO1044" s="303"/>
      <c r="AP1044" s="291"/>
      <c r="AQ1044" s="291"/>
      <c r="AR1044" s="291"/>
      <c r="AS1044" s="291"/>
      <c r="AT1044" s="291"/>
      <c r="AU1044" s="291"/>
      <c r="AV1044" s="291"/>
      <c r="AW1044" s="291"/>
      <c r="AX1044" s="291"/>
    </row>
    <row r="1045" spans="1:50" ht="30" hidden="1" customHeight="1" x14ac:dyDescent="0.15">
      <c r="A1045" s="381">
        <v>11</v>
      </c>
      <c r="B1045" s="381">
        <v>1</v>
      </c>
      <c r="C1045" s="392"/>
      <c r="D1045" s="392"/>
      <c r="E1045" s="392"/>
      <c r="F1045" s="392"/>
      <c r="G1045" s="392"/>
      <c r="H1045" s="392"/>
      <c r="I1045" s="392"/>
      <c r="J1045" s="393"/>
      <c r="K1045" s="394"/>
      <c r="L1045" s="394"/>
      <c r="M1045" s="394"/>
      <c r="N1045" s="394"/>
      <c r="O1045" s="394"/>
      <c r="P1045" s="298"/>
      <c r="Q1045" s="298"/>
      <c r="R1045" s="298"/>
      <c r="S1045" s="298"/>
      <c r="T1045" s="298"/>
      <c r="U1045" s="298"/>
      <c r="V1045" s="298"/>
      <c r="W1045" s="298"/>
      <c r="X1045" s="298"/>
      <c r="Y1045" s="287"/>
      <c r="Z1045" s="288"/>
      <c r="AA1045" s="288"/>
      <c r="AB1045" s="289"/>
      <c r="AC1045" s="290"/>
      <c r="AD1045" s="290"/>
      <c r="AE1045" s="290"/>
      <c r="AF1045" s="290"/>
      <c r="AG1045" s="290"/>
      <c r="AH1045" s="299"/>
      <c r="AI1045" s="300"/>
      <c r="AJ1045" s="300"/>
      <c r="AK1045" s="300"/>
      <c r="AL1045" s="301"/>
      <c r="AM1045" s="302"/>
      <c r="AN1045" s="302"/>
      <c r="AO1045" s="303"/>
      <c r="AP1045" s="291"/>
      <c r="AQ1045" s="291"/>
      <c r="AR1045" s="291"/>
      <c r="AS1045" s="291"/>
      <c r="AT1045" s="291"/>
      <c r="AU1045" s="291"/>
      <c r="AV1045" s="291"/>
      <c r="AW1045" s="291"/>
      <c r="AX1045" s="291"/>
    </row>
    <row r="1046" spans="1:50" ht="30" hidden="1" customHeight="1" x14ac:dyDescent="0.15">
      <c r="A1046" s="381">
        <v>12</v>
      </c>
      <c r="B1046" s="381">
        <v>1</v>
      </c>
      <c r="C1046" s="392"/>
      <c r="D1046" s="392"/>
      <c r="E1046" s="392"/>
      <c r="F1046" s="392"/>
      <c r="G1046" s="392"/>
      <c r="H1046" s="392"/>
      <c r="I1046" s="392"/>
      <c r="J1046" s="393"/>
      <c r="K1046" s="394"/>
      <c r="L1046" s="394"/>
      <c r="M1046" s="394"/>
      <c r="N1046" s="394"/>
      <c r="O1046" s="394"/>
      <c r="P1046" s="298"/>
      <c r="Q1046" s="298"/>
      <c r="R1046" s="298"/>
      <c r="S1046" s="298"/>
      <c r="T1046" s="298"/>
      <c r="U1046" s="298"/>
      <c r="V1046" s="298"/>
      <c r="W1046" s="298"/>
      <c r="X1046" s="298"/>
      <c r="Y1046" s="287"/>
      <c r="Z1046" s="288"/>
      <c r="AA1046" s="288"/>
      <c r="AB1046" s="289"/>
      <c r="AC1046" s="290"/>
      <c r="AD1046" s="290"/>
      <c r="AE1046" s="290"/>
      <c r="AF1046" s="290"/>
      <c r="AG1046" s="290"/>
      <c r="AH1046" s="299"/>
      <c r="AI1046" s="300"/>
      <c r="AJ1046" s="300"/>
      <c r="AK1046" s="300"/>
      <c r="AL1046" s="301"/>
      <c r="AM1046" s="302"/>
      <c r="AN1046" s="302"/>
      <c r="AO1046" s="303"/>
      <c r="AP1046" s="291"/>
      <c r="AQ1046" s="291"/>
      <c r="AR1046" s="291"/>
      <c r="AS1046" s="291"/>
      <c r="AT1046" s="291"/>
      <c r="AU1046" s="291"/>
      <c r="AV1046" s="291"/>
      <c r="AW1046" s="291"/>
      <c r="AX1046" s="291"/>
    </row>
    <row r="1047" spans="1:50" ht="30" hidden="1" customHeight="1" x14ac:dyDescent="0.15">
      <c r="A1047" s="381">
        <v>13</v>
      </c>
      <c r="B1047" s="381">
        <v>1</v>
      </c>
      <c r="C1047" s="392"/>
      <c r="D1047" s="392"/>
      <c r="E1047" s="392"/>
      <c r="F1047" s="392"/>
      <c r="G1047" s="392"/>
      <c r="H1047" s="392"/>
      <c r="I1047" s="392"/>
      <c r="J1047" s="393"/>
      <c r="K1047" s="394"/>
      <c r="L1047" s="394"/>
      <c r="M1047" s="394"/>
      <c r="N1047" s="394"/>
      <c r="O1047" s="394"/>
      <c r="P1047" s="298"/>
      <c r="Q1047" s="298"/>
      <c r="R1047" s="298"/>
      <c r="S1047" s="298"/>
      <c r="T1047" s="298"/>
      <c r="U1047" s="298"/>
      <c r="V1047" s="298"/>
      <c r="W1047" s="298"/>
      <c r="X1047" s="298"/>
      <c r="Y1047" s="287"/>
      <c r="Z1047" s="288"/>
      <c r="AA1047" s="288"/>
      <c r="AB1047" s="289"/>
      <c r="AC1047" s="290"/>
      <c r="AD1047" s="290"/>
      <c r="AE1047" s="290"/>
      <c r="AF1047" s="290"/>
      <c r="AG1047" s="290"/>
      <c r="AH1047" s="299"/>
      <c r="AI1047" s="300"/>
      <c r="AJ1047" s="300"/>
      <c r="AK1047" s="300"/>
      <c r="AL1047" s="301"/>
      <c r="AM1047" s="302"/>
      <c r="AN1047" s="302"/>
      <c r="AO1047" s="303"/>
      <c r="AP1047" s="291"/>
      <c r="AQ1047" s="291"/>
      <c r="AR1047" s="291"/>
      <c r="AS1047" s="291"/>
      <c r="AT1047" s="291"/>
      <c r="AU1047" s="291"/>
      <c r="AV1047" s="291"/>
      <c r="AW1047" s="291"/>
      <c r="AX1047" s="291"/>
    </row>
    <row r="1048" spans="1:50" ht="30" hidden="1" customHeight="1" x14ac:dyDescent="0.15">
      <c r="A1048" s="381">
        <v>14</v>
      </c>
      <c r="B1048" s="381">
        <v>1</v>
      </c>
      <c r="C1048" s="392"/>
      <c r="D1048" s="392"/>
      <c r="E1048" s="392"/>
      <c r="F1048" s="392"/>
      <c r="G1048" s="392"/>
      <c r="H1048" s="392"/>
      <c r="I1048" s="392"/>
      <c r="J1048" s="393"/>
      <c r="K1048" s="394"/>
      <c r="L1048" s="394"/>
      <c r="M1048" s="394"/>
      <c r="N1048" s="394"/>
      <c r="O1048" s="394"/>
      <c r="P1048" s="298"/>
      <c r="Q1048" s="298"/>
      <c r="R1048" s="298"/>
      <c r="S1048" s="298"/>
      <c r="T1048" s="298"/>
      <c r="U1048" s="298"/>
      <c r="V1048" s="298"/>
      <c r="W1048" s="298"/>
      <c r="X1048" s="298"/>
      <c r="Y1048" s="287"/>
      <c r="Z1048" s="288"/>
      <c r="AA1048" s="288"/>
      <c r="AB1048" s="289"/>
      <c r="AC1048" s="290"/>
      <c r="AD1048" s="290"/>
      <c r="AE1048" s="290"/>
      <c r="AF1048" s="290"/>
      <c r="AG1048" s="290"/>
      <c r="AH1048" s="299"/>
      <c r="AI1048" s="300"/>
      <c r="AJ1048" s="300"/>
      <c r="AK1048" s="300"/>
      <c r="AL1048" s="301"/>
      <c r="AM1048" s="302"/>
      <c r="AN1048" s="302"/>
      <c r="AO1048" s="303"/>
      <c r="AP1048" s="291"/>
      <c r="AQ1048" s="291"/>
      <c r="AR1048" s="291"/>
      <c r="AS1048" s="291"/>
      <c r="AT1048" s="291"/>
      <c r="AU1048" s="291"/>
      <c r="AV1048" s="291"/>
      <c r="AW1048" s="291"/>
      <c r="AX1048" s="291"/>
    </row>
    <row r="1049" spans="1:50" ht="30" hidden="1" customHeight="1" x14ac:dyDescent="0.15">
      <c r="A1049" s="381">
        <v>15</v>
      </c>
      <c r="B1049" s="381">
        <v>1</v>
      </c>
      <c r="C1049" s="392"/>
      <c r="D1049" s="392"/>
      <c r="E1049" s="392"/>
      <c r="F1049" s="392"/>
      <c r="G1049" s="392"/>
      <c r="H1049" s="392"/>
      <c r="I1049" s="392"/>
      <c r="J1049" s="393"/>
      <c r="K1049" s="394"/>
      <c r="L1049" s="394"/>
      <c r="M1049" s="394"/>
      <c r="N1049" s="394"/>
      <c r="O1049" s="394"/>
      <c r="P1049" s="298"/>
      <c r="Q1049" s="298"/>
      <c r="R1049" s="298"/>
      <c r="S1049" s="298"/>
      <c r="T1049" s="298"/>
      <c r="U1049" s="298"/>
      <c r="V1049" s="298"/>
      <c r="W1049" s="298"/>
      <c r="X1049" s="298"/>
      <c r="Y1049" s="287"/>
      <c r="Z1049" s="288"/>
      <c r="AA1049" s="288"/>
      <c r="AB1049" s="289"/>
      <c r="AC1049" s="290"/>
      <c r="AD1049" s="290"/>
      <c r="AE1049" s="290"/>
      <c r="AF1049" s="290"/>
      <c r="AG1049" s="290"/>
      <c r="AH1049" s="299"/>
      <c r="AI1049" s="300"/>
      <c r="AJ1049" s="300"/>
      <c r="AK1049" s="300"/>
      <c r="AL1049" s="301"/>
      <c r="AM1049" s="302"/>
      <c r="AN1049" s="302"/>
      <c r="AO1049" s="303"/>
      <c r="AP1049" s="291"/>
      <c r="AQ1049" s="291"/>
      <c r="AR1049" s="291"/>
      <c r="AS1049" s="291"/>
      <c r="AT1049" s="291"/>
      <c r="AU1049" s="291"/>
      <c r="AV1049" s="291"/>
      <c r="AW1049" s="291"/>
      <c r="AX1049" s="291"/>
    </row>
    <row r="1050" spans="1:50" ht="30" hidden="1" customHeight="1" x14ac:dyDescent="0.15">
      <c r="A1050" s="381">
        <v>16</v>
      </c>
      <c r="B1050" s="381">
        <v>1</v>
      </c>
      <c r="C1050" s="392"/>
      <c r="D1050" s="392"/>
      <c r="E1050" s="392"/>
      <c r="F1050" s="392"/>
      <c r="G1050" s="392"/>
      <c r="H1050" s="392"/>
      <c r="I1050" s="392"/>
      <c r="J1050" s="393"/>
      <c r="K1050" s="394"/>
      <c r="L1050" s="394"/>
      <c r="M1050" s="394"/>
      <c r="N1050" s="394"/>
      <c r="O1050" s="394"/>
      <c r="P1050" s="298"/>
      <c r="Q1050" s="298"/>
      <c r="R1050" s="298"/>
      <c r="S1050" s="298"/>
      <c r="T1050" s="298"/>
      <c r="U1050" s="298"/>
      <c r="V1050" s="298"/>
      <c r="W1050" s="298"/>
      <c r="X1050" s="298"/>
      <c r="Y1050" s="287"/>
      <c r="Z1050" s="288"/>
      <c r="AA1050" s="288"/>
      <c r="AB1050" s="289"/>
      <c r="AC1050" s="290"/>
      <c r="AD1050" s="290"/>
      <c r="AE1050" s="290"/>
      <c r="AF1050" s="290"/>
      <c r="AG1050" s="290"/>
      <c r="AH1050" s="299"/>
      <c r="AI1050" s="300"/>
      <c r="AJ1050" s="300"/>
      <c r="AK1050" s="300"/>
      <c r="AL1050" s="301"/>
      <c r="AM1050" s="302"/>
      <c r="AN1050" s="302"/>
      <c r="AO1050" s="303"/>
      <c r="AP1050" s="291"/>
      <c r="AQ1050" s="291"/>
      <c r="AR1050" s="291"/>
      <c r="AS1050" s="291"/>
      <c r="AT1050" s="291"/>
      <c r="AU1050" s="291"/>
      <c r="AV1050" s="291"/>
      <c r="AW1050" s="291"/>
      <c r="AX1050" s="291"/>
    </row>
    <row r="1051" spans="1:50" s="16" customFormat="1" ht="30" hidden="1" customHeight="1" x14ac:dyDescent="0.15">
      <c r="A1051" s="381">
        <v>17</v>
      </c>
      <c r="B1051" s="381">
        <v>1</v>
      </c>
      <c r="C1051" s="392"/>
      <c r="D1051" s="392"/>
      <c r="E1051" s="392"/>
      <c r="F1051" s="392"/>
      <c r="G1051" s="392"/>
      <c r="H1051" s="392"/>
      <c r="I1051" s="392"/>
      <c r="J1051" s="393"/>
      <c r="K1051" s="394"/>
      <c r="L1051" s="394"/>
      <c r="M1051" s="394"/>
      <c r="N1051" s="394"/>
      <c r="O1051" s="394"/>
      <c r="P1051" s="298"/>
      <c r="Q1051" s="298"/>
      <c r="R1051" s="298"/>
      <c r="S1051" s="298"/>
      <c r="T1051" s="298"/>
      <c r="U1051" s="298"/>
      <c r="V1051" s="298"/>
      <c r="W1051" s="298"/>
      <c r="X1051" s="298"/>
      <c r="Y1051" s="287"/>
      <c r="Z1051" s="288"/>
      <c r="AA1051" s="288"/>
      <c r="AB1051" s="289"/>
      <c r="AC1051" s="290"/>
      <c r="AD1051" s="290"/>
      <c r="AE1051" s="290"/>
      <c r="AF1051" s="290"/>
      <c r="AG1051" s="290"/>
      <c r="AH1051" s="299"/>
      <c r="AI1051" s="300"/>
      <c r="AJ1051" s="300"/>
      <c r="AK1051" s="300"/>
      <c r="AL1051" s="301"/>
      <c r="AM1051" s="302"/>
      <c r="AN1051" s="302"/>
      <c r="AO1051" s="303"/>
      <c r="AP1051" s="291"/>
      <c r="AQ1051" s="291"/>
      <c r="AR1051" s="291"/>
      <c r="AS1051" s="291"/>
      <c r="AT1051" s="291"/>
      <c r="AU1051" s="291"/>
      <c r="AV1051" s="291"/>
      <c r="AW1051" s="291"/>
      <c r="AX1051" s="291"/>
    </row>
    <row r="1052" spans="1:50" ht="30" hidden="1" customHeight="1" x14ac:dyDescent="0.15">
      <c r="A1052" s="381">
        <v>18</v>
      </c>
      <c r="B1052" s="381">
        <v>1</v>
      </c>
      <c r="C1052" s="392"/>
      <c r="D1052" s="392"/>
      <c r="E1052" s="392"/>
      <c r="F1052" s="392"/>
      <c r="G1052" s="392"/>
      <c r="H1052" s="392"/>
      <c r="I1052" s="392"/>
      <c r="J1052" s="393"/>
      <c r="K1052" s="394"/>
      <c r="L1052" s="394"/>
      <c r="M1052" s="394"/>
      <c r="N1052" s="394"/>
      <c r="O1052" s="394"/>
      <c r="P1052" s="298"/>
      <c r="Q1052" s="298"/>
      <c r="R1052" s="298"/>
      <c r="S1052" s="298"/>
      <c r="T1052" s="298"/>
      <c r="U1052" s="298"/>
      <c r="V1052" s="298"/>
      <c r="W1052" s="298"/>
      <c r="X1052" s="298"/>
      <c r="Y1052" s="287"/>
      <c r="Z1052" s="288"/>
      <c r="AA1052" s="288"/>
      <c r="AB1052" s="289"/>
      <c r="AC1052" s="290"/>
      <c r="AD1052" s="290"/>
      <c r="AE1052" s="290"/>
      <c r="AF1052" s="290"/>
      <c r="AG1052" s="290"/>
      <c r="AH1052" s="299"/>
      <c r="AI1052" s="300"/>
      <c r="AJ1052" s="300"/>
      <c r="AK1052" s="300"/>
      <c r="AL1052" s="301"/>
      <c r="AM1052" s="302"/>
      <c r="AN1052" s="302"/>
      <c r="AO1052" s="303"/>
      <c r="AP1052" s="291"/>
      <c r="AQ1052" s="291"/>
      <c r="AR1052" s="291"/>
      <c r="AS1052" s="291"/>
      <c r="AT1052" s="291"/>
      <c r="AU1052" s="291"/>
      <c r="AV1052" s="291"/>
      <c r="AW1052" s="291"/>
      <c r="AX1052" s="291"/>
    </row>
    <row r="1053" spans="1:50" ht="30" hidden="1" customHeight="1" x14ac:dyDescent="0.15">
      <c r="A1053" s="381">
        <v>19</v>
      </c>
      <c r="B1053" s="381">
        <v>1</v>
      </c>
      <c r="C1053" s="392"/>
      <c r="D1053" s="392"/>
      <c r="E1053" s="392"/>
      <c r="F1053" s="392"/>
      <c r="G1053" s="392"/>
      <c r="H1053" s="392"/>
      <c r="I1053" s="392"/>
      <c r="J1053" s="393"/>
      <c r="K1053" s="394"/>
      <c r="L1053" s="394"/>
      <c r="M1053" s="394"/>
      <c r="N1053" s="394"/>
      <c r="O1053" s="394"/>
      <c r="P1053" s="298"/>
      <c r="Q1053" s="298"/>
      <c r="R1053" s="298"/>
      <c r="S1053" s="298"/>
      <c r="T1053" s="298"/>
      <c r="U1053" s="298"/>
      <c r="V1053" s="298"/>
      <c r="W1053" s="298"/>
      <c r="X1053" s="298"/>
      <c r="Y1053" s="287"/>
      <c r="Z1053" s="288"/>
      <c r="AA1053" s="288"/>
      <c r="AB1053" s="289"/>
      <c r="AC1053" s="290"/>
      <c r="AD1053" s="290"/>
      <c r="AE1053" s="290"/>
      <c r="AF1053" s="290"/>
      <c r="AG1053" s="290"/>
      <c r="AH1053" s="299"/>
      <c r="AI1053" s="300"/>
      <c r="AJ1053" s="300"/>
      <c r="AK1053" s="300"/>
      <c r="AL1053" s="301"/>
      <c r="AM1053" s="302"/>
      <c r="AN1053" s="302"/>
      <c r="AO1053" s="303"/>
      <c r="AP1053" s="291"/>
      <c r="AQ1053" s="291"/>
      <c r="AR1053" s="291"/>
      <c r="AS1053" s="291"/>
      <c r="AT1053" s="291"/>
      <c r="AU1053" s="291"/>
      <c r="AV1053" s="291"/>
      <c r="AW1053" s="291"/>
      <c r="AX1053" s="291"/>
    </row>
    <row r="1054" spans="1:50" ht="30" hidden="1" customHeight="1" x14ac:dyDescent="0.15">
      <c r="A1054" s="381">
        <v>20</v>
      </c>
      <c r="B1054" s="381">
        <v>1</v>
      </c>
      <c r="C1054" s="392"/>
      <c r="D1054" s="392"/>
      <c r="E1054" s="392"/>
      <c r="F1054" s="392"/>
      <c r="G1054" s="392"/>
      <c r="H1054" s="392"/>
      <c r="I1054" s="392"/>
      <c r="J1054" s="393"/>
      <c r="K1054" s="394"/>
      <c r="L1054" s="394"/>
      <c r="M1054" s="394"/>
      <c r="N1054" s="394"/>
      <c r="O1054" s="394"/>
      <c r="P1054" s="298"/>
      <c r="Q1054" s="298"/>
      <c r="R1054" s="298"/>
      <c r="S1054" s="298"/>
      <c r="T1054" s="298"/>
      <c r="U1054" s="298"/>
      <c r="V1054" s="298"/>
      <c r="W1054" s="298"/>
      <c r="X1054" s="298"/>
      <c r="Y1054" s="287"/>
      <c r="Z1054" s="288"/>
      <c r="AA1054" s="288"/>
      <c r="AB1054" s="289"/>
      <c r="AC1054" s="290"/>
      <c r="AD1054" s="290"/>
      <c r="AE1054" s="290"/>
      <c r="AF1054" s="290"/>
      <c r="AG1054" s="290"/>
      <c r="AH1054" s="299"/>
      <c r="AI1054" s="300"/>
      <c r="AJ1054" s="300"/>
      <c r="AK1054" s="300"/>
      <c r="AL1054" s="301"/>
      <c r="AM1054" s="302"/>
      <c r="AN1054" s="302"/>
      <c r="AO1054" s="303"/>
      <c r="AP1054" s="291"/>
      <c r="AQ1054" s="291"/>
      <c r="AR1054" s="291"/>
      <c r="AS1054" s="291"/>
      <c r="AT1054" s="291"/>
      <c r="AU1054" s="291"/>
      <c r="AV1054" s="291"/>
      <c r="AW1054" s="291"/>
      <c r="AX1054" s="291"/>
    </row>
    <row r="1055" spans="1:50" ht="30" hidden="1" customHeight="1" x14ac:dyDescent="0.15">
      <c r="A1055" s="381">
        <v>21</v>
      </c>
      <c r="B1055" s="381">
        <v>1</v>
      </c>
      <c r="C1055" s="392"/>
      <c r="D1055" s="392"/>
      <c r="E1055" s="392"/>
      <c r="F1055" s="392"/>
      <c r="G1055" s="392"/>
      <c r="H1055" s="392"/>
      <c r="I1055" s="392"/>
      <c r="J1055" s="393"/>
      <c r="K1055" s="394"/>
      <c r="L1055" s="394"/>
      <c r="M1055" s="394"/>
      <c r="N1055" s="394"/>
      <c r="O1055" s="394"/>
      <c r="P1055" s="298"/>
      <c r="Q1055" s="298"/>
      <c r="R1055" s="298"/>
      <c r="S1055" s="298"/>
      <c r="T1055" s="298"/>
      <c r="U1055" s="298"/>
      <c r="V1055" s="298"/>
      <c r="W1055" s="298"/>
      <c r="X1055" s="298"/>
      <c r="Y1055" s="287"/>
      <c r="Z1055" s="288"/>
      <c r="AA1055" s="288"/>
      <c r="AB1055" s="289"/>
      <c r="AC1055" s="290"/>
      <c r="AD1055" s="290"/>
      <c r="AE1055" s="290"/>
      <c r="AF1055" s="290"/>
      <c r="AG1055" s="290"/>
      <c r="AH1055" s="299"/>
      <c r="AI1055" s="300"/>
      <c r="AJ1055" s="300"/>
      <c r="AK1055" s="300"/>
      <c r="AL1055" s="301"/>
      <c r="AM1055" s="302"/>
      <c r="AN1055" s="302"/>
      <c r="AO1055" s="303"/>
      <c r="AP1055" s="291"/>
      <c r="AQ1055" s="291"/>
      <c r="AR1055" s="291"/>
      <c r="AS1055" s="291"/>
      <c r="AT1055" s="291"/>
      <c r="AU1055" s="291"/>
      <c r="AV1055" s="291"/>
      <c r="AW1055" s="291"/>
      <c r="AX1055" s="291"/>
    </row>
    <row r="1056" spans="1:50" ht="30" hidden="1" customHeight="1" x14ac:dyDescent="0.15">
      <c r="A1056" s="381">
        <v>22</v>
      </c>
      <c r="B1056" s="381">
        <v>1</v>
      </c>
      <c r="C1056" s="392"/>
      <c r="D1056" s="392"/>
      <c r="E1056" s="392"/>
      <c r="F1056" s="392"/>
      <c r="G1056" s="392"/>
      <c r="H1056" s="392"/>
      <c r="I1056" s="392"/>
      <c r="J1056" s="393"/>
      <c r="K1056" s="394"/>
      <c r="L1056" s="394"/>
      <c r="M1056" s="394"/>
      <c r="N1056" s="394"/>
      <c r="O1056" s="394"/>
      <c r="P1056" s="298"/>
      <c r="Q1056" s="298"/>
      <c r="R1056" s="298"/>
      <c r="S1056" s="298"/>
      <c r="T1056" s="298"/>
      <c r="U1056" s="298"/>
      <c r="V1056" s="298"/>
      <c r="W1056" s="298"/>
      <c r="X1056" s="298"/>
      <c r="Y1056" s="287"/>
      <c r="Z1056" s="288"/>
      <c r="AA1056" s="288"/>
      <c r="AB1056" s="289"/>
      <c r="AC1056" s="290"/>
      <c r="AD1056" s="290"/>
      <c r="AE1056" s="290"/>
      <c r="AF1056" s="290"/>
      <c r="AG1056" s="290"/>
      <c r="AH1056" s="299"/>
      <c r="AI1056" s="300"/>
      <c r="AJ1056" s="300"/>
      <c r="AK1056" s="300"/>
      <c r="AL1056" s="301"/>
      <c r="AM1056" s="302"/>
      <c r="AN1056" s="302"/>
      <c r="AO1056" s="303"/>
      <c r="AP1056" s="291"/>
      <c r="AQ1056" s="291"/>
      <c r="AR1056" s="291"/>
      <c r="AS1056" s="291"/>
      <c r="AT1056" s="291"/>
      <c r="AU1056" s="291"/>
      <c r="AV1056" s="291"/>
      <c r="AW1056" s="291"/>
      <c r="AX1056" s="291"/>
    </row>
    <row r="1057" spans="1:50" ht="30" hidden="1" customHeight="1" x14ac:dyDescent="0.15">
      <c r="A1057" s="381">
        <v>23</v>
      </c>
      <c r="B1057" s="381">
        <v>1</v>
      </c>
      <c r="C1057" s="392"/>
      <c r="D1057" s="392"/>
      <c r="E1057" s="392"/>
      <c r="F1057" s="392"/>
      <c r="G1057" s="392"/>
      <c r="H1057" s="392"/>
      <c r="I1057" s="392"/>
      <c r="J1057" s="393"/>
      <c r="K1057" s="394"/>
      <c r="L1057" s="394"/>
      <c r="M1057" s="394"/>
      <c r="N1057" s="394"/>
      <c r="O1057" s="394"/>
      <c r="P1057" s="298"/>
      <c r="Q1057" s="298"/>
      <c r="R1057" s="298"/>
      <c r="S1057" s="298"/>
      <c r="T1057" s="298"/>
      <c r="U1057" s="298"/>
      <c r="V1057" s="298"/>
      <c r="W1057" s="298"/>
      <c r="X1057" s="298"/>
      <c r="Y1057" s="287"/>
      <c r="Z1057" s="288"/>
      <c r="AA1057" s="288"/>
      <c r="AB1057" s="289"/>
      <c r="AC1057" s="290"/>
      <c r="AD1057" s="290"/>
      <c r="AE1057" s="290"/>
      <c r="AF1057" s="290"/>
      <c r="AG1057" s="290"/>
      <c r="AH1057" s="299"/>
      <c r="AI1057" s="300"/>
      <c r="AJ1057" s="300"/>
      <c r="AK1057" s="300"/>
      <c r="AL1057" s="301"/>
      <c r="AM1057" s="302"/>
      <c r="AN1057" s="302"/>
      <c r="AO1057" s="303"/>
      <c r="AP1057" s="291"/>
      <c r="AQ1057" s="291"/>
      <c r="AR1057" s="291"/>
      <c r="AS1057" s="291"/>
      <c r="AT1057" s="291"/>
      <c r="AU1057" s="291"/>
      <c r="AV1057" s="291"/>
      <c r="AW1057" s="291"/>
      <c r="AX1057" s="291"/>
    </row>
    <row r="1058" spans="1:50" ht="30" hidden="1" customHeight="1" x14ac:dyDescent="0.15">
      <c r="A1058" s="381">
        <v>24</v>
      </c>
      <c r="B1058" s="381">
        <v>1</v>
      </c>
      <c r="C1058" s="392"/>
      <c r="D1058" s="392"/>
      <c r="E1058" s="392"/>
      <c r="F1058" s="392"/>
      <c r="G1058" s="392"/>
      <c r="H1058" s="392"/>
      <c r="I1058" s="392"/>
      <c r="J1058" s="393"/>
      <c r="K1058" s="394"/>
      <c r="L1058" s="394"/>
      <c r="M1058" s="394"/>
      <c r="N1058" s="394"/>
      <c r="O1058" s="394"/>
      <c r="P1058" s="298"/>
      <c r="Q1058" s="298"/>
      <c r="R1058" s="298"/>
      <c r="S1058" s="298"/>
      <c r="T1058" s="298"/>
      <c r="U1058" s="298"/>
      <c r="V1058" s="298"/>
      <c r="W1058" s="298"/>
      <c r="X1058" s="298"/>
      <c r="Y1058" s="287"/>
      <c r="Z1058" s="288"/>
      <c r="AA1058" s="288"/>
      <c r="AB1058" s="289"/>
      <c r="AC1058" s="290"/>
      <c r="AD1058" s="290"/>
      <c r="AE1058" s="290"/>
      <c r="AF1058" s="290"/>
      <c r="AG1058" s="290"/>
      <c r="AH1058" s="299"/>
      <c r="AI1058" s="300"/>
      <c r="AJ1058" s="300"/>
      <c r="AK1058" s="300"/>
      <c r="AL1058" s="301"/>
      <c r="AM1058" s="302"/>
      <c r="AN1058" s="302"/>
      <c r="AO1058" s="303"/>
      <c r="AP1058" s="291"/>
      <c r="AQ1058" s="291"/>
      <c r="AR1058" s="291"/>
      <c r="AS1058" s="291"/>
      <c r="AT1058" s="291"/>
      <c r="AU1058" s="291"/>
      <c r="AV1058" s="291"/>
      <c r="AW1058" s="291"/>
      <c r="AX1058" s="291"/>
    </row>
    <row r="1059" spans="1:50" ht="30" hidden="1" customHeight="1" x14ac:dyDescent="0.15">
      <c r="A1059" s="381">
        <v>25</v>
      </c>
      <c r="B1059" s="381">
        <v>1</v>
      </c>
      <c r="C1059" s="392"/>
      <c r="D1059" s="392"/>
      <c r="E1059" s="392"/>
      <c r="F1059" s="392"/>
      <c r="G1059" s="392"/>
      <c r="H1059" s="392"/>
      <c r="I1059" s="392"/>
      <c r="J1059" s="393"/>
      <c r="K1059" s="394"/>
      <c r="L1059" s="394"/>
      <c r="M1059" s="394"/>
      <c r="N1059" s="394"/>
      <c r="O1059" s="394"/>
      <c r="P1059" s="298"/>
      <c r="Q1059" s="298"/>
      <c r="R1059" s="298"/>
      <c r="S1059" s="298"/>
      <c r="T1059" s="298"/>
      <c r="U1059" s="298"/>
      <c r="V1059" s="298"/>
      <c r="W1059" s="298"/>
      <c r="X1059" s="298"/>
      <c r="Y1059" s="287"/>
      <c r="Z1059" s="288"/>
      <c r="AA1059" s="288"/>
      <c r="AB1059" s="289"/>
      <c r="AC1059" s="290"/>
      <c r="AD1059" s="290"/>
      <c r="AE1059" s="290"/>
      <c r="AF1059" s="290"/>
      <c r="AG1059" s="290"/>
      <c r="AH1059" s="299"/>
      <c r="AI1059" s="300"/>
      <c r="AJ1059" s="300"/>
      <c r="AK1059" s="300"/>
      <c r="AL1059" s="301"/>
      <c r="AM1059" s="302"/>
      <c r="AN1059" s="302"/>
      <c r="AO1059" s="303"/>
      <c r="AP1059" s="291"/>
      <c r="AQ1059" s="291"/>
      <c r="AR1059" s="291"/>
      <c r="AS1059" s="291"/>
      <c r="AT1059" s="291"/>
      <c r="AU1059" s="291"/>
      <c r="AV1059" s="291"/>
      <c r="AW1059" s="291"/>
      <c r="AX1059" s="291"/>
    </row>
    <row r="1060" spans="1:50" ht="30" hidden="1" customHeight="1" x14ac:dyDescent="0.15">
      <c r="A1060" s="381">
        <v>26</v>
      </c>
      <c r="B1060" s="381">
        <v>1</v>
      </c>
      <c r="C1060" s="392"/>
      <c r="D1060" s="392"/>
      <c r="E1060" s="392"/>
      <c r="F1060" s="392"/>
      <c r="G1060" s="392"/>
      <c r="H1060" s="392"/>
      <c r="I1060" s="392"/>
      <c r="J1060" s="393"/>
      <c r="K1060" s="394"/>
      <c r="L1060" s="394"/>
      <c r="M1060" s="394"/>
      <c r="N1060" s="394"/>
      <c r="O1060" s="394"/>
      <c r="P1060" s="298"/>
      <c r="Q1060" s="298"/>
      <c r="R1060" s="298"/>
      <c r="S1060" s="298"/>
      <c r="T1060" s="298"/>
      <c r="U1060" s="298"/>
      <c r="V1060" s="298"/>
      <c r="W1060" s="298"/>
      <c r="X1060" s="298"/>
      <c r="Y1060" s="287"/>
      <c r="Z1060" s="288"/>
      <c r="AA1060" s="288"/>
      <c r="AB1060" s="289"/>
      <c r="AC1060" s="290"/>
      <c r="AD1060" s="290"/>
      <c r="AE1060" s="290"/>
      <c r="AF1060" s="290"/>
      <c r="AG1060" s="290"/>
      <c r="AH1060" s="299"/>
      <c r="AI1060" s="300"/>
      <c r="AJ1060" s="300"/>
      <c r="AK1060" s="300"/>
      <c r="AL1060" s="301"/>
      <c r="AM1060" s="302"/>
      <c r="AN1060" s="302"/>
      <c r="AO1060" s="303"/>
      <c r="AP1060" s="291"/>
      <c r="AQ1060" s="291"/>
      <c r="AR1060" s="291"/>
      <c r="AS1060" s="291"/>
      <c r="AT1060" s="291"/>
      <c r="AU1060" s="291"/>
      <c r="AV1060" s="291"/>
      <c r="AW1060" s="291"/>
      <c r="AX1060" s="291"/>
    </row>
    <row r="1061" spans="1:50" ht="30" hidden="1" customHeight="1" x14ac:dyDescent="0.15">
      <c r="A1061" s="381">
        <v>27</v>
      </c>
      <c r="B1061" s="381">
        <v>1</v>
      </c>
      <c r="C1061" s="392"/>
      <c r="D1061" s="392"/>
      <c r="E1061" s="392"/>
      <c r="F1061" s="392"/>
      <c r="G1061" s="392"/>
      <c r="H1061" s="392"/>
      <c r="I1061" s="392"/>
      <c r="J1061" s="393"/>
      <c r="K1061" s="394"/>
      <c r="L1061" s="394"/>
      <c r="M1061" s="394"/>
      <c r="N1061" s="394"/>
      <c r="O1061" s="394"/>
      <c r="P1061" s="298"/>
      <c r="Q1061" s="298"/>
      <c r="R1061" s="298"/>
      <c r="S1061" s="298"/>
      <c r="T1061" s="298"/>
      <c r="U1061" s="298"/>
      <c r="V1061" s="298"/>
      <c r="W1061" s="298"/>
      <c r="X1061" s="298"/>
      <c r="Y1061" s="287"/>
      <c r="Z1061" s="288"/>
      <c r="AA1061" s="288"/>
      <c r="AB1061" s="289"/>
      <c r="AC1061" s="290"/>
      <c r="AD1061" s="290"/>
      <c r="AE1061" s="290"/>
      <c r="AF1061" s="290"/>
      <c r="AG1061" s="290"/>
      <c r="AH1061" s="299"/>
      <c r="AI1061" s="300"/>
      <c r="AJ1061" s="300"/>
      <c r="AK1061" s="300"/>
      <c r="AL1061" s="301"/>
      <c r="AM1061" s="302"/>
      <c r="AN1061" s="302"/>
      <c r="AO1061" s="303"/>
      <c r="AP1061" s="291"/>
      <c r="AQ1061" s="291"/>
      <c r="AR1061" s="291"/>
      <c r="AS1061" s="291"/>
      <c r="AT1061" s="291"/>
      <c r="AU1061" s="291"/>
      <c r="AV1061" s="291"/>
      <c r="AW1061" s="291"/>
      <c r="AX1061" s="291"/>
    </row>
    <row r="1062" spans="1:50" ht="30" hidden="1" customHeight="1" x14ac:dyDescent="0.15">
      <c r="A1062" s="381">
        <v>28</v>
      </c>
      <c r="B1062" s="381">
        <v>1</v>
      </c>
      <c r="C1062" s="392"/>
      <c r="D1062" s="392"/>
      <c r="E1062" s="392"/>
      <c r="F1062" s="392"/>
      <c r="G1062" s="392"/>
      <c r="H1062" s="392"/>
      <c r="I1062" s="392"/>
      <c r="J1062" s="393"/>
      <c r="K1062" s="394"/>
      <c r="L1062" s="394"/>
      <c r="M1062" s="394"/>
      <c r="N1062" s="394"/>
      <c r="O1062" s="394"/>
      <c r="P1062" s="298"/>
      <c r="Q1062" s="298"/>
      <c r="R1062" s="298"/>
      <c r="S1062" s="298"/>
      <c r="T1062" s="298"/>
      <c r="U1062" s="298"/>
      <c r="V1062" s="298"/>
      <c r="W1062" s="298"/>
      <c r="X1062" s="298"/>
      <c r="Y1062" s="287"/>
      <c r="Z1062" s="288"/>
      <c r="AA1062" s="288"/>
      <c r="AB1062" s="289"/>
      <c r="AC1062" s="290"/>
      <c r="AD1062" s="290"/>
      <c r="AE1062" s="290"/>
      <c r="AF1062" s="290"/>
      <c r="AG1062" s="290"/>
      <c r="AH1062" s="299"/>
      <c r="AI1062" s="300"/>
      <c r="AJ1062" s="300"/>
      <c r="AK1062" s="300"/>
      <c r="AL1062" s="301"/>
      <c r="AM1062" s="302"/>
      <c r="AN1062" s="302"/>
      <c r="AO1062" s="303"/>
      <c r="AP1062" s="291"/>
      <c r="AQ1062" s="291"/>
      <c r="AR1062" s="291"/>
      <c r="AS1062" s="291"/>
      <c r="AT1062" s="291"/>
      <c r="AU1062" s="291"/>
      <c r="AV1062" s="291"/>
      <c r="AW1062" s="291"/>
      <c r="AX1062" s="291"/>
    </row>
    <row r="1063" spans="1:50" ht="30" hidden="1" customHeight="1" x14ac:dyDescent="0.15">
      <c r="A1063" s="381">
        <v>29</v>
      </c>
      <c r="B1063" s="381">
        <v>1</v>
      </c>
      <c r="C1063" s="392"/>
      <c r="D1063" s="392"/>
      <c r="E1063" s="392"/>
      <c r="F1063" s="392"/>
      <c r="G1063" s="392"/>
      <c r="H1063" s="392"/>
      <c r="I1063" s="392"/>
      <c r="J1063" s="393"/>
      <c r="K1063" s="394"/>
      <c r="L1063" s="394"/>
      <c r="M1063" s="394"/>
      <c r="N1063" s="394"/>
      <c r="O1063" s="394"/>
      <c r="P1063" s="298"/>
      <c r="Q1063" s="298"/>
      <c r="R1063" s="298"/>
      <c r="S1063" s="298"/>
      <c r="T1063" s="298"/>
      <c r="U1063" s="298"/>
      <c r="V1063" s="298"/>
      <c r="W1063" s="298"/>
      <c r="X1063" s="298"/>
      <c r="Y1063" s="287"/>
      <c r="Z1063" s="288"/>
      <c r="AA1063" s="288"/>
      <c r="AB1063" s="289"/>
      <c r="AC1063" s="290"/>
      <c r="AD1063" s="290"/>
      <c r="AE1063" s="290"/>
      <c r="AF1063" s="290"/>
      <c r="AG1063" s="290"/>
      <c r="AH1063" s="299"/>
      <c r="AI1063" s="300"/>
      <c r="AJ1063" s="300"/>
      <c r="AK1063" s="300"/>
      <c r="AL1063" s="301"/>
      <c r="AM1063" s="302"/>
      <c r="AN1063" s="302"/>
      <c r="AO1063" s="303"/>
      <c r="AP1063" s="291"/>
      <c r="AQ1063" s="291"/>
      <c r="AR1063" s="291"/>
      <c r="AS1063" s="291"/>
      <c r="AT1063" s="291"/>
      <c r="AU1063" s="291"/>
      <c r="AV1063" s="291"/>
      <c r="AW1063" s="291"/>
      <c r="AX1063" s="291"/>
    </row>
    <row r="1064" spans="1:50" ht="30" hidden="1" customHeight="1" x14ac:dyDescent="0.15">
      <c r="A1064" s="381">
        <v>30</v>
      </c>
      <c r="B1064" s="381">
        <v>1</v>
      </c>
      <c r="C1064" s="392"/>
      <c r="D1064" s="392"/>
      <c r="E1064" s="392"/>
      <c r="F1064" s="392"/>
      <c r="G1064" s="392"/>
      <c r="H1064" s="392"/>
      <c r="I1064" s="392"/>
      <c r="J1064" s="393"/>
      <c r="K1064" s="394"/>
      <c r="L1064" s="394"/>
      <c r="M1064" s="394"/>
      <c r="N1064" s="394"/>
      <c r="O1064" s="394"/>
      <c r="P1064" s="298"/>
      <c r="Q1064" s="298"/>
      <c r="R1064" s="298"/>
      <c r="S1064" s="298"/>
      <c r="T1064" s="298"/>
      <c r="U1064" s="298"/>
      <c r="V1064" s="298"/>
      <c r="W1064" s="298"/>
      <c r="X1064" s="298"/>
      <c r="Y1064" s="287"/>
      <c r="Z1064" s="288"/>
      <c r="AA1064" s="288"/>
      <c r="AB1064" s="289"/>
      <c r="AC1064" s="290"/>
      <c r="AD1064" s="290"/>
      <c r="AE1064" s="290"/>
      <c r="AF1064" s="290"/>
      <c r="AG1064" s="290"/>
      <c r="AH1064" s="299"/>
      <c r="AI1064" s="300"/>
      <c r="AJ1064" s="300"/>
      <c r="AK1064" s="300"/>
      <c r="AL1064" s="301"/>
      <c r="AM1064" s="302"/>
      <c r="AN1064" s="302"/>
      <c r="AO1064" s="303"/>
      <c r="AP1064" s="291"/>
      <c r="AQ1064" s="291"/>
      <c r="AR1064" s="291"/>
      <c r="AS1064" s="291"/>
      <c r="AT1064" s="291"/>
      <c r="AU1064" s="291"/>
      <c r="AV1064" s="291"/>
      <c r="AW1064" s="291"/>
      <c r="AX1064" s="29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3"/>
      <c r="L1067" s="403"/>
      <c r="M1067" s="403"/>
      <c r="N1067" s="403"/>
      <c r="O1067" s="403"/>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4"/>
      <c r="AP1067" s="405" t="s">
        <v>359</v>
      </c>
      <c r="AQ1067" s="405"/>
      <c r="AR1067" s="405"/>
      <c r="AS1067" s="405"/>
      <c r="AT1067" s="405"/>
      <c r="AU1067" s="405"/>
      <c r="AV1067" s="405"/>
      <c r="AW1067" s="405"/>
      <c r="AX1067" s="405"/>
    </row>
    <row r="1068" spans="1:50" ht="30" hidden="1" customHeight="1" x14ac:dyDescent="0.15">
      <c r="A1068" s="381">
        <v>1</v>
      </c>
      <c r="B1068" s="381">
        <v>1</v>
      </c>
      <c r="C1068" s="392"/>
      <c r="D1068" s="392"/>
      <c r="E1068" s="392"/>
      <c r="F1068" s="392"/>
      <c r="G1068" s="392"/>
      <c r="H1068" s="392"/>
      <c r="I1068" s="392"/>
      <c r="J1068" s="393"/>
      <c r="K1068" s="394"/>
      <c r="L1068" s="394"/>
      <c r="M1068" s="394"/>
      <c r="N1068" s="394"/>
      <c r="O1068" s="394"/>
      <c r="P1068" s="298"/>
      <c r="Q1068" s="298"/>
      <c r="R1068" s="298"/>
      <c r="S1068" s="298"/>
      <c r="T1068" s="298"/>
      <c r="U1068" s="298"/>
      <c r="V1068" s="298"/>
      <c r="W1068" s="298"/>
      <c r="X1068" s="298"/>
      <c r="Y1068" s="287"/>
      <c r="Z1068" s="288"/>
      <c r="AA1068" s="288"/>
      <c r="AB1068" s="289"/>
      <c r="AC1068" s="304"/>
      <c r="AD1068" s="400"/>
      <c r="AE1068" s="400"/>
      <c r="AF1068" s="400"/>
      <c r="AG1068" s="400"/>
      <c r="AH1068" s="395"/>
      <c r="AI1068" s="396"/>
      <c r="AJ1068" s="396"/>
      <c r="AK1068" s="396"/>
      <c r="AL1068" s="301"/>
      <c r="AM1068" s="302"/>
      <c r="AN1068" s="302"/>
      <c r="AO1068" s="303"/>
      <c r="AP1068" s="291"/>
      <c r="AQ1068" s="291"/>
      <c r="AR1068" s="291"/>
      <c r="AS1068" s="291"/>
      <c r="AT1068" s="291"/>
      <c r="AU1068" s="291"/>
      <c r="AV1068" s="291"/>
      <c r="AW1068" s="291"/>
      <c r="AX1068" s="291"/>
    </row>
    <row r="1069" spans="1:50" ht="30" hidden="1" customHeight="1" x14ac:dyDescent="0.15">
      <c r="A1069" s="381">
        <v>2</v>
      </c>
      <c r="B1069" s="381">
        <v>1</v>
      </c>
      <c r="C1069" s="392"/>
      <c r="D1069" s="392"/>
      <c r="E1069" s="392"/>
      <c r="F1069" s="392"/>
      <c r="G1069" s="392"/>
      <c r="H1069" s="392"/>
      <c r="I1069" s="392"/>
      <c r="J1069" s="393"/>
      <c r="K1069" s="394"/>
      <c r="L1069" s="394"/>
      <c r="M1069" s="394"/>
      <c r="N1069" s="394"/>
      <c r="O1069" s="394"/>
      <c r="P1069" s="298"/>
      <c r="Q1069" s="298"/>
      <c r="R1069" s="298"/>
      <c r="S1069" s="298"/>
      <c r="T1069" s="298"/>
      <c r="U1069" s="298"/>
      <c r="V1069" s="298"/>
      <c r="W1069" s="298"/>
      <c r="X1069" s="298"/>
      <c r="Y1069" s="287"/>
      <c r="Z1069" s="288"/>
      <c r="AA1069" s="288"/>
      <c r="AB1069" s="289"/>
      <c r="AC1069" s="304"/>
      <c r="AD1069" s="304"/>
      <c r="AE1069" s="304"/>
      <c r="AF1069" s="304"/>
      <c r="AG1069" s="304"/>
      <c r="AH1069" s="395"/>
      <c r="AI1069" s="396"/>
      <c r="AJ1069" s="396"/>
      <c r="AK1069" s="396"/>
      <c r="AL1069" s="397"/>
      <c r="AM1069" s="398"/>
      <c r="AN1069" s="398"/>
      <c r="AO1069" s="399"/>
      <c r="AP1069" s="291"/>
      <c r="AQ1069" s="291"/>
      <c r="AR1069" s="291"/>
      <c r="AS1069" s="291"/>
      <c r="AT1069" s="291"/>
      <c r="AU1069" s="291"/>
      <c r="AV1069" s="291"/>
      <c r="AW1069" s="291"/>
      <c r="AX1069" s="291"/>
    </row>
    <row r="1070" spans="1:50" ht="30" hidden="1" customHeight="1" x14ac:dyDescent="0.15">
      <c r="A1070" s="381">
        <v>3</v>
      </c>
      <c r="B1070" s="381">
        <v>1</v>
      </c>
      <c r="C1070" s="401"/>
      <c r="D1070" s="392"/>
      <c r="E1070" s="392"/>
      <c r="F1070" s="392"/>
      <c r="G1070" s="392"/>
      <c r="H1070" s="392"/>
      <c r="I1070" s="392"/>
      <c r="J1070" s="393"/>
      <c r="K1070" s="394"/>
      <c r="L1070" s="394"/>
      <c r="M1070" s="394"/>
      <c r="N1070" s="394"/>
      <c r="O1070" s="394"/>
      <c r="P1070" s="402"/>
      <c r="Q1070" s="298"/>
      <c r="R1070" s="298"/>
      <c r="S1070" s="298"/>
      <c r="T1070" s="298"/>
      <c r="U1070" s="298"/>
      <c r="V1070" s="298"/>
      <c r="W1070" s="298"/>
      <c r="X1070" s="298"/>
      <c r="Y1070" s="287"/>
      <c r="Z1070" s="288"/>
      <c r="AA1070" s="288"/>
      <c r="AB1070" s="289"/>
      <c r="AC1070" s="304"/>
      <c r="AD1070" s="304"/>
      <c r="AE1070" s="304"/>
      <c r="AF1070" s="304"/>
      <c r="AG1070" s="304"/>
      <c r="AH1070" s="299"/>
      <c r="AI1070" s="300"/>
      <c r="AJ1070" s="300"/>
      <c r="AK1070" s="300"/>
      <c r="AL1070" s="301"/>
      <c r="AM1070" s="302"/>
      <c r="AN1070" s="302"/>
      <c r="AO1070" s="303"/>
      <c r="AP1070" s="291"/>
      <c r="AQ1070" s="291"/>
      <c r="AR1070" s="291"/>
      <c r="AS1070" s="291"/>
      <c r="AT1070" s="291"/>
      <c r="AU1070" s="291"/>
      <c r="AV1070" s="291"/>
      <c r="AW1070" s="291"/>
      <c r="AX1070" s="291"/>
    </row>
    <row r="1071" spans="1:50" ht="30" hidden="1" customHeight="1" x14ac:dyDescent="0.15">
      <c r="A1071" s="381">
        <v>4</v>
      </c>
      <c r="B1071" s="381">
        <v>1</v>
      </c>
      <c r="C1071" s="401"/>
      <c r="D1071" s="392"/>
      <c r="E1071" s="392"/>
      <c r="F1071" s="392"/>
      <c r="G1071" s="392"/>
      <c r="H1071" s="392"/>
      <c r="I1071" s="392"/>
      <c r="J1071" s="393"/>
      <c r="K1071" s="394"/>
      <c r="L1071" s="394"/>
      <c r="M1071" s="394"/>
      <c r="N1071" s="394"/>
      <c r="O1071" s="394"/>
      <c r="P1071" s="402"/>
      <c r="Q1071" s="298"/>
      <c r="R1071" s="298"/>
      <c r="S1071" s="298"/>
      <c r="T1071" s="298"/>
      <c r="U1071" s="298"/>
      <c r="V1071" s="298"/>
      <c r="W1071" s="298"/>
      <c r="X1071" s="298"/>
      <c r="Y1071" s="287"/>
      <c r="Z1071" s="288"/>
      <c r="AA1071" s="288"/>
      <c r="AB1071" s="289"/>
      <c r="AC1071" s="304"/>
      <c r="AD1071" s="304"/>
      <c r="AE1071" s="304"/>
      <c r="AF1071" s="304"/>
      <c r="AG1071" s="304"/>
      <c r="AH1071" s="299"/>
      <c r="AI1071" s="300"/>
      <c r="AJ1071" s="300"/>
      <c r="AK1071" s="300"/>
      <c r="AL1071" s="301"/>
      <c r="AM1071" s="302"/>
      <c r="AN1071" s="302"/>
      <c r="AO1071" s="303"/>
      <c r="AP1071" s="291"/>
      <c r="AQ1071" s="291"/>
      <c r="AR1071" s="291"/>
      <c r="AS1071" s="291"/>
      <c r="AT1071" s="291"/>
      <c r="AU1071" s="291"/>
      <c r="AV1071" s="291"/>
      <c r="AW1071" s="291"/>
      <c r="AX1071" s="291"/>
    </row>
    <row r="1072" spans="1:50" ht="30" hidden="1" customHeight="1" x14ac:dyDescent="0.15">
      <c r="A1072" s="381">
        <v>5</v>
      </c>
      <c r="B1072" s="381">
        <v>1</v>
      </c>
      <c r="C1072" s="392"/>
      <c r="D1072" s="392"/>
      <c r="E1072" s="392"/>
      <c r="F1072" s="392"/>
      <c r="G1072" s="392"/>
      <c r="H1072" s="392"/>
      <c r="I1072" s="392"/>
      <c r="J1072" s="393"/>
      <c r="K1072" s="394"/>
      <c r="L1072" s="394"/>
      <c r="M1072" s="394"/>
      <c r="N1072" s="394"/>
      <c r="O1072" s="394"/>
      <c r="P1072" s="298"/>
      <c r="Q1072" s="298"/>
      <c r="R1072" s="298"/>
      <c r="S1072" s="298"/>
      <c r="T1072" s="298"/>
      <c r="U1072" s="298"/>
      <c r="V1072" s="298"/>
      <c r="W1072" s="298"/>
      <c r="X1072" s="298"/>
      <c r="Y1072" s="287"/>
      <c r="Z1072" s="288"/>
      <c r="AA1072" s="288"/>
      <c r="AB1072" s="289"/>
      <c r="AC1072" s="290"/>
      <c r="AD1072" s="290"/>
      <c r="AE1072" s="290"/>
      <c r="AF1072" s="290"/>
      <c r="AG1072" s="290"/>
      <c r="AH1072" s="299"/>
      <c r="AI1072" s="300"/>
      <c r="AJ1072" s="300"/>
      <c r="AK1072" s="300"/>
      <c r="AL1072" s="301"/>
      <c r="AM1072" s="302"/>
      <c r="AN1072" s="302"/>
      <c r="AO1072" s="303"/>
      <c r="AP1072" s="291"/>
      <c r="AQ1072" s="291"/>
      <c r="AR1072" s="291"/>
      <c r="AS1072" s="291"/>
      <c r="AT1072" s="291"/>
      <c r="AU1072" s="291"/>
      <c r="AV1072" s="291"/>
      <c r="AW1072" s="291"/>
      <c r="AX1072" s="291"/>
    </row>
    <row r="1073" spans="1:50" ht="30" hidden="1" customHeight="1" x14ac:dyDescent="0.15">
      <c r="A1073" s="381">
        <v>6</v>
      </c>
      <c r="B1073" s="381">
        <v>1</v>
      </c>
      <c r="C1073" s="392"/>
      <c r="D1073" s="392"/>
      <c r="E1073" s="392"/>
      <c r="F1073" s="392"/>
      <c r="G1073" s="392"/>
      <c r="H1073" s="392"/>
      <c r="I1073" s="392"/>
      <c r="J1073" s="393"/>
      <c r="K1073" s="394"/>
      <c r="L1073" s="394"/>
      <c r="M1073" s="394"/>
      <c r="N1073" s="394"/>
      <c r="O1073" s="394"/>
      <c r="P1073" s="298"/>
      <c r="Q1073" s="298"/>
      <c r="R1073" s="298"/>
      <c r="S1073" s="298"/>
      <c r="T1073" s="298"/>
      <c r="U1073" s="298"/>
      <c r="V1073" s="298"/>
      <c r="W1073" s="298"/>
      <c r="X1073" s="298"/>
      <c r="Y1073" s="287"/>
      <c r="Z1073" s="288"/>
      <c r="AA1073" s="288"/>
      <c r="AB1073" s="289"/>
      <c r="AC1073" s="290"/>
      <c r="AD1073" s="290"/>
      <c r="AE1073" s="290"/>
      <c r="AF1073" s="290"/>
      <c r="AG1073" s="290"/>
      <c r="AH1073" s="299"/>
      <c r="AI1073" s="300"/>
      <c r="AJ1073" s="300"/>
      <c r="AK1073" s="300"/>
      <c r="AL1073" s="301"/>
      <c r="AM1073" s="302"/>
      <c r="AN1073" s="302"/>
      <c r="AO1073" s="303"/>
      <c r="AP1073" s="291"/>
      <c r="AQ1073" s="291"/>
      <c r="AR1073" s="291"/>
      <c r="AS1073" s="291"/>
      <c r="AT1073" s="291"/>
      <c r="AU1073" s="291"/>
      <c r="AV1073" s="291"/>
      <c r="AW1073" s="291"/>
      <c r="AX1073" s="291"/>
    </row>
    <row r="1074" spans="1:50" ht="30" hidden="1" customHeight="1" x14ac:dyDescent="0.15">
      <c r="A1074" s="381">
        <v>7</v>
      </c>
      <c r="B1074" s="381">
        <v>1</v>
      </c>
      <c r="C1074" s="392"/>
      <c r="D1074" s="392"/>
      <c r="E1074" s="392"/>
      <c r="F1074" s="392"/>
      <c r="G1074" s="392"/>
      <c r="H1074" s="392"/>
      <c r="I1074" s="392"/>
      <c r="J1074" s="393"/>
      <c r="K1074" s="394"/>
      <c r="L1074" s="394"/>
      <c r="M1074" s="394"/>
      <c r="N1074" s="394"/>
      <c r="O1074" s="394"/>
      <c r="P1074" s="298"/>
      <c r="Q1074" s="298"/>
      <c r="R1074" s="298"/>
      <c r="S1074" s="298"/>
      <c r="T1074" s="298"/>
      <c r="U1074" s="298"/>
      <c r="V1074" s="298"/>
      <c r="W1074" s="298"/>
      <c r="X1074" s="298"/>
      <c r="Y1074" s="287"/>
      <c r="Z1074" s="288"/>
      <c r="AA1074" s="288"/>
      <c r="AB1074" s="289"/>
      <c r="AC1074" s="290"/>
      <c r="AD1074" s="290"/>
      <c r="AE1074" s="290"/>
      <c r="AF1074" s="290"/>
      <c r="AG1074" s="290"/>
      <c r="AH1074" s="299"/>
      <c r="AI1074" s="300"/>
      <c r="AJ1074" s="300"/>
      <c r="AK1074" s="300"/>
      <c r="AL1074" s="301"/>
      <c r="AM1074" s="302"/>
      <c r="AN1074" s="302"/>
      <c r="AO1074" s="303"/>
      <c r="AP1074" s="291"/>
      <c r="AQ1074" s="291"/>
      <c r="AR1074" s="291"/>
      <c r="AS1074" s="291"/>
      <c r="AT1074" s="291"/>
      <c r="AU1074" s="291"/>
      <c r="AV1074" s="291"/>
      <c r="AW1074" s="291"/>
      <c r="AX1074" s="291"/>
    </row>
    <row r="1075" spans="1:50" ht="30" hidden="1" customHeight="1" x14ac:dyDescent="0.15">
      <c r="A1075" s="381">
        <v>8</v>
      </c>
      <c r="B1075" s="381">
        <v>1</v>
      </c>
      <c r="C1075" s="392"/>
      <c r="D1075" s="392"/>
      <c r="E1075" s="392"/>
      <c r="F1075" s="392"/>
      <c r="G1075" s="392"/>
      <c r="H1075" s="392"/>
      <c r="I1075" s="392"/>
      <c r="J1075" s="393"/>
      <c r="K1075" s="394"/>
      <c r="L1075" s="394"/>
      <c r="M1075" s="394"/>
      <c r="N1075" s="394"/>
      <c r="O1075" s="394"/>
      <c r="P1075" s="298"/>
      <c r="Q1075" s="298"/>
      <c r="R1075" s="298"/>
      <c r="S1075" s="298"/>
      <c r="T1075" s="298"/>
      <c r="U1075" s="298"/>
      <c r="V1075" s="298"/>
      <c r="W1075" s="298"/>
      <c r="X1075" s="298"/>
      <c r="Y1075" s="287"/>
      <c r="Z1075" s="288"/>
      <c r="AA1075" s="288"/>
      <c r="AB1075" s="289"/>
      <c r="AC1075" s="290"/>
      <c r="AD1075" s="290"/>
      <c r="AE1075" s="290"/>
      <c r="AF1075" s="290"/>
      <c r="AG1075" s="290"/>
      <c r="AH1075" s="299"/>
      <c r="AI1075" s="300"/>
      <c r="AJ1075" s="300"/>
      <c r="AK1075" s="300"/>
      <c r="AL1075" s="301"/>
      <c r="AM1075" s="302"/>
      <c r="AN1075" s="302"/>
      <c r="AO1075" s="303"/>
      <c r="AP1075" s="291"/>
      <c r="AQ1075" s="291"/>
      <c r="AR1075" s="291"/>
      <c r="AS1075" s="291"/>
      <c r="AT1075" s="291"/>
      <c r="AU1075" s="291"/>
      <c r="AV1075" s="291"/>
      <c r="AW1075" s="291"/>
      <c r="AX1075" s="291"/>
    </row>
    <row r="1076" spans="1:50" ht="30" hidden="1" customHeight="1" x14ac:dyDescent="0.15">
      <c r="A1076" s="381">
        <v>9</v>
      </c>
      <c r="B1076" s="381">
        <v>1</v>
      </c>
      <c r="C1076" s="392"/>
      <c r="D1076" s="392"/>
      <c r="E1076" s="392"/>
      <c r="F1076" s="392"/>
      <c r="G1076" s="392"/>
      <c r="H1076" s="392"/>
      <c r="I1076" s="392"/>
      <c r="J1076" s="393"/>
      <c r="K1076" s="394"/>
      <c r="L1076" s="394"/>
      <c r="M1076" s="394"/>
      <c r="N1076" s="394"/>
      <c r="O1076" s="394"/>
      <c r="P1076" s="298"/>
      <c r="Q1076" s="298"/>
      <c r="R1076" s="298"/>
      <c r="S1076" s="298"/>
      <c r="T1076" s="298"/>
      <c r="U1076" s="298"/>
      <c r="V1076" s="298"/>
      <c r="W1076" s="298"/>
      <c r="X1076" s="298"/>
      <c r="Y1076" s="287"/>
      <c r="Z1076" s="288"/>
      <c r="AA1076" s="288"/>
      <c r="AB1076" s="289"/>
      <c r="AC1076" s="290"/>
      <c r="AD1076" s="290"/>
      <c r="AE1076" s="290"/>
      <c r="AF1076" s="290"/>
      <c r="AG1076" s="290"/>
      <c r="AH1076" s="299"/>
      <c r="AI1076" s="300"/>
      <c r="AJ1076" s="300"/>
      <c r="AK1076" s="300"/>
      <c r="AL1076" s="301"/>
      <c r="AM1076" s="302"/>
      <c r="AN1076" s="302"/>
      <c r="AO1076" s="303"/>
      <c r="AP1076" s="291"/>
      <c r="AQ1076" s="291"/>
      <c r="AR1076" s="291"/>
      <c r="AS1076" s="291"/>
      <c r="AT1076" s="291"/>
      <c r="AU1076" s="291"/>
      <c r="AV1076" s="291"/>
      <c r="AW1076" s="291"/>
      <c r="AX1076" s="291"/>
    </row>
    <row r="1077" spans="1:50" ht="30" hidden="1" customHeight="1" x14ac:dyDescent="0.15">
      <c r="A1077" s="381">
        <v>10</v>
      </c>
      <c r="B1077" s="381">
        <v>1</v>
      </c>
      <c r="C1077" s="392"/>
      <c r="D1077" s="392"/>
      <c r="E1077" s="392"/>
      <c r="F1077" s="392"/>
      <c r="G1077" s="392"/>
      <c r="H1077" s="392"/>
      <c r="I1077" s="392"/>
      <c r="J1077" s="393"/>
      <c r="K1077" s="394"/>
      <c r="L1077" s="394"/>
      <c r="M1077" s="394"/>
      <c r="N1077" s="394"/>
      <c r="O1077" s="394"/>
      <c r="P1077" s="298"/>
      <c r="Q1077" s="298"/>
      <c r="R1077" s="298"/>
      <c r="S1077" s="298"/>
      <c r="T1077" s="298"/>
      <c r="U1077" s="298"/>
      <c r="V1077" s="298"/>
      <c r="W1077" s="298"/>
      <c r="X1077" s="298"/>
      <c r="Y1077" s="287"/>
      <c r="Z1077" s="288"/>
      <c r="AA1077" s="288"/>
      <c r="AB1077" s="289"/>
      <c r="AC1077" s="290"/>
      <c r="AD1077" s="290"/>
      <c r="AE1077" s="290"/>
      <c r="AF1077" s="290"/>
      <c r="AG1077" s="290"/>
      <c r="AH1077" s="299"/>
      <c r="AI1077" s="300"/>
      <c r="AJ1077" s="300"/>
      <c r="AK1077" s="300"/>
      <c r="AL1077" s="301"/>
      <c r="AM1077" s="302"/>
      <c r="AN1077" s="302"/>
      <c r="AO1077" s="303"/>
      <c r="AP1077" s="291"/>
      <c r="AQ1077" s="291"/>
      <c r="AR1077" s="291"/>
      <c r="AS1077" s="291"/>
      <c r="AT1077" s="291"/>
      <c r="AU1077" s="291"/>
      <c r="AV1077" s="291"/>
      <c r="AW1077" s="291"/>
      <c r="AX1077" s="291"/>
    </row>
    <row r="1078" spans="1:50" ht="30" hidden="1" customHeight="1" x14ac:dyDescent="0.15">
      <c r="A1078" s="381">
        <v>11</v>
      </c>
      <c r="B1078" s="381">
        <v>1</v>
      </c>
      <c r="C1078" s="392"/>
      <c r="D1078" s="392"/>
      <c r="E1078" s="392"/>
      <c r="F1078" s="392"/>
      <c r="G1078" s="392"/>
      <c r="H1078" s="392"/>
      <c r="I1078" s="392"/>
      <c r="J1078" s="393"/>
      <c r="K1078" s="394"/>
      <c r="L1078" s="394"/>
      <c r="M1078" s="394"/>
      <c r="N1078" s="394"/>
      <c r="O1078" s="394"/>
      <c r="P1078" s="298"/>
      <c r="Q1078" s="298"/>
      <c r="R1078" s="298"/>
      <c r="S1078" s="298"/>
      <c r="T1078" s="298"/>
      <c r="U1078" s="298"/>
      <c r="V1078" s="298"/>
      <c r="W1078" s="298"/>
      <c r="X1078" s="298"/>
      <c r="Y1078" s="287"/>
      <c r="Z1078" s="288"/>
      <c r="AA1078" s="288"/>
      <c r="AB1078" s="289"/>
      <c r="AC1078" s="290"/>
      <c r="AD1078" s="290"/>
      <c r="AE1078" s="290"/>
      <c r="AF1078" s="290"/>
      <c r="AG1078" s="290"/>
      <c r="AH1078" s="299"/>
      <c r="AI1078" s="300"/>
      <c r="AJ1078" s="300"/>
      <c r="AK1078" s="300"/>
      <c r="AL1078" s="301"/>
      <c r="AM1078" s="302"/>
      <c r="AN1078" s="302"/>
      <c r="AO1078" s="303"/>
      <c r="AP1078" s="291"/>
      <c r="AQ1078" s="291"/>
      <c r="AR1078" s="291"/>
      <c r="AS1078" s="291"/>
      <c r="AT1078" s="291"/>
      <c r="AU1078" s="291"/>
      <c r="AV1078" s="291"/>
      <c r="AW1078" s="291"/>
      <c r="AX1078" s="291"/>
    </row>
    <row r="1079" spans="1:50" ht="30" hidden="1" customHeight="1" x14ac:dyDescent="0.15">
      <c r="A1079" s="381">
        <v>12</v>
      </c>
      <c r="B1079" s="381">
        <v>1</v>
      </c>
      <c r="C1079" s="392"/>
      <c r="D1079" s="392"/>
      <c r="E1079" s="392"/>
      <c r="F1079" s="392"/>
      <c r="G1079" s="392"/>
      <c r="H1079" s="392"/>
      <c r="I1079" s="392"/>
      <c r="J1079" s="393"/>
      <c r="K1079" s="394"/>
      <c r="L1079" s="394"/>
      <c r="M1079" s="394"/>
      <c r="N1079" s="394"/>
      <c r="O1079" s="394"/>
      <c r="P1079" s="298"/>
      <c r="Q1079" s="298"/>
      <c r="R1079" s="298"/>
      <c r="S1079" s="298"/>
      <c r="T1079" s="298"/>
      <c r="U1079" s="298"/>
      <c r="V1079" s="298"/>
      <c r="W1079" s="298"/>
      <c r="X1079" s="298"/>
      <c r="Y1079" s="287"/>
      <c r="Z1079" s="288"/>
      <c r="AA1079" s="288"/>
      <c r="AB1079" s="289"/>
      <c r="AC1079" s="290"/>
      <c r="AD1079" s="290"/>
      <c r="AE1079" s="290"/>
      <c r="AF1079" s="290"/>
      <c r="AG1079" s="290"/>
      <c r="AH1079" s="299"/>
      <c r="AI1079" s="300"/>
      <c r="AJ1079" s="300"/>
      <c r="AK1079" s="300"/>
      <c r="AL1079" s="301"/>
      <c r="AM1079" s="302"/>
      <c r="AN1079" s="302"/>
      <c r="AO1079" s="303"/>
      <c r="AP1079" s="291"/>
      <c r="AQ1079" s="291"/>
      <c r="AR1079" s="291"/>
      <c r="AS1079" s="291"/>
      <c r="AT1079" s="291"/>
      <c r="AU1079" s="291"/>
      <c r="AV1079" s="291"/>
      <c r="AW1079" s="291"/>
      <c r="AX1079" s="291"/>
    </row>
    <row r="1080" spans="1:50" ht="30" hidden="1" customHeight="1" x14ac:dyDescent="0.15">
      <c r="A1080" s="381">
        <v>13</v>
      </c>
      <c r="B1080" s="381">
        <v>1</v>
      </c>
      <c r="C1080" s="392"/>
      <c r="D1080" s="392"/>
      <c r="E1080" s="392"/>
      <c r="F1080" s="392"/>
      <c r="G1080" s="392"/>
      <c r="H1080" s="392"/>
      <c r="I1080" s="392"/>
      <c r="J1080" s="393"/>
      <c r="K1080" s="394"/>
      <c r="L1080" s="394"/>
      <c r="M1080" s="394"/>
      <c r="N1080" s="394"/>
      <c r="O1080" s="394"/>
      <c r="P1080" s="298"/>
      <c r="Q1080" s="298"/>
      <c r="R1080" s="298"/>
      <c r="S1080" s="298"/>
      <c r="T1080" s="298"/>
      <c r="U1080" s="298"/>
      <c r="V1080" s="298"/>
      <c r="W1080" s="298"/>
      <c r="X1080" s="298"/>
      <c r="Y1080" s="287"/>
      <c r="Z1080" s="288"/>
      <c r="AA1080" s="288"/>
      <c r="AB1080" s="289"/>
      <c r="AC1080" s="290"/>
      <c r="AD1080" s="290"/>
      <c r="AE1080" s="290"/>
      <c r="AF1080" s="290"/>
      <c r="AG1080" s="290"/>
      <c r="AH1080" s="299"/>
      <c r="AI1080" s="300"/>
      <c r="AJ1080" s="300"/>
      <c r="AK1080" s="300"/>
      <c r="AL1080" s="301"/>
      <c r="AM1080" s="302"/>
      <c r="AN1080" s="302"/>
      <c r="AO1080" s="303"/>
      <c r="AP1080" s="291"/>
      <c r="AQ1080" s="291"/>
      <c r="AR1080" s="291"/>
      <c r="AS1080" s="291"/>
      <c r="AT1080" s="291"/>
      <c r="AU1080" s="291"/>
      <c r="AV1080" s="291"/>
      <c r="AW1080" s="291"/>
      <c r="AX1080" s="291"/>
    </row>
    <row r="1081" spans="1:50" ht="30" hidden="1" customHeight="1" x14ac:dyDescent="0.15">
      <c r="A1081" s="381">
        <v>14</v>
      </c>
      <c r="B1081" s="381">
        <v>1</v>
      </c>
      <c r="C1081" s="392"/>
      <c r="D1081" s="392"/>
      <c r="E1081" s="392"/>
      <c r="F1081" s="392"/>
      <c r="G1081" s="392"/>
      <c r="H1081" s="392"/>
      <c r="I1081" s="392"/>
      <c r="J1081" s="393"/>
      <c r="K1081" s="394"/>
      <c r="L1081" s="394"/>
      <c r="M1081" s="394"/>
      <c r="N1081" s="394"/>
      <c r="O1081" s="394"/>
      <c r="P1081" s="298"/>
      <c r="Q1081" s="298"/>
      <c r="R1081" s="298"/>
      <c r="S1081" s="298"/>
      <c r="T1081" s="298"/>
      <c r="U1081" s="298"/>
      <c r="V1081" s="298"/>
      <c r="W1081" s="298"/>
      <c r="X1081" s="298"/>
      <c r="Y1081" s="287"/>
      <c r="Z1081" s="288"/>
      <c r="AA1081" s="288"/>
      <c r="AB1081" s="289"/>
      <c r="AC1081" s="290"/>
      <c r="AD1081" s="290"/>
      <c r="AE1081" s="290"/>
      <c r="AF1081" s="290"/>
      <c r="AG1081" s="290"/>
      <c r="AH1081" s="299"/>
      <c r="AI1081" s="300"/>
      <c r="AJ1081" s="300"/>
      <c r="AK1081" s="300"/>
      <c r="AL1081" s="301"/>
      <c r="AM1081" s="302"/>
      <c r="AN1081" s="302"/>
      <c r="AO1081" s="303"/>
      <c r="AP1081" s="291"/>
      <c r="AQ1081" s="291"/>
      <c r="AR1081" s="291"/>
      <c r="AS1081" s="291"/>
      <c r="AT1081" s="291"/>
      <c r="AU1081" s="291"/>
      <c r="AV1081" s="291"/>
      <c r="AW1081" s="291"/>
      <c r="AX1081" s="291"/>
    </row>
    <row r="1082" spans="1:50" ht="30" hidden="1" customHeight="1" x14ac:dyDescent="0.15">
      <c r="A1082" s="381">
        <v>15</v>
      </c>
      <c r="B1082" s="381">
        <v>1</v>
      </c>
      <c r="C1082" s="392"/>
      <c r="D1082" s="392"/>
      <c r="E1082" s="392"/>
      <c r="F1082" s="392"/>
      <c r="G1082" s="392"/>
      <c r="H1082" s="392"/>
      <c r="I1082" s="392"/>
      <c r="J1082" s="393"/>
      <c r="K1082" s="394"/>
      <c r="L1082" s="394"/>
      <c r="M1082" s="394"/>
      <c r="N1082" s="394"/>
      <c r="O1082" s="394"/>
      <c r="P1082" s="298"/>
      <c r="Q1082" s="298"/>
      <c r="R1082" s="298"/>
      <c r="S1082" s="298"/>
      <c r="T1082" s="298"/>
      <c r="U1082" s="298"/>
      <c r="V1082" s="298"/>
      <c r="W1082" s="298"/>
      <c r="X1082" s="298"/>
      <c r="Y1082" s="287"/>
      <c r="Z1082" s="288"/>
      <c r="AA1082" s="288"/>
      <c r="AB1082" s="289"/>
      <c r="AC1082" s="290"/>
      <c r="AD1082" s="290"/>
      <c r="AE1082" s="290"/>
      <c r="AF1082" s="290"/>
      <c r="AG1082" s="290"/>
      <c r="AH1082" s="299"/>
      <c r="AI1082" s="300"/>
      <c r="AJ1082" s="300"/>
      <c r="AK1082" s="300"/>
      <c r="AL1082" s="301"/>
      <c r="AM1082" s="302"/>
      <c r="AN1082" s="302"/>
      <c r="AO1082" s="303"/>
      <c r="AP1082" s="291"/>
      <c r="AQ1082" s="291"/>
      <c r="AR1082" s="291"/>
      <c r="AS1082" s="291"/>
      <c r="AT1082" s="291"/>
      <c r="AU1082" s="291"/>
      <c r="AV1082" s="291"/>
      <c r="AW1082" s="291"/>
      <c r="AX1082" s="291"/>
    </row>
    <row r="1083" spans="1:50" ht="30" hidden="1" customHeight="1" x14ac:dyDescent="0.15">
      <c r="A1083" s="381">
        <v>16</v>
      </c>
      <c r="B1083" s="381">
        <v>1</v>
      </c>
      <c r="C1083" s="392"/>
      <c r="D1083" s="392"/>
      <c r="E1083" s="392"/>
      <c r="F1083" s="392"/>
      <c r="G1083" s="392"/>
      <c r="H1083" s="392"/>
      <c r="I1083" s="392"/>
      <c r="J1083" s="393"/>
      <c r="K1083" s="394"/>
      <c r="L1083" s="394"/>
      <c r="M1083" s="394"/>
      <c r="N1083" s="394"/>
      <c r="O1083" s="394"/>
      <c r="P1083" s="298"/>
      <c r="Q1083" s="298"/>
      <c r="R1083" s="298"/>
      <c r="S1083" s="298"/>
      <c r="T1083" s="298"/>
      <c r="U1083" s="298"/>
      <c r="V1083" s="298"/>
      <c r="W1083" s="298"/>
      <c r="X1083" s="298"/>
      <c r="Y1083" s="287"/>
      <c r="Z1083" s="288"/>
      <c r="AA1083" s="288"/>
      <c r="AB1083" s="289"/>
      <c r="AC1083" s="290"/>
      <c r="AD1083" s="290"/>
      <c r="AE1083" s="290"/>
      <c r="AF1083" s="290"/>
      <c r="AG1083" s="290"/>
      <c r="AH1083" s="299"/>
      <c r="AI1083" s="300"/>
      <c r="AJ1083" s="300"/>
      <c r="AK1083" s="300"/>
      <c r="AL1083" s="301"/>
      <c r="AM1083" s="302"/>
      <c r="AN1083" s="302"/>
      <c r="AO1083" s="303"/>
      <c r="AP1083" s="291"/>
      <c r="AQ1083" s="291"/>
      <c r="AR1083" s="291"/>
      <c r="AS1083" s="291"/>
      <c r="AT1083" s="291"/>
      <c r="AU1083" s="291"/>
      <c r="AV1083" s="291"/>
      <c r="AW1083" s="291"/>
      <c r="AX1083" s="291"/>
    </row>
    <row r="1084" spans="1:50" s="16" customFormat="1" ht="30" hidden="1" customHeight="1" x14ac:dyDescent="0.15">
      <c r="A1084" s="381">
        <v>17</v>
      </c>
      <c r="B1084" s="381">
        <v>1</v>
      </c>
      <c r="C1084" s="392"/>
      <c r="D1084" s="392"/>
      <c r="E1084" s="392"/>
      <c r="F1084" s="392"/>
      <c r="G1084" s="392"/>
      <c r="H1084" s="392"/>
      <c r="I1084" s="392"/>
      <c r="J1084" s="393"/>
      <c r="K1084" s="394"/>
      <c r="L1084" s="394"/>
      <c r="M1084" s="394"/>
      <c r="N1084" s="394"/>
      <c r="O1084" s="394"/>
      <c r="P1084" s="298"/>
      <c r="Q1084" s="298"/>
      <c r="R1084" s="298"/>
      <c r="S1084" s="298"/>
      <c r="T1084" s="298"/>
      <c r="U1084" s="298"/>
      <c r="V1084" s="298"/>
      <c r="W1084" s="298"/>
      <c r="X1084" s="298"/>
      <c r="Y1084" s="287"/>
      <c r="Z1084" s="288"/>
      <c r="AA1084" s="288"/>
      <c r="AB1084" s="289"/>
      <c r="AC1084" s="290"/>
      <c r="AD1084" s="290"/>
      <c r="AE1084" s="290"/>
      <c r="AF1084" s="290"/>
      <c r="AG1084" s="290"/>
      <c r="AH1084" s="299"/>
      <c r="AI1084" s="300"/>
      <c r="AJ1084" s="300"/>
      <c r="AK1084" s="300"/>
      <c r="AL1084" s="301"/>
      <c r="AM1084" s="302"/>
      <c r="AN1084" s="302"/>
      <c r="AO1084" s="303"/>
      <c r="AP1084" s="291"/>
      <c r="AQ1084" s="291"/>
      <c r="AR1084" s="291"/>
      <c r="AS1084" s="291"/>
      <c r="AT1084" s="291"/>
      <c r="AU1084" s="291"/>
      <c r="AV1084" s="291"/>
      <c r="AW1084" s="291"/>
      <c r="AX1084" s="291"/>
    </row>
    <row r="1085" spans="1:50" ht="30" hidden="1" customHeight="1" x14ac:dyDescent="0.15">
      <c r="A1085" s="381">
        <v>18</v>
      </c>
      <c r="B1085" s="381">
        <v>1</v>
      </c>
      <c r="C1085" s="392"/>
      <c r="D1085" s="392"/>
      <c r="E1085" s="392"/>
      <c r="F1085" s="392"/>
      <c r="G1085" s="392"/>
      <c r="H1085" s="392"/>
      <c r="I1085" s="392"/>
      <c r="J1085" s="393"/>
      <c r="K1085" s="394"/>
      <c r="L1085" s="394"/>
      <c r="M1085" s="394"/>
      <c r="N1085" s="394"/>
      <c r="O1085" s="394"/>
      <c r="P1085" s="298"/>
      <c r="Q1085" s="298"/>
      <c r="R1085" s="298"/>
      <c r="S1085" s="298"/>
      <c r="T1085" s="298"/>
      <c r="U1085" s="298"/>
      <c r="V1085" s="298"/>
      <c r="W1085" s="298"/>
      <c r="X1085" s="298"/>
      <c r="Y1085" s="287"/>
      <c r="Z1085" s="288"/>
      <c r="AA1085" s="288"/>
      <c r="AB1085" s="289"/>
      <c r="AC1085" s="290"/>
      <c r="AD1085" s="290"/>
      <c r="AE1085" s="290"/>
      <c r="AF1085" s="290"/>
      <c r="AG1085" s="290"/>
      <c r="AH1085" s="299"/>
      <c r="AI1085" s="300"/>
      <c r="AJ1085" s="300"/>
      <c r="AK1085" s="300"/>
      <c r="AL1085" s="301"/>
      <c r="AM1085" s="302"/>
      <c r="AN1085" s="302"/>
      <c r="AO1085" s="303"/>
      <c r="AP1085" s="291"/>
      <c r="AQ1085" s="291"/>
      <c r="AR1085" s="291"/>
      <c r="AS1085" s="291"/>
      <c r="AT1085" s="291"/>
      <c r="AU1085" s="291"/>
      <c r="AV1085" s="291"/>
      <c r="AW1085" s="291"/>
      <c r="AX1085" s="291"/>
    </row>
    <row r="1086" spans="1:50" ht="30" hidden="1" customHeight="1" x14ac:dyDescent="0.15">
      <c r="A1086" s="381">
        <v>19</v>
      </c>
      <c r="B1086" s="381">
        <v>1</v>
      </c>
      <c r="C1086" s="392"/>
      <c r="D1086" s="392"/>
      <c r="E1086" s="392"/>
      <c r="F1086" s="392"/>
      <c r="G1086" s="392"/>
      <c r="H1086" s="392"/>
      <c r="I1086" s="392"/>
      <c r="J1086" s="393"/>
      <c r="K1086" s="394"/>
      <c r="L1086" s="394"/>
      <c r="M1086" s="394"/>
      <c r="N1086" s="394"/>
      <c r="O1086" s="394"/>
      <c r="P1086" s="298"/>
      <c r="Q1086" s="298"/>
      <c r="R1086" s="298"/>
      <c r="S1086" s="298"/>
      <c r="T1086" s="298"/>
      <c r="U1086" s="298"/>
      <c r="V1086" s="298"/>
      <c r="W1086" s="298"/>
      <c r="X1086" s="298"/>
      <c r="Y1086" s="287"/>
      <c r="Z1086" s="288"/>
      <c r="AA1086" s="288"/>
      <c r="AB1086" s="289"/>
      <c r="AC1086" s="290"/>
      <c r="AD1086" s="290"/>
      <c r="AE1086" s="290"/>
      <c r="AF1086" s="290"/>
      <c r="AG1086" s="290"/>
      <c r="AH1086" s="299"/>
      <c r="AI1086" s="300"/>
      <c r="AJ1086" s="300"/>
      <c r="AK1086" s="300"/>
      <c r="AL1086" s="301"/>
      <c r="AM1086" s="302"/>
      <c r="AN1086" s="302"/>
      <c r="AO1086" s="303"/>
      <c r="AP1086" s="291"/>
      <c r="AQ1086" s="291"/>
      <c r="AR1086" s="291"/>
      <c r="AS1086" s="291"/>
      <c r="AT1086" s="291"/>
      <c r="AU1086" s="291"/>
      <c r="AV1086" s="291"/>
      <c r="AW1086" s="291"/>
      <c r="AX1086" s="291"/>
    </row>
    <row r="1087" spans="1:50" ht="30" hidden="1" customHeight="1" x14ac:dyDescent="0.15">
      <c r="A1087" s="381">
        <v>20</v>
      </c>
      <c r="B1087" s="381">
        <v>1</v>
      </c>
      <c r="C1087" s="392"/>
      <c r="D1087" s="392"/>
      <c r="E1087" s="392"/>
      <c r="F1087" s="392"/>
      <c r="G1087" s="392"/>
      <c r="H1087" s="392"/>
      <c r="I1087" s="392"/>
      <c r="J1087" s="393"/>
      <c r="K1087" s="394"/>
      <c r="L1087" s="394"/>
      <c r="M1087" s="394"/>
      <c r="N1087" s="394"/>
      <c r="O1087" s="394"/>
      <c r="P1087" s="298"/>
      <c r="Q1087" s="298"/>
      <c r="R1087" s="298"/>
      <c r="S1087" s="298"/>
      <c r="T1087" s="298"/>
      <c r="U1087" s="298"/>
      <c r="V1087" s="298"/>
      <c r="W1087" s="298"/>
      <c r="X1087" s="298"/>
      <c r="Y1087" s="287"/>
      <c r="Z1087" s="288"/>
      <c r="AA1087" s="288"/>
      <c r="AB1087" s="289"/>
      <c r="AC1087" s="290"/>
      <c r="AD1087" s="290"/>
      <c r="AE1087" s="290"/>
      <c r="AF1087" s="290"/>
      <c r="AG1087" s="290"/>
      <c r="AH1087" s="299"/>
      <c r="AI1087" s="300"/>
      <c r="AJ1087" s="300"/>
      <c r="AK1087" s="300"/>
      <c r="AL1087" s="301"/>
      <c r="AM1087" s="302"/>
      <c r="AN1087" s="302"/>
      <c r="AO1087" s="303"/>
      <c r="AP1087" s="291"/>
      <c r="AQ1087" s="291"/>
      <c r="AR1087" s="291"/>
      <c r="AS1087" s="291"/>
      <c r="AT1087" s="291"/>
      <c r="AU1087" s="291"/>
      <c r="AV1087" s="291"/>
      <c r="AW1087" s="291"/>
      <c r="AX1087" s="291"/>
    </row>
    <row r="1088" spans="1:50" ht="30" hidden="1" customHeight="1" x14ac:dyDescent="0.15">
      <c r="A1088" s="381">
        <v>21</v>
      </c>
      <c r="B1088" s="381">
        <v>1</v>
      </c>
      <c r="C1088" s="392"/>
      <c r="D1088" s="392"/>
      <c r="E1088" s="392"/>
      <c r="F1088" s="392"/>
      <c r="G1088" s="392"/>
      <c r="H1088" s="392"/>
      <c r="I1088" s="392"/>
      <c r="J1088" s="393"/>
      <c r="K1088" s="394"/>
      <c r="L1088" s="394"/>
      <c r="M1088" s="394"/>
      <c r="N1088" s="394"/>
      <c r="O1088" s="394"/>
      <c r="P1088" s="298"/>
      <c r="Q1088" s="298"/>
      <c r="R1088" s="298"/>
      <c r="S1088" s="298"/>
      <c r="T1088" s="298"/>
      <c r="U1088" s="298"/>
      <c r="V1088" s="298"/>
      <c r="W1088" s="298"/>
      <c r="X1088" s="298"/>
      <c r="Y1088" s="287"/>
      <c r="Z1088" s="288"/>
      <c r="AA1088" s="288"/>
      <c r="AB1088" s="289"/>
      <c r="AC1088" s="290"/>
      <c r="AD1088" s="290"/>
      <c r="AE1088" s="290"/>
      <c r="AF1088" s="290"/>
      <c r="AG1088" s="290"/>
      <c r="AH1088" s="299"/>
      <c r="AI1088" s="300"/>
      <c r="AJ1088" s="300"/>
      <c r="AK1088" s="300"/>
      <c r="AL1088" s="301"/>
      <c r="AM1088" s="302"/>
      <c r="AN1088" s="302"/>
      <c r="AO1088" s="303"/>
      <c r="AP1088" s="291"/>
      <c r="AQ1088" s="291"/>
      <c r="AR1088" s="291"/>
      <c r="AS1088" s="291"/>
      <c r="AT1088" s="291"/>
      <c r="AU1088" s="291"/>
      <c r="AV1088" s="291"/>
      <c r="AW1088" s="291"/>
      <c r="AX1088" s="291"/>
    </row>
    <row r="1089" spans="1:50" ht="30" hidden="1" customHeight="1" x14ac:dyDescent="0.15">
      <c r="A1089" s="381">
        <v>22</v>
      </c>
      <c r="B1089" s="381">
        <v>1</v>
      </c>
      <c r="C1089" s="392"/>
      <c r="D1089" s="392"/>
      <c r="E1089" s="392"/>
      <c r="F1089" s="392"/>
      <c r="G1089" s="392"/>
      <c r="H1089" s="392"/>
      <c r="I1089" s="392"/>
      <c r="J1089" s="393"/>
      <c r="K1089" s="394"/>
      <c r="L1089" s="394"/>
      <c r="M1089" s="394"/>
      <c r="N1089" s="394"/>
      <c r="O1089" s="394"/>
      <c r="P1089" s="298"/>
      <c r="Q1089" s="298"/>
      <c r="R1089" s="298"/>
      <c r="S1089" s="298"/>
      <c r="T1089" s="298"/>
      <c r="U1089" s="298"/>
      <c r="V1089" s="298"/>
      <c r="W1089" s="298"/>
      <c r="X1089" s="298"/>
      <c r="Y1089" s="287"/>
      <c r="Z1089" s="288"/>
      <c r="AA1089" s="288"/>
      <c r="AB1089" s="289"/>
      <c r="AC1089" s="290"/>
      <c r="AD1089" s="290"/>
      <c r="AE1089" s="290"/>
      <c r="AF1089" s="290"/>
      <c r="AG1089" s="290"/>
      <c r="AH1089" s="299"/>
      <c r="AI1089" s="300"/>
      <c r="AJ1089" s="300"/>
      <c r="AK1089" s="300"/>
      <c r="AL1089" s="301"/>
      <c r="AM1089" s="302"/>
      <c r="AN1089" s="302"/>
      <c r="AO1089" s="303"/>
      <c r="AP1089" s="291"/>
      <c r="AQ1089" s="291"/>
      <c r="AR1089" s="291"/>
      <c r="AS1089" s="291"/>
      <c r="AT1089" s="291"/>
      <c r="AU1089" s="291"/>
      <c r="AV1089" s="291"/>
      <c r="AW1089" s="291"/>
      <c r="AX1089" s="291"/>
    </row>
    <row r="1090" spans="1:50" ht="30" hidden="1" customHeight="1" x14ac:dyDescent="0.15">
      <c r="A1090" s="381">
        <v>23</v>
      </c>
      <c r="B1090" s="381">
        <v>1</v>
      </c>
      <c r="C1090" s="392"/>
      <c r="D1090" s="392"/>
      <c r="E1090" s="392"/>
      <c r="F1090" s="392"/>
      <c r="G1090" s="392"/>
      <c r="H1090" s="392"/>
      <c r="I1090" s="392"/>
      <c r="J1090" s="393"/>
      <c r="K1090" s="394"/>
      <c r="L1090" s="394"/>
      <c r="M1090" s="394"/>
      <c r="N1090" s="394"/>
      <c r="O1090" s="394"/>
      <c r="P1090" s="298"/>
      <c r="Q1090" s="298"/>
      <c r="R1090" s="298"/>
      <c r="S1090" s="298"/>
      <c r="T1090" s="298"/>
      <c r="U1090" s="298"/>
      <c r="V1090" s="298"/>
      <c r="W1090" s="298"/>
      <c r="X1090" s="298"/>
      <c r="Y1090" s="287"/>
      <c r="Z1090" s="288"/>
      <c r="AA1090" s="288"/>
      <c r="AB1090" s="289"/>
      <c r="AC1090" s="290"/>
      <c r="AD1090" s="290"/>
      <c r="AE1090" s="290"/>
      <c r="AF1090" s="290"/>
      <c r="AG1090" s="290"/>
      <c r="AH1090" s="299"/>
      <c r="AI1090" s="300"/>
      <c r="AJ1090" s="300"/>
      <c r="AK1090" s="300"/>
      <c r="AL1090" s="301"/>
      <c r="AM1090" s="302"/>
      <c r="AN1090" s="302"/>
      <c r="AO1090" s="303"/>
      <c r="AP1090" s="291"/>
      <c r="AQ1090" s="291"/>
      <c r="AR1090" s="291"/>
      <c r="AS1090" s="291"/>
      <c r="AT1090" s="291"/>
      <c r="AU1090" s="291"/>
      <c r="AV1090" s="291"/>
      <c r="AW1090" s="291"/>
      <c r="AX1090" s="291"/>
    </row>
    <row r="1091" spans="1:50" ht="30" hidden="1" customHeight="1" x14ac:dyDescent="0.15">
      <c r="A1091" s="381">
        <v>24</v>
      </c>
      <c r="B1091" s="381">
        <v>1</v>
      </c>
      <c r="C1091" s="392"/>
      <c r="D1091" s="392"/>
      <c r="E1091" s="392"/>
      <c r="F1091" s="392"/>
      <c r="G1091" s="392"/>
      <c r="H1091" s="392"/>
      <c r="I1091" s="392"/>
      <c r="J1091" s="393"/>
      <c r="K1091" s="394"/>
      <c r="L1091" s="394"/>
      <c r="M1091" s="394"/>
      <c r="N1091" s="394"/>
      <c r="O1091" s="394"/>
      <c r="P1091" s="298"/>
      <c r="Q1091" s="298"/>
      <c r="R1091" s="298"/>
      <c r="S1091" s="298"/>
      <c r="T1091" s="298"/>
      <c r="U1091" s="298"/>
      <c r="V1091" s="298"/>
      <c r="W1091" s="298"/>
      <c r="X1091" s="298"/>
      <c r="Y1091" s="287"/>
      <c r="Z1091" s="288"/>
      <c r="AA1091" s="288"/>
      <c r="AB1091" s="289"/>
      <c r="AC1091" s="290"/>
      <c r="AD1091" s="290"/>
      <c r="AE1091" s="290"/>
      <c r="AF1091" s="290"/>
      <c r="AG1091" s="290"/>
      <c r="AH1091" s="299"/>
      <c r="AI1091" s="300"/>
      <c r="AJ1091" s="300"/>
      <c r="AK1091" s="300"/>
      <c r="AL1091" s="301"/>
      <c r="AM1091" s="302"/>
      <c r="AN1091" s="302"/>
      <c r="AO1091" s="303"/>
      <c r="AP1091" s="291"/>
      <c r="AQ1091" s="291"/>
      <c r="AR1091" s="291"/>
      <c r="AS1091" s="291"/>
      <c r="AT1091" s="291"/>
      <c r="AU1091" s="291"/>
      <c r="AV1091" s="291"/>
      <c r="AW1091" s="291"/>
      <c r="AX1091" s="291"/>
    </row>
    <row r="1092" spans="1:50" ht="30" hidden="1" customHeight="1" x14ac:dyDescent="0.15">
      <c r="A1092" s="381">
        <v>25</v>
      </c>
      <c r="B1092" s="381">
        <v>1</v>
      </c>
      <c r="C1092" s="392"/>
      <c r="D1092" s="392"/>
      <c r="E1092" s="392"/>
      <c r="F1092" s="392"/>
      <c r="G1092" s="392"/>
      <c r="H1092" s="392"/>
      <c r="I1092" s="392"/>
      <c r="J1092" s="393"/>
      <c r="K1092" s="394"/>
      <c r="L1092" s="394"/>
      <c r="M1092" s="394"/>
      <c r="N1092" s="394"/>
      <c r="O1092" s="394"/>
      <c r="P1092" s="298"/>
      <c r="Q1092" s="298"/>
      <c r="R1092" s="298"/>
      <c r="S1092" s="298"/>
      <c r="T1092" s="298"/>
      <c r="U1092" s="298"/>
      <c r="V1092" s="298"/>
      <c r="W1092" s="298"/>
      <c r="X1092" s="298"/>
      <c r="Y1092" s="287"/>
      <c r="Z1092" s="288"/>
      <c r="AA1092" s="288"/>
      <c r="AB1092" s="289"/>
      <c r="AC1092" s="290"/>
      <c r="AD1092" s="290"/>
      <c r="AE1092" s="290"/>
      <c r="AF1092" s="290"/>
      <c r="AG1092" s="290"/>
      <c r="AH1092" s="299"/>
      <c r="AI1092" s="300"/>
      <c r="AJ1092" s="300"/>
      <c r="AK1092" s="300"/>
      <c r="AL1092" s="301"/>
      <c r="AM1092" s="302"/>
      <c r="AN1092" s="302"/>
      <c r="AO1092" s="303"/>
      <c r="AP1092" s="291"/>
      <c r="AQ1092" s="291"/>
      <c r="AR1092" s="291"/>
      <c r="AS1092" s="291"/>
      <c r="AT1092" s="291"/>
      <c r="AU1092" s="291"/>
      <c r="AV1092" s="291"/>
      <c r="AW1092" s="291"/>
      <c r="AX1092" s="291"/>
    </row>
    <row r="1093" spans="1:50" ht="30" hidden="1" customHeight="1" x14ac:dyDescent="0.15">
      <c r="A1093" s="381">
        <v>26</v>
      </c>
      <c r="B1093" s="381">
        <v>1</v>
      </c>
      <c r="C1093" s="392"/>
      <c r="D1093" s="392"/>
      <c r="E1093" s="392"/>
      <c r="F1093" s="392"/>
      <c r="G1093" s="392"/>
      <c r="H1093" s="392"/>
      <c r="I1093" s="392"/>
      <c r="J1093" s="393"/>
      <c r="K1093" s="394"/>
      <c r="L1093" s="394"/>
      <c r="M1093" s="394"/>
      <c r="N1093" s="394"/>
      <c r="O1093" s="394"/>
      <c r="P1093" s="298"/>
      <c r="Q1093" s="298"/>
      <c r="R1093" s="298"/>
      <c r="S1093" s="298"/>
      <c r="T1093" s="298"/>
      <c r="U1093" s="298"/>
      <c r="V1093" s="298"/>
      <c r="W1093" s="298"/>
      <c r="X1093" s="298"/>
      <c r="Y1093" s="287"/>
      <c r="Z1093" s="288"/>
      <c r="AA1093" s="288"/>
      <c r="AB1093" s="289"/>
      <c r="AC1093" s="290"/>
      <c r="AD1093" s="290"/>
      <c r="AE1093" s="290"/>
      <c r="AF1093" s="290"/>
      <c r="AG1093" s="290"/>
      <c r="AH1093" s="299"/>
      <c r="AI1093" s="300"/>
      <c r="AJ1093" s="300"/>
      <c r="AK1093" s="300"/>
      <c r="AL1093" s="301"/>
      <c r="AM1093" s="302"/>
      <c r="AN1093" s="302"/>
      <c r="AO1093" s="303"/>
      <c r="AP1093" s="291"/>
      <c r="AQ1093" s="291"/>
      <c r="AR1093" s="291"/>
      <c r="AS1093" s="291"/>
      <c r="AT1093" s="291"/>
      <c r="AU1093" s="291"/>
      <c r="AV1093" s="291"/>
      <c r="AW1093" s="291"/>
      <c r="AX1093" s="291"/>
    </row>
    <row r="1094" spans="1:50" ht="30" hidden="1" customHeight="1" x14ac:dyDescent="0.15">
      <c r="A1094" s="381">
        <v>27</v>
      </c>
      <c r="B1094" s="381">
        <v>1</v>
      </c>
      <c r="C1094" s="392"/>
      <c r="D1094" s="392"/>
      <c r="E1094" s="392"/>
      <c r="F1094" s="392"/>
      <c r="G1094" s="392"/>
      <c r="H1094" s="392"/>
      <c r="I1094" s="392"/>
      <c r="J1094" s="393"/>
      <c r="K1094" s="394"/>
      <c r="L1094" s="394"/>
      <c r="M1094" s="394"/>
      <c r="N1094" s="394"/>
      <c r="O1094" s="394"/>
      <c r="P1094" s="298"/>
      <c r="Q1094" s="298"/>
      <c r="R1094" s="298"/>
      <c r="S1094" s="298"/>
      <c r="T1094" s="298"/>
      <c r="U1094" s="298"/>
      <c r="V1094" s="298"/>
      <c r="W1094" s="298"/>
      <c r="X1094" s="298"/>
      <c r="Y1094" s="287"/>
      <c r="Z1094" s="288"/>
      <c r="AA1094" s="288"/>
      <c r="AB1094" s="289"/>
      <c r="AC1094" s="290"/>
      <c r="AD1094" s="290"/>
      <c r="AE1094" s="290"/>
      <c r="AF1094" s="290"/>
      <c r="AG1094" s="290"/>
      <c r="AH1094" s="299"/>
      <c r="AI1094" s="300"/>
      <c r="AJ1094" s="300"/>
      <c r="AK1094" s="300"/>
      <c r="AL1094" s="301"/>
      <c r="AM1094" s="302"/>
      <c r="AN1094" s="302"/>
      <c r="AO1094" s="303"/>
      <c r="AP1094" s="291"/>
      <c r="AQ1094" s="291"/>
      <c r="AR1094" s="291"/>
      <c r="AS1094" s="291"/>
      <c r="AT1094" s="291"/>
      <c r="AU1094" s="291"/>
      <c r="AV1094" s="291"/>
      <c r="AW1094" s="291"/>
      <c r="AX1094" s="291"/>
    </row>
    <row r="1095" spans="1:50" ht="30" hidden="1" customHeight="1" x14ac:dyDescent="0.15">
      <c r="A1095" s="381">
        <v>28</v>
      </c>
      <c r="B1095" s="381">
        <v>1</v>
      </c>
      <c r="C1095" s="392"/>
      <c r="D1095" s="392"/>
      <c r="E1095" s="392"/>
      <c r="F1095" s="392"/>
      <c r="G1095" s="392"/>
      <c r="H1095" s="392"/>
      <c r="I1095" s="392"/>
      <c r="J1095" s="393"/>
      <c r="K1095" s="394"/>
      <c r="L1095" s="394"/>
      <c r="M1095" s="394"/>
      <c r="N1095" s="394"/>
      <c r="O1095" s="394"/>
      <c r="P1095" s="298"/>
      <c r="Q1095" s="298"/>
      <c r="R1095" s="298"/>
      <c r="S1095" s="298"/>
      <c r="T1095" s="298"/>
      <c r="U1095" s="298"/>
      <c r="V1095" s="298"/>
      <c r="W1095" s="298"/>
      <c r="X1095" s="298"/>
      <c r="Y1095" s="287"/>
      <c r="Z1095" s="288"/>
      <c r="AA1095" s="288"/>
      <c r="AB1095" s="289"/>
      <c r="AC1095" s="290"/>
      <c r="AD1095" s="290"/>
      <c r="AE1095" s="290"/>
      <c r="AF1095" s="290"/>
      <c r="AG1095" s="290"/>
      <c r="AH1095" s="299"/>
      <c r="AI1095" s="300"/>
      <c r="AJ1095" s="300"/>
      <c r="AK1095" s="300"/>
      <c r="AL1095" s="301"/>
      <c r="AM1095" s="302"/>
      <c r="AN1095" s="302"/>
      <c r="AO1095" s="303"/>
      <c r="AP1095" s="291"/>
      <c r="AQ1095" s="291"/>
      <c r="AR1095" s="291"/>
      <c r="AS1095" s="291"/>
      <c r="AT1095" s="291"/>
      <c r="AU1095" s="291"/>
      <c r="AV1095" s="291"/>
      <c r="AW1095" s="291"/>
      <c r="AX1095" s="291"/>
    </row>
    <row r="1096" spans="1:50" ht="30" hidden="1" customHeight="1" x14ac:dyDescent="0.15">
      <c r="A1096" s="381">
        <v>29</v>
      </c>
      <c r="B1096" s="381">
        <v>1</v>
      </c>
      <c r="C1096" s="392"/>
      <c r="D1096" s="392"/>
      <c r="E1096" s="392"/>
      <c r="F1096" s="392"/>
      <c r="G1096" s="392"/>
      <c r="H1096" s="392"/>
      <c r="I1096" s="392"/>
      <c r="J1096" s="393"/>
      <c r="K1096" s="394"/>
      <c r="L1096" s="394"/>
      <c r="M1096" s="394"/>
      <c r="N1096" s="394"/>
      <c r="O1096" s="394"/>
      <c r="P1096" s="298"/>
      <c r="Q1096" s="298"/>
      <c r="R1096" s="298"/>
      <c r="S1096" s="298"/>
      <c r="T1096" s="298"/>
      <c r="U1096" s="298"/>
      <c r="V1096" s="298"/>
      <c r="W1096" s="298"/>
      <c r="X1096" s="298"/>
      <c r="Y1096" s="287"/>
      <c r="Z1096" s="288"/>
      <c r="AA1096" s="288"/>
      <c r="AB1096" s="289"/>
      <c r="AC1096" s="290"/>
      <c r="AD1096" s="290"/>
      <c r="AE1096" s="290"/>
      <c r="AF1096" s="290"/>
      <c r="AG1096" s="290"/>
      <c r="AH1096" s="299"/>
      <c r="AI1096" s="300"/>
      <c r="AJ1096" s="300"/>
      <c r="AK1096" s="300"/>
      <c r="AL1096" s="301"/>
      <c r="AM1096" s="302"/>
      <c r="AN1096" s="302"/>
      <c r="AO1096" s="303"/>
      <c r="AP1096" s="291"/>
      <c r="AQ1096" s="291"/>
      <c r="AR1096" s="291"/>
      <c r="AS1096" s="291"/>
      <c r="AT1096" s="291"/>
      <c r="AU1096" s="291"/>
      <c r="AV1096" s="291"/>
      <c r="AW1096" s="291"/>
      <c r="AX1096" s="291"/>
    </row>
    <row r="1097" spans="1:50" ht="30" hidden="1" customHeight="1" x14ac:dyDescent="0.15">
      <c r="A1097" s="381">
        <v>30</v>
      </c>
      <c r="B1097" s="381">
        <v>1</v>
      </c>
      <c r="C1097" s="392"/>
      <c r="D1097" s="392"/>
      <c r="E1097" s="392"/>
      <c r="F1097" s="392"/>
      <c r="G1097" s="392"/>
      <c r="H1097" s="392"/>
      <c r="I1097" s="392"/>
      <c r="J1097" s="393"/>
      <c r="K1097" s="394"/>
      <c r="L1097" s="394"/>
      <c r="M1097" s="394"/>
      <c r="N1097" s="394"/>
      <c r="O1097" s="394"/>
      <c r="P1097" s="298"/>
      <c r="Q1097" s="298"/>
      <c r="R1097" s="298"/>
      <c r="S1097" s="298"/>
      <c r="T1097" s="298"/>
      <c r="U1097" s="298"/>
      <c r="V1097" s="298"/>
      <c r="W1097" s="298"/>
      <c r="X1097" s="298"/>
      <c r="Y1097" s="287"/>
      <c r="Z1097" s="288"/>
      <c r="AA1097" s="288"/>
      <c r="AB1097" s="289"/>
      <c r="AC1097" s="290"/>
      <c r="AD1097" s="290"/>
      <c r="AE1097" s="290"/>
      <c r="AF1097" s="290"/>
      <c r="AG1097" s="290"/>
      <c r="AH1097" s="299"/>
      <c r="AI1097" s="300"/>
      <c r="AJ1097" s="300"/>
      <c r="AK1097" s="300"/>
      <c r="AL1097" s="301"/>
      <c r="AM1097" s="302"/>
      <c r="AN1097" s="302"/>
      <c r="AO1097" s="303"/>
      <c r="AP1097" s="291"/>
      <c r="AQ1097" s="291"/>
      <c r="AR1097" s="291"/>
      <c r="AS1097" s="291"/>
      <c r="AT1097" s="291"/>
      <c r="AU1097" s="291"/>
      <c r="AV1097" s="291"/>
      <c r="AW1097" s="291"/>
      <c r="AX1097" s="291"/>
    </row>
    <row r="1098" spans="1:50" ht="24.75" hidden="1" customHeight="1" x14ac:dyDescent="0.15">
      <c r="A1098" s="846" t="s">
        <v>390</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45" t="s">
        <v>417</v>
      </c>
      <c r="AM1098" s="946"/>
      <c r="AN1098" s="946"/>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1"/>
      <c r="B1101" s="381"/>
      <c r="C1101" s="237" t="s">
        <v>351</v>
      </c>
      <c r="D1101" s="849"/>
      <c r="E1101" s="237" t="s">
        <v>350</v>
      </c>
      <c r="F1101" s="849"/>
      <c r="G1101" s="849"/>
      <c r="H1101" s="849"/>
      <c r="I1101" s="849"/>
      <c r="J1101" s="237" t="s">
        <v>358</v>
      </c>
      <c r="K1101" s="237"/>
      <c r="L1101" s="237"/>
      <c r="M1101" s="237"/>
      <c r="N1101" s="237"/>
      <c r="O1101" s="237"/>
      <c r="P1101" s="327" t="s">
        <v>28</v>
      </c>
      <c r="Q1101" s="327"/>
      <c r="R1101" s="327"/>
      <c r="S1101" s="327"/>
      <c r="T1101" s="327"/>
      <c r="U1101" s="327"/>
      <c r="V1101" s="327"/>
      <c r="W1101" s="327"/>
      <c r="X1101" s="327"/>
      <c r="Y1101" s="237" t="s">
        <v>360</v>
      </c>
      <c r="Z1101" s="849"/>
      <c r="AA1101" s="849"/>
      <c r="AB1101" s="849"/>
      <c r="AC1101" s="237" t="s">
        <v>331</v>
      </c>
      <c r="AD1101" s="237"/>
      <c r="AE1101" s="237"/>
      <c r="AF1101" s="237"/>
      <c r="AG1101" s="237"/>
      <c r="AH1101" s="327" t="s">
        <v>345</v>
      </c>
      <c r="AI1101" s="328"/>
      <c r="AJ1101" s="328"/>
      <c r="AK1101" s="328"/>
      <c r="AL1101" s="328" t="s">
        <v>22</v>
      </c>
      <c r="AM1101" s="328"/>
      <c r="AN1101" s="328"/>
      <c r="AO1101" s="852"/>
      <c r="AP1101" s="405" t="s">
        <v>391</v>
      </c>
      <c r="AQ1101" s="405"/>
      <c r="AR1101" s="405"/>
      <c r="AS1101" s="405"/>
      <c r="AT1101" s="405"/>
      <c r="AU1101" s="405"/>
      <c r="AV1101" s="405"/>
      <c r="AW1101" s="405"/>
      <c r="AX1101" s="405"/>
    </row>
    <row r="1102" spans="1:50" ht="30" customHeight="1" x14ac:dyDescent="0.15">
      <c r="A1102" s="381">
        <v>1</v>
      </c>
      <c r="B1102" s="381">
        <v>1</v>
      </c>
      <c r="C1102" s="851"/>
      <c r="D1102" s="851"/>
      <c r="E1102" s="850"/>
      <c r="F1102" s="850"/>
      <c r="G1102" s="850"/>
      <c r="H1102" s="850"/>
      <c r="I1102" s="850"/>
      <c r="J1102" s="393"/>
      <c r="K1102" s="394"/>
      <c r="L1102" s="394"/>
      <c r="M1102" s="394"/>
      <c r="N1102" s="394"/>
      <c r="O1102" s="394"/>
      <c r="P1102" s="298"/>
      <c r="Q1102" s="298"/>
      <c r="R1102" s="298"/>
      <c r="S1102" s="298"/>
      <c r="T1102" s="298"/>
      <c r="U1102" s="298"/>
      <c r="V1102" s="298"/>
      <c r="W1102" s="298"/>
      <c r="X1102" s="298"/>
      <c r="Y1102" s="287"/>
      <c r="Z1102" s="288"/>
      <c r="AA1102" s="288"/>
      <c r="AB1102" s="289"/>
      <c r="AC1102" s="290"/>
      <c r="AD1102" s="290"/>
      <c r="AE1102" s="290"/>
      <c r="AF1102" s="290"/>
      <c r="AG1102" s="290"/>
      <c r="AH1102" s="299"/>
      <c r="AI1102" s="300"/>
      <c r="AJ1102" s="300"/>
      <c r="AK1102" s="300"/>
      <c r="AL1102" s="301"/>
      <c r="AM1102" s="302"/>
      <c r="AN1102" s="302"/>
      <c r="AO1102" s="303"/>
      <c r="AP1102" s="291"/>
      <c r="AQ1102" s="291"/>
      <c r="AR1102" s="291"/>
      <c r="AS1102" s="291"/>
      <c r="AT1102" s="291"/>
      <c r="AU1102" s="291"/>
      <c r="AV1102" s="291"/>
      <c r="AW1102" s="291"/>
      <c r="AX1102" s="291"/>
    </row>
    <row r="1103" spans="1:50" ht="30" hidden="1" customHeight="1" x14ac:dyDescent="0.15">
      <c r="A1103" s="381">
        <v>2</v>
      </c>
      <c r="B1103" s="381">
        <v>1</v>
      </c>
      <c r="C1103" s="851"/>
      <c r="D1103" s="851"/>
      <c r="E1103" s="850"/>
      <c r="F1103" s="850"/>
      <c r="G1103" s="850"/>
      <c r="H1103" s="850"/>
      <c r="I1103" s="850"/>
      <c r="J1103" s="393"/>
      <c r="K1103" s="394"/>
      <c r="L1103" s="394"/>
      <c r="M1103" s="394"/>
      <c r="N1103" s="394"/>
      <c r="O1103" s="394"/>
      <c r="P1103" s="298"/>
      <c r="Q1103" s="298"/>
      <c r="R1103" s="298"/>
      <c r="S1103" s="298"/>
      <c r="T1103" s="298"/>
      <c r="U1103" s="298"/>
      <c r="V1103" s="298"/>
      <c r="W1103" s="298"/>
      <c r="X1103" s="298"/>
      <c r="Y1103" s="287"/>
      <c r="Z1103" s="288"/>
      <c r="AA1103" s="288"/>
      <c r="AB1103" s="289"/>
      <c r="AC1103" s="290"/>
      <c r="AD1103" s="290"/>
      <c r="AE1103" s="290"/>
      <c r="AF1103" s="290"/>
      <c r="AG1103" s="290"/>
      <c r="AH1103" s="299"/>
      <c r="AI1103" s="300"/>
      <c r="AJ1103" s="300"/>
      <c r="AK1103" s="300"/>
      <c r="AL1103" s="301"/>
      <c r="AM1103" s="302"/>
      <c r="AN1103" s="302"/>
      <c r="AO1103" s="303"/>
      <c r="AP1103" s="291"/>
      <c r="AQ1103" s="291"/>
      <c r="AR1103" s="291"/>
      <c r="AS1103" s="291"/>
      <c r="AT1103" s="291"/>
      <c r="AU1103" s="291"/>
      <c r="AV1103" s="291"/>
      <c r="AW1103" s="291"/>
      <c r="AX1103" s="291"/>
    </row>
    <row r="1104" spans="1:50" ht="30" hidden="1" customHeight="1" x14ac:dyDescent="0.15">
      <c r="A1104" s="381">
        <v>3</v>
      </c>
      <c r="B1104" s="381">
        <v>1</v>
      </c>
      <c r="C1104" s="851"/>
      <c r="D1104" s="851"/>
      <c r="E1104" s="850"/>
      <c r="F1104" s="850"/>
      <c r="G1104" s="850"/>
      <c r="H1104" s="850"/>
      <c r="I1104" s="850"/>
      <c r="J1104" s="393"/>
      <c r="K1104" s="394"/>
      <c r="L1104" s="394"/>
      <c r="M1104" s="394"/>
      <c r="N1104" s="394"/>
      <c r="O1104" s="394"/>
      <c r="P1104" s="298"/>
      <c r="Q1104" s="298"/>
      <c r="R1104" s="298"/>
      <c r="S1104" s="298"/>
      <c r="T1104" s="298"/>
      <c r="U1104" s="298"/>
      <c r="V1104" s="298"/>
      <c r="W1104" s="298"/>
      <c r="X1104" s="298"/>
      <c r="Y1104" s="287"/>
      <c r="Z1104" s="288"/>
      <c r="AA1104" s="288"/>
      <c r="AB1104" s="289"/>
      <c r="AC1104" s="290"/>
      <c r="AD1104" s="290"/>
      <c r="AE1104" s="290"/>
      <c r="AF1104" s="290"/>
      <c r="AG1104" s="290"/>
      <c r="AH1104" s="299"/>
      <c r="AI1104" s="300"/>
      <c r="AJ1104" s="300"/>
      <c r="AK1104" s="300"/>
      <c r="AL1104" s="301"/>
      <c r="AM1104" s="302"/>
      <c r="AN1104" s="302"/>
      <c r="AO1104" s="303"/>
      <c r="AP1104" s="291"/>
      <c r="AQ1104" s="291"/>
      <c r="AR1104" s="291"/>
      <c r="AS1104" s="291"/>
      <c r="AT1104" s="291"/>
      <c r="AU1104" s="291"/>
      <c r="AV1104" s="291"/>
      <c r="AW1104" s="291"/>
      <c r="AX1104" s="291"/>
    </row>
    <row r="1105" spans="1:50" ht="30" hidden="1" customHeight="1" x14ac:dyDescent="0.15">
      <c r="A1105" s="381">
        <v>4</v>
      </c>
      <c r="B1105" s="381">
        <v>1</v>
      </c>
      <c r="C1105" s="851"/>
      <c r="D1105" s="851"/>
      <c r="E1105" s="850"/>
      <c r="F1105" s="850"/>
      <c r="G1105" s="850"/>
      <c r="H1105" s="850"/>
      <c r="I1105" s="850"/>
      <c r="J1105" s="393"/>
      <c r="K1105" s="394"/>
      <c r="L1105" s="394"/>
      <c r="M1105" s="394"/>
      <c r="N1105" s="394"/>
      <c r="O1105" s="394"/>
      <c r="P1105" s="298"/>
      <c r="Q1105" s="298"/>
      <c r="R1105" s="298"/>
      <c r="S1105" s="298"/>
      <c r="T1105" s="298"/>
      <c r="U1105" s="298"/>
      <c r="V1105" s="298"/>
      <c r="W1105" s="298"/>
      <c r="X1105" s="298"/>
      <c r="Y1105" s="287"/>
      <c r="Z1105" s="288"/>
      <c r="AA1105" s="288"/>
      <c r="AB1105" s="289"/>
      <c r="AC1105" s="290"/>
      <c r="AD1105" s="290"/>
      <c r="AE1105" s="290"/>
      <c r="AF1105" s="290"/>
      <c r="AG1105" s="290"/>
      <c r="AH1105" s="299"/>
      <c r="AI1105" s="300"/>
      <c r="AJ1105" s="300"/>
      <c r="AK1105" s="300"/>
      <c r="AL1105" s="301"/>
      <c r="AM1105" s="302"/>
      <c r="AN1105" s="302"/>
      <c r="AO1105" s="303"/>
      <c r="AP1105" s="291"/>
      <c r="AQ1105" s="291"/>
      <c r="AR1105" s="291"/>
      <c r="AS1105" s="291"/>
      <c r="AT1105" s="291"/>
      <c r="AU1105" s="291"/>
      <c r="AV1105" s="291"/>
      <c r="AW1105" s="291"/>
      <c r="AX1105" s="291"/>
    </row>
    <row r="1106" spans="1:50" ht="30" hidden="1" customHeight="1" x14ac:dyDescent="0.15">
      <c r="A1106" s="381">
        <v>5</v>
      </c>
      <c r="B1106" s="381">
        <v>1</v>
      </c>
      <c r="C1106" s="851"/>
      <c r="D1106" s="851"/>
      <c r="E1106" s="850"/>
      <c r="F1106" s="850"/>
      <c r="G1106" s="850"/>
      <c r="H1106" s="850"/>
      <c r="I1106" s="850"/>
      <c r="J1106" s="393"/>
      <c r="K1106" s="394"/>
      <c r="L1106" s="394"/>
      <c r="M1106" s="394"/>
      <c r="N1106" s="394"/>
      <c r="O1106" s="394"/>
      <c r="P1106" s="298"/>
      <c r="Q1106" s="298"/>
      <c r="R1106" s="298"/>
      <c r="S1106" s="298"/>
      <c r="T1106" s="298"/>
      <c r="U1106" s="298"/>
      <c r="V1106" s="298"/>
      <c r="W1106" s="298"/>
      <c r="X1106" s="298"/>
      <c r="Y1106" s="287"/>
      <c r="Z1106" s="288"/>
      <c r="AA1106" s="288"/>
      <c r="AB1106" s="289"/>
      <c r="AC1106" s="290"/>
      <c r="AD1106" s="290"/>
      <c r="AE1106" s="290"/>
      <c r="AF1106" s="290"/>
      <c r="AG1106" s="290"/>
      <c r="AH1106" s="299"/>
      <c r="AI1106" s="300"/>
      <c r="AJ1106" s="300"/>
      <c r="AK1106" s="300"/>
      <c r="AL1106" s="301"/>
      <c r="AM1106" s="302"/>
      <c r="AN1106" s="302"/>
      <c r="AO1106" s="303"/>
      <c r="AP1106" s="291"/>
      <c r="AQ1106" s="291"/>
      <c r="AR1106" s="291"/>
      <c r="AS1106" s="291"/>
      <c r="AT1106" s="291"/>
      <c r="AU1106" s="291"/>
      <c r="AV1106" s="291"/>
      <c r="AW1106" s="291"/>
      <c r="AX1106" s="291"/>
    </row>
    <row r="1107" spans="1:50" ht="30" hidden="1" customHeight="1" x14ac:dyDescent="0.15">
      <c r="A1107" s="381">
        <v>6</v>
      </c>
      <c r="B1107" s="381">
        <v>1</v>
      </c>
      <c r="C1107" s="851"/>
      <c r="D1107" s="851"/>
      <c r="E1107" s="850"/>
      <c r="F1107" s="850"/>
      <c r="G1107" s="850"/>
      <c r="H1107" s="850"/>
      <c r="I1107" s="850"/>
      <c r="J1107" s="393"/>
      <c r="K1107" s="394"/>
      <c r="L1107" s="394"/>
      <c r="M1107" s="394"/>
      <c r="N1107" s="394"/>
      <c r="O1107" s="394"/>
      <c r="P1107" s="298"/>
      <c r="Q1107" s="298"/>
      <c r="R1107" s="298"/>
      <c r="S1107" s="298"/>
      <c r="T1107" s="298"/>
      <c r="U1107" s="298"/>
      <c r="V1107" s="298"/>
      <c r="W1107" s="298"/>
      <c r="X1107" s="298"/>
      <c r="Y1107" s="287"/>
      <c r="Z1107" s="288"/>
      <c r="AA1107" s="288"/>
      <c r="AB1107" s="289"/>
      <c r="AC1107" s="290"/>
      <c r="AD1107" s="290"/>
      <c r="AE1107" s="290"/>
      <c r="AF1107" s="290"/>
      <c r="AG1107" s="290"/>
      <c r="AH1107" s="299"/>
      <c r="AI1107" s="300"/>
      <c r="AJ1107" s="300"/>
      <c r="AK1107" s="300"/>
      <c r="AL1107" s="301"/>
      <c r="AM1107" s="302"/>
      <c r="AN1107" s="302"/>
      <c r="AO1107" s="303"/>
      <c r="AP1107" s="291"/>
      <c r="AQ1107" s="291"/>
      <c r="AR1107" s="291"/>
      <c r="AS1107" s="291"/>
      <c r="AT1107" s="291"/>
      <c r="AU1107" s="291"/>
      <c r="AV1107" s="291"/>
      <c r="AW1107" s="291"/>
      <c r="AX1107" s="291"/>
    </row>
    <row r="1108" spans="1:50" ht="30" hidden="1" customHeight="1" x14ac:dyDescent="0.15">
      <c r="A1108" s="381">
        <v>7</v>
      </c>
      <c r="B1108" s="381">
        <v>1</v>
      </c>
      <c r="C1108" s="851"/>
      <c r="D1108" s="851"/>
      <c r="E1108" s="850"/>
      <c r="F1108" s="850"/>
      <c r="G1108" s="850"/>
      <c r="H1108" s="850"/>
      <c r="I1108" s="850"/>
      <c r="J1108" s="393"/>
      <c r="K1108" s="394"/>
      <c r="L1108" s="394"/>
      <c r="M1108" s="394"/>
      <c r="N1108" s="394"/>
      <c r="O1108" s="394"/>
      <c r="P1108" s="298"/>
      <c r="Q1108" s="298"/>
      <c r="R1108" s="298"/>
      <c r="S1108" s="298"/>
      <c r="T1108" s="298"/>
      <c r="U1108" s="298"/>
      <c r="V1108" s="298"/>
      <c r="W1108" s="298"/>
      <c r="X1108" s="298"/>
      <c r="Y1108" s="287"/>
      <c r="Z1108" s="288"/>
      <c r="AA1108" s="288"/>
      <c r="AB1108" s="289"/>
      <c r="AC1108" s="290"/>
      <c r="AD1108" s="290"/>
      <c r="AE1108" s="290"/>
      <c r="AF1108" s="290"/>
      <c r="AG1108" s="290"/>
      <c r="AH1108" s="299"/>
      <c r="AI1108" s="300"/>
      <c r="AJ1108" s="300"/>
      <c r="AK1108" s="300"/>
      <c r="AL1108" s="301"/>
      <c r="AM1108" s="302"/>
      <c r="AN1108" s="302"/>
      <c r="AO1108" s="303"/>
      <c r="AP1108" s="291"/>
      <c r="AQ1108" s="291"/>
      <c r="AR1108" s="291"/>
      <c r="AS1108" s="291"/>
      <c r="AT1108" s="291"/>
      <c r="AU1108" s="291"/>
      <c r="AV1108" s="291"/>
      <c r="AW1108" s="291"/>
      <c r="AX1108" s="291"/>
    </row>
    <row r="1109" spans="1:50" ht="30" hidden="1" customHeight="1" x14ac:dyDescent="0.15">
      <c r="A1109" s="381">
        <v>8</v>
      </c>
      <c r="B1109" s="381">
        <v>1</v>
      </c>
      <c r="C1109" s="851"/>
      <c r="D1109" s="851"/>
      <c r="E1109" s="850"/>
      <c r="F1109" s="850"/>
      <c r="G1109" s="850"/>
      <c r="H1109" s="850"/>
      <c r="I1109" s="850"/>
      <c r="J1109" s="393"/>
      <c r="K1109" s="394"/>
      <c r="L1109" s="394"/>
      <c r="M1109" s="394"/>
      <c r="N1109" s="394"/>
      <c r="O1109" s="394"/>
      <c r="P1109" s="298"/>
      <c r="Q1109" s="298"/>
      <c r="R1109" s="298"/>
      <c r="S1109" s="298"/>
      <c r="T1109" s="298"/>
      <c r="U1109" s="298"/>
      <c r="V1109" s="298"/>
      <c r="W1109" s="298"/>
      <c r="X1109" s="298"/>
      <c r="Y1109" s="287"/>
      <c r="Z1109" s="288"/>
      <c r="AA1109" s="288"/>
      <c r="AB1109" s="289"/>
      <c r="AC1109" s="290"/>
      <c r="AD1109" s="290"/>
      <c r="AE1109" s="290"/>
      <c r="AF1109" s="290"/>
      <c r="AG1109" s="290"/>
      <c r="AH1109" s="299"/>
      <c r="AI1109" s="300"/>
      <c r="AJ1109" s="300"/>
      <c r="AK1109" s="300"/>
      <c r="AL1109" s="301"/>
      <c r="AM1109" s="302"/>
      <c r="AN1109" s="302"/>
      <c r="AO1109" s="303"/>
      <c r="AP1109" s="291"/>
      <c r="AQ1109" s="291"/>
      <c r="AR1109" s="291"/>
      <c r="AS1109" s="291"/>
      <c r="AT1109" s="291"/>
      <c r="AU1109" s="291"/>
      <c r="AV1109" s="291"/>
      <c r="AW1109" s="291"/>
      <c r="AX1109" s="291"/>
    </row>
    <row r="1110" spans="1:50" ht="30" hidden="1" customHeight="1" x14ac:dyDescent="0.15">
      <c r="A1110" s="381">
        <v>9</v>
      </c>
      <c r="B1110" s="381">
        <v>1</v>
      </c>
      <c r="C1110" s="851"/>
      <c r="D1110" s="851"/>
      <c r="E1110" s="850"/>
      <c r="F1110" s="850"/>
      <c r="G1110" s="850"/>
      <c r="H1110" s="850"/>
      <c r="I1110" s="850"/>
      <c r="J1110" s="393"/>
      <c r="K1110" s="394"/>
      <c r="L1110" s="394"/>
      <c r="M1110" s="394"/>
      <c r="N1110" s="394"/>
      <c r="O1110" s="394"/>
      <c r="P1110" s="298"/>
      <c r="Q1110" s="298"/>
      <c r="R1110" s="298"/>
      <c r="S1110" s="298"/>
      <c r="T1110" s="298"/>
      <c r="U1110" s="298"/>
      <c r="V1110" s="298"/>
      <c r="W1110" s="298"/>
      <c r="X1110" s="298"/>
      <c r="Y1110" s="287"/>
      <c r="Z1110" s="288"/>
      <c r="AA1110" s="288"/>
      <c r="AB1110" s="289"/>
      <c r="AC1110" s="290"/>
      <c r="AD1110" s="290"/>
      <c r="AE1110" s="290"/>
      <c r="AF1110" s="290"/>
      <c r="AG1110" s="290"/>
      <c r="AH1110" s="299"/>
      <c r="AI1110" s="300"/>
      <c r="AJ1110" s="300"/>
      <c r="AK1110" s="300"/>
      <c r="AL1110" s="301"/>
      <c r="AM1110" s="302"/>
      <c r="AN1110" s="302"/>
      <c r="AO1110" s="303"/>
      <c r="AP1110" s="291"/>
      <c r="AQ1110" s="291"/>
      <c r="AR1110" s="291"/>
      <c r="AS1110" s="291"/>
      <c r="AT1110" s="291"/>
      <c r="AU1110" s="291"/>
      <c r="AV1110" s="291"/>
      <c r="AW1110" s="291"/>
      <c r="AX1110" s="291"/>
    </row>
    <row r="1111" spans="1:50" ht="30" hidden="1" customHeight="1" x14ac:dyDescent="0.15">
      <c r="A1111" s="381">
        <v>10</v>
      </c>
      <c r="B1111" s="381">
        <v>1</v>
      </c>
      <c r="C1111" s="851"/>
      <c r="D1111" s="851"/>
      <c r="E1111" s="850"/>
      <c r="F1111" s="850"/>
      <c r="G1111" s="850"/>
      <c r="H1111" s="850"/>
      <c r="I1111" s="850"/>
      <c r="J1111" s="393"/>
      <c r="K1111" s="394"/>
      <c r="L1111" s="394"/>
      <c r="M1111" s="394"/>
      <c r="N1111" s="394"/>
      <c r="O1111" s="394"/>
      <c r="P1111" s="298"/>
      <c r="Q1111" s="298"/>
      <c r="R1111" s="298"/>
      <c r="S1111" s="298"/>
      <c r="T1111" s="298"/>
      <c r="U1111" s="298"/>
      <c r="V1111" s="298"/>
      <c r="W1111" s="298"/>
      <c r="X1111" s="298"/>
      <c r="Y1111" s="287"/>
      <c r="Z1111" s="288"/>
      <c r="AA1111" s="288"/>
      <c r="AB1111" s="289"/>
      <c r="AC1111" s="290"/>
      <c r="AD1111" s="290"/>
      <c r="AE1111" s="290"/>
      <c r="AF1111" s="290"/>
      <c r="AG1111" s="290"/>
      <c r="AH1111" s="299"/>
      <c r="AI1111" s="300"/>
      <c r="AJ1111" s="300"/>
      <c r="AK1111" s="300"/>
      <c r="AL1111" s="301"/>
      <c r="AM1111" s="302"/>
      <c r="AN1111" s="302"/>
      <c r="AO1111" s="303"/>
      <c r="AP1111" s="291"/>
      <c r="AQ1111" s="291"/>
      <c r="AR1111" s="291"/>
      <c r="AS1111" s="291"/>
      <c r="AT1111" s="291"/>
      <c r="AU1111" s="291"/>
      <c r="AV1111" s="291"/>
      <c r="AW1111" s="291"/>
      <c r="AX1111" s="291"/>
    </row>
    <row r="1112" spans="1:50" ht="30" hidden="1" customHeight="1" x14ac:dyDescent="0.15">
      <c r="A1112" s="381">
        <v>11</v>
      </c>
      <c r="B1112" s="381">
        <v>1</v>
      </c>
      <c r="C1112" s="851"/>
      <c r="D1112" s="851"/>
      <c r="E1112" s="850"/>
      <c r="F1112" s="850"/>
      <c r="G1112" s="850"/>
      <c r="H1112" s="850"/>
      <c r="I1112" s="850"/>
      <c r="J1112" s="393"/>
      <c r="K1112" s="394"/>
      <c r="L1112" s="394"/>
      <c r="M1112" s="394"/>
      <c r="N1112" s="394"/>
      <c r="O1112" s="394"/>
      <c r="P1112" s="298"/>
      <c r="Q1112" s="298"/>
      <c r="R1112" s="298"/>
      <c r="S1112" s="298"/>
      <c r="T1112" s="298"/>
      <c r="U1112" s="298"/>
      <c r="V1112" s="298"/>
      <c r="W1112" s="298"/>
      <c r="X1112" s="298"/>
      <c r="Y1112" s="287"/>
      <c r="Z1112" s="288"/>
      <c r="AA1112" s="288"/>
      <c r="AB1112" s="289"/>
      <c r="AC1112" s="290"/>
      <c r="AD1112" s="290"/>
      <c r="AE1112" s="290"/>
      <c r="AF1112" s="290"/>
      <c r="AG1112" s="290"/>
      <c r="AH1112" s="299"/>
      <c r="AI1112" s="300"/>
      <c r="AJ1112" s="300"/>
      <c r="AK1112" s="300"/>
      <c r="AL1112" s="301"/>
      <c r="AM1112" s="302"/>
      <c r="AN1112" s="302"/>
      <c r="AO1112" s="303"/>
      <c r="AP1112" s="291"/>
      <c r="AQ1112" s="291"/>
      <c r="AR1112" s="291"/>
      <c r="AS1112" s="291"/>
      <c r="AT1112" s="291"/>
      <c r="AU1112" s="291"/>
      <c r="AV1112" s="291"/>
      <c r="AW1112" s="291"/>
      <c r="AX1112" s="291"/>
    </row>
    <row r="1113" spans="1:50" ht="30" hidden="1" customHeight="1" x14ac:dyDescent="0.15">
      <c r="A1113" s="381">
        <v>12</v>
      </c>
      <c r="B1113" s="381">
        <v>1</v>
      </c>
      <c r="C1113" s="851"/>
      <c r="D1113" s="851"/>
      <c r="E1113" s="850"/>
      <c r="F1113" s="850"/>
      <c r="G1113" s="850"/>
      <c r="H1113" s="850"/>
      <c r="I1113" s="850"/>
      <c r="J1113" s="393"/>
      <c r="K1113" s="394"/>
      <c r="L1113" s="394"/>
      <c r="M1113" s="394"/>
      <c r="N1113" s="394"/>
      <c r="O1113" s="394"/>
      <c r="P1113" s="298"/>
      <c r="Q1113" s="298"/>
      <c r="R1113" s="298"/>
      <c r="S1113" s="298"/>
      <c r="T1113" s="298"/>
      <c r="U1113" s="298"/>
      <c r="V1113" s="298"/>
      <c r="W1113" s="298"/>
      <c r="X1113" s="298"/>
      <c r="Y1113" s="287"/>
      <c r="Z1113" s="288"/>
      <c r="AA1113" s="288"/>
      <c r="AB1113" s="289"/>
      <c r="AC1113" s="290"/>
      <c r="AD1113" s="290"/>
      <c r="AE1113" s="290"/>
      <c r="AF1113" s="290"/>
      <c r="AG1113" s="290"/>
      <c r="AH1113" s="299"/>
      <c r="AI1113" s="300"/>
      <c r="AJ1113" s="300"/>
      <c r="AK1113" s="300"/>
      <c r="AL1113" s="301"/>
      <c r="AM1113" s="302"/>
      <c r="AN1113" s="302"/>
      <c r="AO1113" s="303"/>
      <c r="AP1113" s="291"/>
      <c r="AQ1113" s="291"/>
      <c r="AR1113" s="291"/>
      <c r="AS1113" s="291"/>
      <c r="AT1113" s="291"/>
      <c r="AU1113" s="291"/>
      <c r="AV1113" s="291"/>
      <c r="AW1113" s="291"/>
      <c r="AX1113" s="291"/>
    </row>
    <row r="1114" spans="1:50" ht="30" hidden="1" customHeight="1" x14ac:dyDescent="0.15">
      <c r="A1114" s="381">
        <v>13</v>
      </c>
      <c r="B1114" s="381">
        <v>1</v>
      </c>
      <c r="C1114" s="851"/>
      <c r="D1114" s="851"/>
      <c r="E1114" s="850"/>
      <c r="F1114" s="850"/>
      <c r="G1114" s="850"/>
      <c r="H1114" s="850"/>
      <c r="I1114" s="850"/>
      <c r="J1114" s="393"/>
      <c r="K1114" s="394"/>
      <c r="L1114" s="394"/>
      <c r="M1114" s="394"/>
      <c r="N1114" s="394"/>
      <c r="O1114" s="394"/>
      <c r="P1114" s="298"/>
      <c r="Q1114" s="298"/>
      <c r="R1114" s="298"/>
      <c r="S1114" s="298"/>
      <c r="T1114" s="298"/>
      <c r="U1114" s="298"/>
      <c r="V1114" s="298"/>
      <c r="W1114" s="298"/>
      <c r="X1114" s="298"/>
      <c r="Y1114" s="287"/>
      <c r="Z1114" s="288"/>
      <c r="AA1114" s="288"/>
      <c r="AB1114" s="289"/>
      <c r="AC1114" s="290"/>
      <c r="AD1114" s="290"/>
      <c r="AE1114" s="290"/>
      <c r="AF1114" s="290"/>
      <c r="AG1114" s="290"/>
      <c r="AH1114" s="299"/>
      <c r="AI1114" s="300"/>
      <c r="AJ1114" s="300"/>
      <c r="AK1114" s="300"/>
      <c r="AL1114" s="301"/>
      <c r="AM1114" s="302"/>
      <c r="AN1114" s="302"/>
      <c r="AO1114" s="303"/>
      <c r="AP1114" s="291"/>
      <c r="AQ1114" s="291"/>
      <c r="AR1114" s="291"/>
      <c r="AS1114" s="291"/>
      <c r="AT1114" s="291"/>
      <c r="AU1114" s="291"/>
      <c r="AV1114" s="291"/>
      <c r="AW1114" s="291"/>
      <c r="AX1114" s="291"/>
    </row>
    <row r="1115" spans="1:50" ht="30" hidden="1" customHeight="1" x14ac:dyDescent="0.15">
      <c r="A1115" s="381">
        <v>14</v>
      </c>
      <c r="B1115" s="381">
        <v>1</v>
      </c>
      <c r="C1115" s="851"/>
      <c r="D1115" s="851"/>
      <c r="E1115" s="850"/>
      <c r="F1115" s="850"/>
      <c r="G1115" s="850"/>
      <c r="H1115" s="850"/>
      <c r="I1115" s="850"/>
      <c r="J1115" s="393"/>
      <c r="K1115" s="394"/>
      <c r="L1115" s="394"/>
      <c r="M1115" s="394"/>
      <c r="N1115" s="394"/>
      <c r="O1115" s="394"/>
      <c r="P1115" s="298"/>
      <c r="Q1115" s="298"/>
      <c r="R1115" s="298"/>
      <c r="S1115" s="298"/>
      <c r="T1115" s="298"/>
      <c r="U1115" s="298"/>
      <c r="V1115" s="298"/>
      <c r="W1115" s="298"/>
      <c r="X1115" s="298"/>
      <c r="Y1115" s="287"/>
      <c r="Z1115" s="288"/>
      <c r="AA1115" s="288"/>
      <c r="AB1115" s="289"/>
      <c r="AC1115" s="290"/>
      <c r="AD1115" s="290"/>
      <c r="AE1115" s="290"/>
      <c r="AF1115" s="290"/>
      <c r="AG1115" s="290"/>
      <c r="AH1115" s="299"/>
      <c r="AI1115" s="300"/>
      <c r="AJ1115" s="300"/>
      <c r="AK1115" s="300"/>
      <c r="AL1115" s="301"/>
      <c r="AM1115" s="302"/>
      <c r="AN1115" s="302"/>
      <c r="AO1115" s="303"/>
      <c r="AP1115" s="291"/>
      <c r="AQ1115" s="291"/>
      <c r="AR1115" s="291"/>
      <c r="AS1115" s="291"/>
      <c r="AT1115" s="291"/>
      <c r="AU1115" s="291"/>
      <c r="AV1115" s="291"/>
      <c r="AW1115" s="291"/>
      <c r="AX1115" s="291"/>
    </row>
    <row r="1116" spans="1:50" ht="30" hidden="1" customHeight="1" x14ac:dyDescent="0.15">
      <c r="A1116" s="381">
        <v>15</v>
      </c>
      <c r="B1116" s="381">
        <v>1</v>
      </c>
      <c r="C1116" s="851"/>
      <c r="D1116" s="851"/>
      <c r="E1116" s="850"/>
      <c r="F1116" s="850"/>
      <c r="G1116" s="850"/>
      <c r="H1116" s="850"/>
      <c r="I1116" s="850"/>
      <c r="J1116" s="393"/>
      <c r="K1116" s="394"/>
      <c r="L1116" s="394"/>
      <c r="M1116" s="394"/>
      <c r="N1116" s="394"/>
      <c r="O1116" s="394"/>
      <c r="P1116" s="298"/>
      <c r="Q1116" s="298"/>
      <c r="R1116" s="298"/>
      <c r="S1116" s="298"/>
      <c r="T1116" s="298"/>
      <c r="U1116" s="298"/>
      <c r="V1116" s="298"/>
      <c r="W1116" s="298"/>
      <c r="X1116" s="298"/>
      <c r="Y1116" s="287"/>
      <c r="Z1116" s="288"/>
      <c r="AA1116" s="288"/>
      <c r="AB1116" s="289"/>
      <c r="AC1116" s="290"/>
      <c r="AD1116" s="290"/>
      <c r="AE1116" s="290"/>
      <c r="AF1116" s="290"/>
      <c r="AG1116" s="290"/>
      <c r="AH1116" s="299"/>
      <c r="AI1116" s="300"/>
      <c r="AJ1116" s="300"/>
      <c r="AK1116" s="300"/>
      <c r="AL1116" s="301"/>
      <c r="AM1116" s="302"/>
      <c r="AN1116" s="302"/>
      <c r="AO1116" s="303"/>
      <c r="AP1116" s="291"/>
      <c r="AQ1116" s="291"/>
      <c r="AR1116" s="291"/>
      <c r="AS1116" s="291"/>
      <c r="AT1116" s="291"/>
      <c r="AU1116" s="291"/>
      <c r="AV1116" s="291"/>
      <c r="AW1116" s="291"/>
      <c r="AX1116" s="291"/>
    </row>
    <row r="1117" spans="1:50" ht="30" hidden="1" customHeight="1" x14ac:dyDescent="0.15">
      <c r="A1117" s="381">
        <v>16</v>
      </c>
      <c r="B1117" s="381">
        <v>1</v>
      </c>
      <c r="C1117" s="851"/>
      <c r="D1117" s="851"/>
      <c r="E1117" s="850"/>
      <c r="F1117" s="850"/>
      <c r="G1117" s="850"/>
      <c r="H1117" s="850"/>
      <c r="I1117" s="850"/>
      <c r="J1117" s="393"/>
      <c r="K1117" s="394"/>
      <c r="L1117" s="394"/>
      <c r="M1117" s="394"/>
      <c r="N1117" s="394"/>
      <c r="O1117" s="394"/>
      <c r="P1117" s="298"/>
      <c r="Q1117" s="298"/>
      <c r="R1117" s="298"/>
      <c r="S1117" s="298"/>
      <c r="T1117" s="298"/>
      <c r="U1117" s="298"/>
      <c r="V1117" s="298"/>
      <c r="W1117" s="298"/>
      <c r="X1117" s="298"/>
      <c r="Y1117" s="287"/>
      <c r="Z1117" s="288"/>
      <c r="AA1117" s="288"/>
      <c r="AB1117" s="289"/>
      <c r="AC1117" s="290"/>
      <c r="AD1117" s="290"/>
      <c r="AE1117" s="290"/>
      <c r="AF1117" s="290"/>
      <c r="AG1117" s="290"/>
      <c r="AH1117" s="299"/>
      <c r="AI1117" s="300"/>
      <c r="AJ1117" s="300"/>
      <c r="AK1117" s="300"/>
      <c r="AL1117" s="301"/>
      <c r="AM1117" s="302"/>
      <c r="AN1117" s="302"/>
      <c r="AO1117" s="303"/>
      <c r="AP1117" s="291"/>
      <c r="AQ1117" s="291"/>
      <c r="AR1117" s="291"/>
      <c r="AS1117" s="291"/>
      <c r="AT1117" s="291"/>
      <c r="AU1117" s="291"/>
      <c r="AV1117" s="291"/>
      <c r="AW1117" s="291"/>
      <c r="AX1117" s="291"/>
    </row>
    <row r="1118" spans="1:50" ht="30" hidden="1" customHeight="1" x14ac:dyDescent="0.15">
      <c r="A1118" s="381">
        <v>17</v>
      </c>
      <c r="B1118" s="381">
        <v>1</v>
      </c>
      <c r="C1118" s="851"/>
      <c r="D1118" s="851"/>
      <c r="E1118" s="850"/>
      <c r="F1118" s="850"/>
      <c r="G1118" s="850"/>
      <c r="H1118" s="850"/>
      <c r="I1118" s="850"/>
      <c r="J1118" s="393"/>
      <c r="K1118" s="394"/>
      <c r="L1118" s="394"/>
      <c r="M1118" s="394"/>
      <c r="N1118" s="394"/>
      <c r="O1118" s="394"/>
      <c r="P1118" s="298"/>
      <c r="Q1118" s="298"/>
      <c r="R1118" s="298"/>
      <c r="S1118" s="298"/>
      <c r="T1118" s="298"/>
      <c r="U1118" s="298"/>
      <c r="V1118" s="298"/>
      <c r="W1118" s="298"/>
      <c r="X1118" s="298"/>
      <c r="Y1118" s="287"/>
      <c r="Z1118" s="288"/>
      <c r="AA1118" s="288"/>
      <c r="AB1118" s="289"/>
      <c r="AC1118" s="290"/>
      <c r="AD1118" s="290"/>
      <c r="AE1118" s="290"/>
      <c r="AF1118" s="290"/>
      <c r="AG1118" s="290"/>
      <c r="AH1118" s="299"/>
      <c r="AI1118" s="300"/>
      <c r="AJ1118" s="300"/>
      <c r="AK1118" s="300"/>
      <c r="AL1118" s="301"/>
      <c r="AM1118" s="302"/>
      <c r="AN1118" s="302"/>
      <c r="AO1118" s="303"/>
      <c r="AP1118" s="291"/>
      <c r="AQ1118" s="291"/>
      <c r="AR1118" s="291"/>
      <c r="AS1118" s="291"/>
      <c r="AT1118" s="291"/>
      <c r="AU1118" s="291"/>
      <c r="AV1118" s="291"/>
      <c r="AW1118" s="291"/>
      <c r="AX1118" s="291"/>
    </row>
    <row r="1119" spans="1:50" ht="30" hidden="1" customHeight="1" x14ac:dyDescent="0.15">
      <c r="A1119" s="381">
        <v>18</v>
      </c>
      <c r="B1119" s="381">
        <v>1</v>
      </c>
      <c r="C1119" s="851"/>
      <c r="D1119" s="851"/>
      <c r="E1119" s="235"/>
      <c r="F1119" s="850"/>
      <c r="G1119" s="850"/>
      <c r="H1119" s="850"/>
      <c r="I1119" s="850"/>
      <c r="J1119" s="393"/>
      <c r="K1119" s="394"/>
      <c r="L1119" s="394"/>
      <c r="M1119" s="394"/>
      <c r="N1119" s="394"/>
      <c r="O1119" s="394"/>
      <c r="P1119" s="298"/>
      <c r="Q1119" s="298"/>
      <c r="R1119" s="298"/>
      <c r="S1119" s="298"/>
      <c r="T1119" s="298"/>
      <c r="U1119" s="298"/>
      <c r="V1119" s="298"/>
      <c r="W1119" s="298"/>
      <c r="X1119" s="298"/>
      <c r="Y1119" s="287"/>
      <c r="Z1119" s="288"/>
      <c r="AA1119" s="288"/>
      <c r="AB1119" s="289"/>
      <c r="AC1119" s="290"/>
      <c r="AD1119" s="290"/>
      <c r="AE1119" s="290"/>
      <c r="AF1119" s="290"/>
      <c r="AG1119" s="290"/>
      <c r="AH1119" s="299"/>
      <c r="AI1119" s="300"/>
      <c r="AJ1119" s="300"/>
      <c r="AK1119" s="300"/>
      <c r="AL1119" s="301"/>
      <c r="AM1119" s="302"/>
      <c r="AN1119" s="302"/>
      <c r="AO1119" s="303"/>
      <c r="AP1119" s="291"/>
      <c r="AQ1119" s="291"/>
      <c r="AR1119" s="291"/>
      <c r="AS1119" s="291"/>
      <c r="AT1119" s="291"/>
      <c r="AU1119" s="291"/>
      <c r="AV1119" s="291"/>
      <c r="AW1119" s="291"/>
      <c r="AX1119" s="291"/>
    </row>
    <row r="1120" spans="1:50" ht="30" hidden="1" customHeight="1" x14ac:dyDescent="0.15">
      <c r="A1120" s="381">
        <v>19</v>
      </c>
      <c r="B1120" s="381">
        <v>1</v>
      </c>
      <c r="C1120" s="851"/>
      <c r="D1120" s="851"/>
      <c r="E1120" s="850"/>
      <c r="F1120" s="850"/>
      <c r="G1120" s="850"/>
      <c r="H1120" s="850"/>
      <c r="I1120" s="850"/>
      <c r="J1120" s="393"/>
      <c r="K1120" s="394"/>
      <c r="L1120" s="394"/>
      <c r="M1120" s="394"/>
      <c r="N1120" s="394"/>
      <c r="O1120" s="394"/>
      <c r="P1120" s="298"/>
      <c r="Q1120" s="298"/>
      <c r="R1120" s="298"/>
      <c r="S1120" s="298"/>
      <c r="T1120" s="298"/>
      <c r="U1120" s="298"/>
      <c r="V1120" s="298"/>
      <c r="W1120" s="298"/>
      <c r="X1120" s="298"/>
      <c r="Y1120" s="287"/>
      <c r="Z1120" s="288"/>
      <c r="AA1120" s="288"/>
      <c r="AB1120" s="289"/>
      <c r="AC1120" s="290"/>
      <c r="AD1120" s="290"/>
      <c r="AE1120" s="290"/>
      <c r="AF1120" s="290"/>
      <c r="AG1120" s="290"/>
      <c r="AH1120" s="299"/>
      <c r="AI1120" s="300"/>
      <c r="AJ1120" s="300"/>
      <c r="AK1120" s="300"/>
      <c r="AL1120" s="301"/>
      <c r="AM1120" s="302"/>
      <c r="AN1120" s="302"/>
      <c r="AO1120" s="303"/>
      <c r="AP1120" s="291"/>
      <c r="AQ1120" s="291"/>
      <c r="AR1120" s="291"/>
      <c r="AS1120" s="291"/>
      <c r="AT1120" s="291"/>
      <c r="AU1120" s="291"/>
      <c r="AV1120" s="291"/>
      <c r="AW1120" s="291"/>
      <c r="AX1120" s="291"/>
    </row>
    <row r="1121" spans="1:50" ht="30" hidden="1" customHeight="1" x14ac:dyDescent="0.15">
      <c r="A1121" s="381">
        <v>20</v>
      </c>
      <c r="B1121" s="381">
        <v>1</v>
      </c>
      <c r="C1121" s="851"/>
      <c r="D1121" s="851"/>
      <c r="E1121" s="850"/>
      <c r="F1121" s="850"/>
      <c r="G1121" s="850"/>
      <c r="H1121" s="850"/>
      <c r="I1121" s="850"/>
      <c r="J1121" s="393"/>
      <c r="K1121" s="394"/>
      <c r="L1121" s="394"/>
      <c r="M1121" s="394"/>
      <c r="N1121" s="394"/>
      <c r="O1121" s="394"/>
      <c r="P1121" s="298"/>
      <c r="Q1121" s="298"/>
      <c r="R1121" s="298"/>
      <c r="S1121" s="298"/>
      <c r="T1121" s="298"/>
      <c r="U1121" s="298"/>
      <c r="V1121" s="298"/>
      <c r="W1121" s="298"/>
      <c r="X1121" s="298"/>
      <c r="Y1121" s="287"/>
      <c r="Z1121" s="288"/>
      <c r="AA1121" s="288"/>
      <c r="AB1121" s="289"/>
      <c r="AC1121" s="290"/>
      <c r="AD1121" s="290"/>
      <c r="AE1121" s="290"/>
      <c r="AF1121" s="290"/>
      <c r="AG1121" s="290"/>
      <c r="AH1121" s="299"/>
      <c r="AI1121" s="300"/>
      <c r="AJ1121" s="300"/>
      <c r="AK1121" s="300"/>
      <c r="AL1121" s="301"/>
      <c r="AM1121" s="302"/>
      <c r="AN1121" s="302"/>
      <c r="AO1121" s="303"/>
      <c r="AP1121" s="291"/>
      <c r="AQ1121" s="291"/>
      <c r="AR1121" s="291"/>
      <c r="AS1121" s="291"/>
      <c r="AT1121" s="291"/>
      <c r="AU1121" s="291"/>
      <c r="AV1121" s="291"/>
      <c r="AW1121" s="291"/>
      <c r="AX1121" s="291"/>
    </row>
    <row r="1122" spans="1:50" ht="30" hidden="1" customHeight="1" x14ac:dyDescent="0.15">
      <c r="A1122" s="381">
        <v>21</v>
      </c>
      <c r="B1122" s="381">
        <v>1</v>
      </c>
      <c r="C1122" s="851"/>
      <c r="D1122" s="851"/>
      <c r="E1122" s="850"/>
      <c r="F1122" s="850"/>
      <c r="G1122" s="850"/>
      <c r="H1122" s="850"/>
      <c r="I1122" s="850"/>
      <c r="J1122" s="393"/>
      <c r="K1122" s="394"/>
      <c r="L1122" s="394"/>
      <c r="M1122" s="394"/>
      <c r="N1122" s="394"/>
      <c r="O1122" s="394"/>
      <c r="P1122" s="298"/>
      <c r="Q1122" s="298"/>
      <c r="R1122" s="298"/>
      <c r="S1122" s="298"/>
      <c r="T1122" s="298"/>
      <c r="U1122" s="298"/>
      <c r="V1122" s="298"/>
      <c r="W1122" s="298"/>
      <c r="X1122" s="298"/>
      <c r="Y1122" s="287"/>
      <c r="Z1122" s="288"/>
      <c r="AA1122" s="288"/>
      <c r="AB1122" s="289"/>
      <c r="AC1122" s="290"/>
      <c r="AD1122" s="290"/>
      <c r="AE1122" s="290"/>
      <c r="AF1122" s="290"/>
      <c r="AG1122" s="290"/>
      <c r="AH1122" s="299"/>
      <c r="AI1122" s="300"/>
      <c r="AJ1122" s="300"/>
      <c r="AK1122" s="300"/>
      <c r="AL1122" s="301"/>
      <c r="AM1122" s="302"/>
      <c r="AN1122" s="302"/>
      <c r="AO1122" s="303"/>
      <c r="AP1122" s="291"/>
      <c r="AQ1122" s="291"/>
      <c r="AR1122" s="291"/>
      <c r="AS1122" s="291"/>
      <c r="AT1122" s="291"/>
      <c r="AU1122" s="291"/>
      <c r="AV1122" s="291"/>
      <c r="AW1122" s="291"/>
      <c r="AX1122" s="291"/>
    </row>
    <row r="1123" spans="1:50" ht="30" hidden="1" customHeight="1" x14ac:dyDescent="0.15">
      <c r="A1123" s="381">
        <v>22</v>
      </c>
      <c r="B1123" s="381">
        <v>1</v>
      </c>
      <c r="C1123" s="851"/>
      <c r="D1123" s="851"/>
      <c r="E1123" s="850"/>
      <c r="F1123" s="850"/>
      <c r="G1123" s="850"/>
      <c r="H1123" s="850"/>
      <c r="I1123" s="850"/>
      <c r="J1123" s="393"/>
      <c r="K1123" s="394"/>
      <c r="L1123" s="394"/>
      <c r="M1123" s="394"/>
      <c r="N1123" s="394"/>
      <c r="O1123" s="394"/>
      <c r="P1123" s="298"/>
      <c r="Q1123" s="298"/>
      <c r="R1123" s="298"/>
      <c r="S1123" s="298"/>
      <c r="T1123" s="298"/>
      <c r="U1123" s="298"/>
      <c r="V1123" s="298"/>
      <c r="W1123" s="298"/>
      <c r="X1123" s="298"/>
      <c r="Y1123" s="287"/>
      <c r="Z1123" s="288"/>
      <c r="AA1123" s="288"/>
      <c r="AB1123" s="289"/>
      <c r="AC1123" s="290"/>
      <c r="AD1123" s="290"/>
      <c r="AE1123" s="290"/>
      <c r="AF1123" s="290"/>
      <c r="AG1123" s="290"/>
      <c r="AH1123" s="299"/>
      <c r="AI1123" s="300"/>
      <c r="AJ1123" s="300"/>
      <c r="AK1123" s="300"/>
      <c r="AL1123" s="301"/>
      <c r="AM1123" s="302"/>
      <c r="AN1123" s="302"/>
      <c r="AO1123" s="303"/>
      <c r="AP1123" s="291"/>
      <c r="AQ1123" s="291"/>
      <c r="AR1123" s="291"/>
      <c r="AS1123" s="291"/>
      <c r="AT1123" s="291"/>
      <c r="AU1123" s="291"/>
      <c r="AV1123" s="291"/>
      <c r="AW1123" s="291"/>
      <c r="AX1123" s="291"/>
    </row>
    <row r="1124" spans="1:50" ht="30" hidden="1" customHeight="1" x14ac:dyDescent="0.15">
      <c r="A1124" s="381">
        <v>23</v>
      </c>
      <c r="B1124" s="381">
        <v>1</v>
      </c>
      <c r="C1124" s="851"/>
      <c r="D1124" s="851"/>
      <c r="E1124" s="850"/>
      <c r="F1124" s="850"/>
      <c r="G1124" s="850"/>
      <c r="H1124" s="850"/>
      <c r="I1124" s="850"/>
      <c r="J1124" s="393"/>
      <c r="K1124" s="394"/>
      <c r="L1124" s="394"/>
      <c r="M1124" s="394"/>
      <c r="N1124" s="394"/>
      <c r="O1124" s="394"/>
      <c r="P1124" s="298"/>
      <c r="Q1124" s="298"/>
      <c r="R1124" s="298"/>
      <c r="S1124" s="298"/>
      <c r="T1124" s="298"/>
      <c r="U1124" s="298"/>
      <c r="V1124" s="298"/>
      <c r="W1124" s="298"/>
      <c r="X1124" s="298"/>
      <c r="Y1124" s="287"/>
      <c r="Z1124" s="288"/>
      <c r="AA1124" s="288"/>
      <c r="AB1124" s="289"/>
      <c r="AC1124" s="290"/>
      <c r="AD1124" s="290"/>
      <c r="AE1124" s="290"/>
      <c r="AF1124" s="290"/>
      <c r="AG1124" s="290"/>
      <c r="AH1124" s="299"/>
      <c r="AI1124" s="300"/>
      <c r="AJ1124" s="300"/>
      <c r="AK1124" s="300"/>
      <c r="AL1124" s="301"/>
      <c r="AM1124" s="302"/>
      <c r="AN1124" s="302"/>
      <c r="AO1124" s="303"/>
      <c r="AP1124" s="291"/>
      <c r="AQ1124" s="291"/>
      <c r="AR1124" s="291"/>
      <c r="AS1124" s="291"/>
      <c r="AT1124" s="291"/>
      <c r="AU1124" s="291"/>
      <c r="AV1124" s="291"/>
      <c r="AW1124" s="291"/>
      <c r="AX1124" s="291"/>
    </row>
    <row r="1125" spans="1:50" ht="30" hidden="1" customHeight="1" x14ac:dyDescent="0.15">
      <c r="A1125" s="381">
        <v>24</v>
      </c>
      <c r="B1125" s="381">
        <v>1</v>
      </c>
      <c r="C1125" s="851"/>
      <c r="D1125" s="851"/>
      <c r="E1125" s="850"/>
      <c r="F1125" s="850"/>
      <c r="G1125" s="850"/>
      <c r="H1125" s="850"/>
      <c r="I1125" s="850"/>
      <c r="J1125" s="393"/>
      <c r="K1125" s="394"/>
      <c r="L1125" s="394"/>
      <c r="M1125" s="394"/>
      <c r="N1125" s="394"/>
      <c r="O1125" s="394"/>
      <c r="P1125" s="298"/>
      <c r="Q1125" s="298"/>
      <c r="R1125" s="298"/>
      <c r="S1125" s="298"/>
      <c r="T1125" s="298"/>
      <c r="U1125" s="298"/>
      <c r="V1125" s="298"/>
      <c r="W1125" s="298"/>
      <c r="X1125" s="298"/>
      <c r="Y1125" s="287"/>
      <c r="Z1125" s="288"/>
      <c r="AA1125" s="288"/>
      <c r="AB1125" s="289"/>
      <c r="AC1125" s="290"/>
      <c r="AD1125" s="290"/>
      <c r="AE1125" s="290"/>
      <c r="AF1125" s="290"/>
      <c r="AG1125" s="290"/>
      <c r="AH1125" s="299"/>
      <c r="AI1125" s="300"/>
      <c r="AJ1125" s="300"/>
      <c r="AK1125" s="300"/>
      <c r="AL1125" s="301"/>
      <c r="AM1125" s="302"/>
      <c r="AN1125" s="302"/>
      <c r="AO1125" s="303"/>
      <c r="AP1125" s="291"/>
      <c r="AQ1125" s="291"/>
      <c r="AR1125" s="291"/>
      <c r="AS1125" s="291"/>
      <c r="AT1125" s="291"/>
      <c r="AU1125" s="291"/>
      <c r="AV1125" s="291"/>
      <c r="AW1125" s="291"/>
      <c r="AX1125" s="291"/>
    </row>
    <row r="1126" spans="1:50" ht="30" hidden="1" customHeight="1" x14ac:dyDescent="0.15">
      <c r="A1126" s="381">
        <v>25</v>
      </c>
      <c r="B1126" s="381">
        <v>1</v>
      </c>
      <c r="C1126" s="851"/>
      <c r="D1126" s="851"/>
      <c r="E1126" s="850"/>
      <c r="F1126" s="850"/>
      <c r="G1126" s="850"/>
      <c r="H1126" s="850"/>
      <c r="I1126" s="850"/>
      <c r="J1126" s="393"/>
      <c r="K1126" s="394"/>
      <c r="L1126" s="394"/>
      <c r="M1126" s="394"/>
      <c r="N1126" s="394"/>
      <c r="O1126" s="394"/>
      <c r="P1126" s="298"/>
      <c r="Q1126" s="298"/>
      <c r="R1126" s="298"/>
      <c r="S1126" s="298"/>
      <c r="T1126" s="298"/>
      <c r="U1126" s="298"/>
      <c r="V1126" s="298"/>
      <c r="W1126" s="298"/>
      <c r="X1126" s="298"/>
      <c r="Y1126" s="287"/>
      <c r="Z1126" s="288"/>
      <c r="AA1126" s="288"/>
      <c r="AB1126" s="289"/>
      <c r="AC1126" s="290"/>
      <c r="AD1126" s="290"/>
      <c r="AE1126" s="290"/>
      <c r="AF1126" s="290"/>
      <c r="AG1126" s="290"/>
      <c r="AH1126" s="299"/>
      <c r="AI1126" s="300"/>
      <c r="AJ1126" s="300"/>
      <c r="AK1126" s="300"/>
      <c r="AL1126" s="301"/>
      <c r="AM1126" s="302"/>
      <c r="AN1126" s="302"/>
      <c r="AO1126" s="303"/>
      <c r="AP1126" s="291"/>
      <c r="AQ1126" s="291"/>
      <c r="AR1126" s="291"/>
      <c r="AS1126" s="291"/>
      <c r="AT1126" s="291"/>
      <c r="AU1126" s="291"/>
      <c r="AV1126" s="291"/>
      <c r="AW1126" s="291"/>
      <c r="AX1126" s="291"/>
    </row>
    <row r="1127" spans="1:50" ht="30" hidden="1" customHeight="1" x14ac:dyDescent="0.15">
      <c r="A1127" s="381">
        <v>26</v>
      </c>
      <c r="B1127" s="381">
        <v>1</v>
      </c>
      <c r="C1127" s="851"/>
      <c r="D1127" s="851"/>
      <c r="E1127" s="850"/>
      <c r="F1127" s="850"/>
      <c r="G1127" s="850"/>
      <c r="H1127" s="850"/>
      <c r="I1127" s="850"/>
      <c r="J1127" s="393"/>
      <c r="K1127" s="394"/>
      <c r="L1127" s="394"/>
      <c r="M1127" s="394"/>
      <c r="N1127" s="394"/>
      <c r="O1127" s="394"/>
      <c r="P1127" s="298"/>
      <c r="Q1127" s="298"/>
      <c r="R1127" s="298"/>
      <c r="S1127" s="298"/>
      <c r="T1127" s="298"/>
      <c r="U1127" s="298"/>
      <c r="V1127" s="298"/>
      <c r="W1127" s="298"/>
      <c r="X1127" s="298"/>
      <c r="Y1127" s="287"/>
      <c r="Z1127" s="288"/>
      <c r="AA1127" s="288"/>
      <c r="AB1127" s="289"/>
      <c r="AC1127" s="290"/>
      <c r="AD1127" s="290"/>
      <c r="AE1127" s="290"/>
      <c r="AF1127" s="290"/>
      <c r="AG1127" s="290"/>
      <c r="AH1127" s="299"/>
      <c r="AI1127" s="300"/>
      <c r="AJ1127" s="300"/>
      <c r="AK1127" s="300"/>
      <c r="AL1127" s="301"/>
      <c r="AM1127" s="302"/>
      <c r="AN1127" s="302"/>
      <c r="AO1127" s="303"/>
      <c r="AP1127" s="291"/>
      <c r="AQ1127" s="291"/>
      <c r="AR1127" s="291"/>
      <c r="AS1127" s="291"/>
      <c r="AT1127" s="291"/>
      <c r="AU1127" s="291"/>
      <c r="AV1127" s="291"/>
      <c r="AW1127" s="291"/>
      <c r="AX1127" s="291"/>
    </row>
    <row r="1128" spans="1:50" ht="30" hidden="1" customHeight="1" x14ac:dyDescent="0.15">
      <c r="A1128" s="381">
        <v>27</v>
      </c>
      <c r="B1128" s="381">
        <v>1</v>
      </c>
      <c r="C1128" s="851"/>
      <c r="D1128" s="851"/>
      <c r="E1128" s="850"/>
      <c r="F1128" s="850"/>
      <c r="G1128" s="850"/>
      <c r="H1128" s="850"/>
      <c r="I1128" s="850"/>
      <c r="J1128" s="393"/>
      <c r="K1128" s="394"/>
      <c r="L1128" s="394"/>
      <c r="M1128" s="394"/>
      <c r="N1128" s="394"/>
      <c r="O1128" s="394"/>
      <c r="P1128" s="298"/>
      <c r="Q1128" s="298"/>
      <c r="R1128" s="298"/>
      <c r="S1128" s="298"/>
      <c r="T1128" s="298"/>
      <c r="U1128" s="298"/>
      <c r="V1128" s="298"/>
      <c r="W1128" s="298"/>
      <c r="X1128" s="298"/>
      <c r="Y1128" s="287"/>
      <c r="Z1128" s="288"/>
      <c r="AA1128" s="288"/>
      <c r="AB1128" s="289"/>
      <c r="AC1128" s="290"/>
      <c r="AD1128" s="290"/>
      <c r="AE1128" s="290"/>
      <c r="AF1128" s="290"/>
      <c r="AG1128" s="290"/>
      <c r="AH1128" s="299"/>
      <c r="AI1128" s="300"/>
      <c r="AJ1128" s="300"/>
      <c r="AK1128" s="300"/>
      <c r="AL1128" s="301"/>
      <c r="AM1128" s="302"/>
      <c r="AN1128" s="302"/>
      <c r="AO1128" s="303"/>
      <c r="AP1128" s="291"/>
      <c r="AQ1128" s="291"/>
      <c r="AR1128" s="291"/>
      <c r="AS1128" s="291"/>
      <c r="AT1128" s="291"/>
      <c r="AU1128" s="291"/>
      <c r="AV1128" s="291"/>
      <c r="AW1128" s="291"/>
      <c r="AX1128" s="291"/>
    </row>
    <row r="1129" spans="1:50" ht="30" hidden="1" customHeight="1" x14ac:dyDescent="0.15">
      <c r="A1129" s="381">
        <v>28</v>
      </c>
      <c r="B1129" s="381">
        <v>1</v>
      </c>
      <c r="C1129" s="851"/>
      <c r="D1129" s="851"/>
      <c r="E1129" s="850"/>
      <c r="F1129" s="850"/>
      <c r="G1129" s="850"/>
      <c r="H1129" s="850"/>
      <c r="I1129" s="850"/>
      <c r="J1129" s="393"/>
      <c r="K1129" s="394"/>
      <c r="L1129" s="394"/>
      <c r="M1129" s="394"/>
      <c r="N1129" s="394"/>
      <c r="O1129" s="394"/>
      <c r="P1129" s="298"/>
      <c r="Q1129" s="298"/>
      <c r="R1129" s="298"/>
      <c r="S1129" s="298"/>
      <c r="T1129" s="298"/>
      <c r="U1129" s="298"/>
      <c r="V1129" s="298"/>
      <c r="W1129" s="298"/>
      <c r="X1129" s="298"/>
      <c r="Y1129" s="287"/>
      <c r="Z1129" s="288"/>
      <c r="AA1129" s="288"/>
      <c r="AB1129" s="289"/>
      <c r="AC1129" s="290"/>
      <c r="AD1129" s="290"/>
      <c r="AE1129" s="290"/>
      <c r="AF1129" s="290"/>
      <c r="AG1129" s="290"/>
      <c r="AH1129" s="299"/>
      <c r="AI1129" s="300"/>
      <c r="AJ1129" s="300"/>
      <c r="AK1129" s="300"/>
      <c r="AL1129" s="301"/>
      <c r="AM1129" s="302"/>
      <c r="AN1129" s="302"/>
      <c r="AO1129" s="303"/>
      <c r="AP1129" s="291"/>
      <c r="AQ1129" s="291"/>
      <c r="AR1129" s="291"/>
      <c r="AS1129" s="291"/>
      <c r="AT1129" s="291"/>
      <c r="AU1129" s="291"/>
      <c r="AV1129" s="291"/>
      <c r="AW1129" s="291"/>
      <c r="AX1129" s="291"/>
    </row>
    <row r="1130" spans="1:50" ht="30" hidden="1" customHeight="1" x14ac:dyDescent="0.15">
      <c r="A1130" s="381">
        <v>29</v>
      </c>
      <c r="B1130" s="381">
        <v>1</v>
      </c>
      <c r="C1130" s="851"/>
      <c r="D1130" s="851"/>
      <c r="E1130" s="850"/>
      <c r="F1130" s="850"/>
      <c r="G1130" s="850"/>
      <c r="H1130" s="850"/>
      <c r="I1130" s="850"/>
      <c r="J1130" s="393"/>
      <c r="K1130" s="394"/>
      <c r="L1130" s="394"/>
      <c r="M1130" s="394"/>
      <c r="N1130" s="394"/>
      <c r="O1130" s="394"/>
      <c r="P1130" s="298"/>
      <c r="Q1130" s="298"/>
      <c r="R1130" s="298"/>
      <c r="S1130" s="298"/>
      <c r="T1130" s="298"/>
      <c r="U1130" s="298"/>
      <c r="V1130" s="298"/>
      <c r="W1130" s="298"/>
      <c r="X1130" s="298"/>
      <c r="Y1130" s="287"/>
      <c r="Z1130" s="288"/>
      <c r="AA1130" s="288"/>
      <c r="AB1130" s="289"/>
      <c r="AC1130" s="290"/>
      <c r="AD1130" s="290"/>
      <c r="AE1130" s="290"/>
      <c r="AF1130" s="290"/>
      <c r="AG1130" s="290"/>
      <c r="AH1130" s="299"/>
      <c r="AI1130" s="300"/>
      <c r="AJ1130" s="300"/>
      <c r="AK1130" s="300"/>
      <c r="AL1130" s="301"/>
      <c r="AM1130" s="302"/>
      <c r="AN1130" s="302"/>
      <c r="AO1130" s="303"/>
      <c r="AP1130" s="291"/>
      <c r="AQ1130" s="291"/>
      <c r="AR1130" s="291"/>
      <c r="AS1130" s="291"/>
      <c r="AT1130" s="291"/>
      <c r="AU1130" s="291"/>
      <c r="AV1130" s="291"/>
      <c r="AW1130" s="291"/>
      <c r="AX1130" s="291"/>
    </row>
    <row r="1131" spans="1:50" ht="30" hidden="1" customHeight="1" x14ac:dyDescent="0.15">
      <c r="A1131" s="381">
        <v>30</v>
      </c>
      <c r="B1131" s="381">
        <v>1</v>
      </c>
      <c r="C1131" s="851"/>
      <c r="D1131" s="851"/>
      <c r="E1131" s="850"/>
      <c r="F1131" s="850"/>
      <c r="G1131" s="850"/>
      <c r="H1131" s="850"/>
      <c r="I1131" s="850"/>
      <c r="J1131" s="393"/>
      <c r="K1131" s="394"/>
      <c r="L1131" s="394"/>
      <c r="M1131" s="394"/>
      <c r="N1131" s="394"/>
      <c r="O1131" s="394"/>
      <c r="P1131" s="298"/>
      <c r="Q1131" s="298"/>
      <c r="R1131" s="298"/>
      <c r="S1131" s="298"/>
      <c r="T1131" s="298"/>
      <c r="U1131" s="298"/>
      <c r="V1131" s="298"/>
      <c r="W1131" s="298"/>
      <c r="X1131" s="298"/>
      <c r="Y1131" s="287"/>
      <c r="Z1131" s="288"/>
      <c r="AA1131" s="288"/>
      <c r="AB1131" s="289"/>
      <c r="AC1131" s="290"/>
      <c r="AD1131" s="290"/>
      <c r="AE1131" s="290"/>
      <c r="AF1131" s="290"/>
      <c r="AG1131" s="290"/>
      <c r="AH1131" s="299"/>
      <c r="AI1131" s="300"/>
      <c r="AJ1131" s="300"/>
      <c r="AK1131" s="300"/>
      <c r="AL1131" s="301"/>
      <c r="AM1131" s="302"/>
      <c r="AN1131" s="302"/>
      <c r="AO1131" s="303"/>
      <c r="AP1131" s="291"/>
      <c r="AQ1131" s="291"/>
      <c r="AR1131" s="291"/>
      <c r="AS1131" s="291"/>
      <c r="AT1131" s="291"/>
      <c r="AU1131" s="291"/>
      <c r="AV1131" s="291"/>
      <c r="AW1131" s="291"/>
      <c r="AX1131" s="291"/>
    </row>
  </sheetData>
  <sheetProtection algorithmName="SHA-512" hashValue="W4WxV04xbZIzj9eJDtWCA5a7baKmQhXQQ0ILWBuwd9EHMaR1V/W0QEJTR77dUKb2AZ1yqN5ZYTQUORTFZP1ggw==" saltValue="wKeqLrXiWLx9jZk5XYyq7w==" spinCount="100000" sheet="1" scenarios="1" formatRows="0"/>
  <dataConsolidate/>
  <mergeCells count="6576">
    <mergeCell ref="AR13:AX13"/>
    <mergeCell ref="W23:AC23"/>
    <mergeCell ref="W24:AC24"/>
    <mergeCell ref="W25:AC25"/>
    <mergeCell ref="AE224:AX225"/>
    <mergeCell ref="C837:I837"/>
    <mergeCell ref="C838:I838"/>
    <mergeCell ref="C839:I839"/>
    <mergeCell ref="C840:I840"/>
    <mergeCell ref="C841:I841"/>
    <mergeCell ref="C842:I842"/>
    <mergeCell ref="C843:I843"/>
    <mergeCell ref="C844:I844"/>
    <mergeCell ref="C845:I845"/>
    <mergeCell ref="C846:I846"/>
    <mergeCell ref="G394:P398"/>
    <mergeCell ref="Q394:AA398"/>
    <mergeCell ref="G401:P405"/>
    <mergeCell ref="Q401:AA405"/>
    <mergeCell ref="G408:P412"/>
    <mergeCell ref="Q408:AA412"/>
    <mergeCell ref="G415:P419"/>
    <mergeCell ref="Q415:AA419"/>
    <mergeCell ref="G422:P426"/>
    <mergeCell ref="Q422:AA426"/>
    <mergeCell ref="C130:D429"/>
    <mergeCell ref="G384:X385"/>
    <mergeCell ref="Y384:AA385"/>
    <mergeCell ref="G380:X381"/>
    <mergeCell ref="Y380:AA381"/>
    <mergeCell ref="E367:AX367"/>
    <mergeCell ref="E368:AX369"/>
    <mergeCell ref="E370:F370"/>
    <mergeCell ref="G370:AX370"/>
    <mergeCell ref="E371:F371"/>
    <mergeCell ref="G371:AX371"/>
    <mergeCell ref="E308:AX309"/>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B401:AD405"/>
    <mergeCell ref="AE401:AX402"/>
    <mergeCell ref="AE403:AX403"/>
    <mergeCell ref="AE404:AX405"/>
    <mergeCell ref="G406:P407"/>
    <mergeCell ref="Q406:AA407"/>
    <mergeCell ref="AB406:AD407"/>
    <mergeCell ref="AE406:AX407"/>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B388:AD389"/>
    <mergeCell ref="AE388:AH389"/>
    <mergeCell ref="AI388:AL389"/>
    <mergeCell ref="AM388:AP389"/>
    <mergeCell ref="AQ388:AT388"/>
    <mergeCell ref="AU388:AX388"/>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88:X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G233:P234"/>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I68:AL68"/>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211:AT211"/>
    <mergeCell ref="AU211:AX211"/>
    <mergeCell ref="AI196:AL197"/>
    <mergeCell ref="AM196:AP197"/>
    <mergeCell ref="AQ196:AT196"/>
    <mergeCell ref="AU196:AX196"/>
    <mergeCell ref="AQ197:AR197"/>
    <mergeCell ref="AS197:AT197"/>
    <mergeCell ref="AQ109:AT109"/>
    <mergeCell ref="AQ111:AT111"/>
    <mergeCell ref="AU111:AX111"/>
    <mergeCell ref="AS209:AT209"/>
    <mergeCell ref="G200:X201"/>
    <mergeCell ref="Y200:AA201"/>
    <mergeCell ref="AB200:AD201"/>
    <mergeCell ref="AE200:AH20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Y119:AA119"/>
    <mergeCell ref="AB118:AD118"/>
    <mergeCell ref="G103:X103"/>
    <mergeCell ref="Y103:AA103"/>
    <mergeCell ref="A109:F111"/>
    <mergeCell ref="G109:X109"/>
    <mergeCell ref="Y109:AA109"/>
    <mergeCell ref="AB109:AD109"/>
    <mergeCell ref="G110:X111"/>
    <mergeCell ref="Y110:AA110"/>
    <mergeCell ref="AB111:AD111"/>
    <mergeCell ref="AD702:AF702"/>
    <mergeCell ref="AE443:AH443"/>
    <mergeCell ref="AI443:AL443"/>
    <mergeCell ref="AU440:AX440"/>
    <mergeCell ref="AB436:AD437"/>
    <mergeCell ref="AE436:AH436"/>
    <mergeCell ref="AI436:AL437"/>
    <mergeCell ref="AM436:AP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6:AX227"/>
    <mergeCell ref="G208:X209"/>
    <mergeCell ref="Y208:AA209"/>
    <mergeCell ref="AM211:AP211"/>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42:AR442"/>
    <mergeCell ref="AS442:AT442"/>
    <mergeCell ref="G441:X442"/>
    <mergeCell ref="Y441:AA442"/>
    <mergeCell ref="AM449:AP449"/>
    <mergeCell ref="AQ449:AT449"/>
    <mergeCell ref="AU449:AX449"/>
    <mergeCell ref="Y450:AA450"/>
    <mergeCell ref="AB450:AD450"/>
    <mergeCell ref="AE450:AH450"/>
    <mergeCell ref="AI450:AL450"/>
    <mergeCell ref="AM450:AP450"/>
    <mergeCell ref="AQ450:AT450"/>
    <mergeCell ref="AB444:AD444"/>
    <mergeCell ref="AE444:AH444"/>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Q439:AT439"/>
    <mergeCell ref="AU439:AX439"/>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I200:AL201"/>
    <mergeCell ref="AM200:AP201"/>
    <mergeCell ref="AQ200:AT200"/>
    <mergeCell ref="AU200:AX200"/>
    <mergeCell ref="AQ201:AR201"/>
    <mergeCell ref="AS201:AT201"/>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8:AX208"/>
    <mergeCell ref="AQ207:AT207"/>
    <mergeCell ref="AU207:AX207"/>
    <mergeCell ref="AB208:AD209"/>
    <mergeCell ref="Y204:AA205"/>
    <mergeCell ref="AB204:AD205"/>
    <mergeCell ref="AI204:AL205"/>
    <mergeCell ref="AM204:AP205"/>
    <mergeCell ref="AQ204:AT204"/>
    <mergeCell ref="AU204:AX204"/>
    <mergeCell ref="AQ205:AR205"/>
    <mergeCell ref="AS205:AT205"/>
    <mergeCell ref="AU205:AV205"/>
    <mergeCell ref="AW205:AX205"/>
    <mergeCell ref="G206:X207"/>
    <mergeCell ref="Y206:AA206"/>
    <mergeCell ref="AB206:AD206"/>
    <mergeCell ref="AM208:AP209"/>
    <mergeCell ref="AQ208:AT208"/>
    <mergeCell ref="AQ209:AR209"/>
    <mergeCell ref="AU209:AV209"/>
    <mergeCell ref="AW209:AX209"/>
    <mergeCell ref="G204:X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M112:AP112"/>
    <mergeCell ref="AE109:AH109"/>
    <mergeCell ref="AM109:AP109"/>
    <mergeCell ref="AE117:AH117"/>
    <mergeCell ref="AE110:AH110"/>
    <mergeCell ref="AI110:AL110"/>
    <mergeCell ref="AM110:AP110"/>
    <mergeCell ref="AI115:AL115"/>
    <mergeCell ref="AM117:AP117"/>
    <mergeCell ref="AI101:AL101"/>
    <mergeCell ref="AM101:AP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E482:AX483"/>
    <mergeCell ref="AG703:AX703"/>
    <mergeCell ref="AQ436:AT436"/>
    <mergeCell ref="AU436:AX436"/>
    <mergeCell ref="AE437:AF437"/>
    <mergeCell ref="Y449:AA449"/>
    <mergeCell ref="AB449:AD449"/>
    <mergeCell ref="AE449:AH449"/>
    <mergeCell ref="AI449:AL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L809:X809"/>
    <mergeCell ref="Y809:AB809"/>
    <mergeCell ref="AC809:AG809"/>
    <mergeCell ref="AH809:AT809"/>
    <mergeCell ref="AU809:AX809"/>
    <mergeCell ref="G810:K810"/>
    <mergeCell ref="L810:X810"/>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Y134:AA134"/>
    <mergeCell ref="AB134:AD134"/>
    <mergeCell ref="AE134:AH134"/>
    <mergeCell ref="G125:X126"/>
    <mergeCell ref="Y125:AA125"/>
    <mergeCell ref="Y132:AA133"/>
    <mergeCell ref="AB132:AD133"/>
    <mergeCell ref="G134:X135"/>
    <mergeCell ref="AB138:AD138"/>
    <mergeCell ref="AE161:AX162"/>
    <mergeCell ref="AE163:AX16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842:B842"/>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837:B837"/>
    <mergeCell ref="A836:B836"/>
    <mergeCell ref="AH824:AT824"/>
    <mergeCell ref="AU824:AX824"/>
    <mergeCell ref="G823:K823"/>
    <mergeCell ref="L823:X82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C829:AG829"/>
    <mergeCell ref="AH829:AT829"/>
    <mergeCell ref="AE439:AH439"/>
    <mergeCell ref="AI439:AL439"/>
    <mergeCell ref="L827:X827"/>
    <mergeCell ref="A838:B838"/>
    <mergeCell ref="A850:B850"/>
    <mergeCell ref="AH848:AK848"/>
    <mergeCell ref="AL848:AO848"/>
    <mergeCell ref="AL853:AO853"/>
    <mergeCell ref="AH854:AK854"/>
    <mergeCell ref="AL854:AO854"/>
    <mergeCell ref="AH852:AK852"/>
    <mergeCell ref="AL852:AO852"/>
    <mergeCell ref="AC854:AG854"/>
    <mergeCell ref="AC855:AG85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Y7:AD7"/>
    <mergeCell ref="Y34:AA34"/>
    <mergeCell ref="AE32:AH32"/>
    <mergeCell ref="AQ31:AR31"/>
    <mergeCell ref="AE33:AH33"/>
    <mergeCell ref="AS31:AT31"/>
    <mergeCell ref="AW31:AX31"/>
    <mergeCell ref="AW45:AX45"/>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Q132:AT132"/>
    <mergeCell ref="AU132:AX132"/>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P841:AX841"/>
    <mergeCell ref="AH840:AK840"/>
    <mergeCell ref="AL840:AO840"/>
    <mergeCell ref="AH842:AK842"/>
    <mergeCell ref="AL842:AO842"/>
    <mergeCell ref="AC838:AG838"/>
    <mergeCell ref="AC839:AG839"/>
    <mergeCell ref="AC840:AG840"/>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42:AH142"/>
    <mergeCell ref="AI142:AL142"/>
    <mergeCell ref="AM142:AP142"/>
    <mergeCell ref="AQ144:AT144"/>
    <mergeCell ref="AU144:AX144"/>
    <mergeCell ref="AU142:AX142"/>
    <mergeCell ref="Y143:AA143"/>
    <mergeCell ref="AI143:AL143"/>
    <mergeCell ref="AM143:AP143"/>
    <mergeCell ref="AE159:AX160"/>
    <mergeCell ref="AB161:AD165"/>
    <mergeCell ref="AE164:AX165"/>
    <mergeCell ref="AE154:AX155"/>
    <mergeCell ref="AE157:AX158"/>
    <mergeCell ref="AE180:AX181"/>
    <mergeCell ref="AM443:AP443"/>
    <mergeCell ref="AQ443:AT443"/>
    <mergeCell ref="AU443:AX443"/>
    <mergeCell ref="Y444:AA444"/>
    <mergeCell ref="G138:X139"/>
    <mergeCell ref="Y138:AA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206:AX206"/>
    <mergeCell ref="Y207:AA207"/>
    <mergeCell ref="AB207:AD207"/>
    <mergeCell ref="AE207:AH207"/>
    <mergeCell ref="AI207:AL207"/>
    <mergeCell ref="AM207:AP207"/>
    <mergeCell ref="AE204:AH205"/>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M513:AP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6:AC26"/>
    <mergeCell ref="W27:AC27"/>
    <mergeCell ref="P24:V24"/>
    <mergeCell ref="P25:V25"/>
    <mergeCell ref="P26:V26"/>
  </mergeCells>
  <phoneticPr fontId="8"/>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79" max="49" man="1"/>
    <brk id="249" max="49" man="1"/>
    <brk id="714" max="49" man="1"/>
    <brk id="735"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8"/>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2017-08-18T02:17:12Z</cp:lastPrinted>
  <dcterms:created xsi:type="dcterms:W3CDTF">2012-03-13T00:50:25Z</dcterms:created>
  <dcterms:modified xsi:type="dcterms:W3CDTF">2017-09-05T01:40:49Z</dcterms:modified>
</cp:coreProperties>
</file>