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<sst xmlns="http://schemas.openxmlformats.org/spreadsheetml/2006/main" count="2159" uniqueCount="548">
  <si>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</si>
  <si>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</si>
  <si>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</si>
  <si>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</si>
  <si>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</si>
  <si>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</si>
  <si>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</si>
  <si>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</si>
  <si>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</si>
  <si>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</si>
  <si>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</si>
  <si>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</si>
  <si>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</si>
  <si>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</si>
  <si>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</si>
  <si>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</si>
  <si>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</si>
  <si>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</si>
  <si>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</si>
  <si>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</si>
  <si>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</si>
  <si>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</si>
  <si>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</si>
  <si>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</si>
  <si>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</si>
  <si>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</si>
  <si>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</si>
  <si>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</si>
  <si>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</si>
  <si>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</si>
  <si>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</si>
  <si>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</si>
  <si>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</si>
  <si>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</si>
  <si>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</si>
  <si>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</si>
  <si>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</si>
  <si>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</si>
  <si>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</si>
  <si>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</si>
  <si>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</si>
  <si>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</si>
  <si>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</si>
  <si>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</si>
  <si>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</si>
  <si>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</si>
  <si>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</si>
  <si>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</si>
  <si>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</si>
  <si>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</si>
  <si>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</si>
  <si>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</si>
  <si>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</si>
  <si>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</si>
  <si>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</si>
  <si>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</si>
  <si>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</si>
  <si>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</si>
  <si>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</si>
  <si>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</si>
  <si>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</si>
  <si>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</si>
  <si>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</si>
  <si>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</si>
  <si>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</si>
  <si>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</si>
  <si>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</si>
  <si>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</si>
  <si>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</si>
  <si>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</si>
  <si>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</si>
  <si>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</si>
  <si>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</si>
  <si>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</si>
  <si>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</si>
  <si>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</si>
  <si>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</si>
  <si>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</si>
  <si>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</si>
  <si>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</si>
  <si>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</si>
  <si>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</si>
  <si>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</si>
  <si>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</si>
  <si>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</si>
  <si>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</si>
  <si>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</si>
  <si>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</si>
  <si>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</si>
  <si>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</si>
  <si>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</si>
  <si>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</si>
  <si>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</si>
  <si>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</si>
  <si>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</si>
  <si>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</si>
  <si>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</si>
  <si>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</si>
  <si>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</si>
  <si>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</si>
  <si>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</si>
  <si>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</si>
  <si>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</si>
  <si>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</si>
  <si>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</si>
  <si>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</si>
  <si>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</si>
  <si>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</si>
  <si>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</si>
  <si>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</si>
  <si>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</si>
  <si>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</si>
  <si>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</si>
  <si>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</si>
  <si>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</si>
  <si>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</si>
  <si>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</si>
  <si>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</si>
  <si>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</si>
  <si>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</si>
  <si>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</si>
  <si>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</si>
  <si>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</si>
  <si>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</si>
  <si>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</si>
  <si>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</si>
  <si>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</si>
  <si>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</si>
  <si>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</si>
  <si>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</si>
  <si>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</si>
  <si>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</si>
  <si>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</si>
  <si>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</si>
  <si>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</si>
  <si>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</si>
  <si>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</si>
  <si>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</si>
  <si>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</si>
  <si>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</si>
  <si>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</si>
  <si>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</si>
  <si>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</si>
  <si>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</si>
  <si>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</si>
  <si>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</si>
  <si>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</si>
  <si>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</si>
  <si>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</si>
  <si>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</si>
  <si>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</si>
  <si>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</si>
  <si>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</si>
  <si>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</si>
  <si>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</si>
  <si>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</si>
  <si>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</si>
  <si>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</si>
  <si>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</si>
  <si>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</si>
  <si>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</si>
  <si>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</si>
  <si>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</si>
  <si>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</si>
  <si>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</si>
  <si>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</si>
  <si>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</si>
  <si>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</si>
  <si>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</si>
  <si>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</si>
  <si>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</si>
  <si>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</si>
  <si>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</si>
  <si>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</si>
  <si>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</si>
  <si>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</si>
  <si>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</si>
  <si>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</si>
  <si>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</si>
  <si>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</si>
  <si>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</si>
  <si>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</si>
  <si>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</si>
  <si>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</si>
  <si>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</si>
  <si>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</si>
  <si>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</si>
  <si>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</si>
  <si>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</si>
  <si>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</si>
  <si>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</si>
  <si>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</si>
  <si>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</si>
  <si>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</si>
  <si>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</si>
  <si>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</si>
  <si>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</si>
  <si>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</si>
  <si>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</si>
  <si>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</si>
  <si>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</si>
  <si>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</si>
  <si>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</si>
  <si>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</si>
  <si>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</si>
  <si>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</si>
  <si>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</si>
  <si>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</si>
  <si>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</si>
  <si>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</si>
  <si>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</si>
  <si>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</si>
  <si>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</si>
  <si>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</si>
  <si>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</si>
  <si>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</si>
  <si>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</si>
  <si>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</si>
  <si>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</si>
  <si>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</si>
  <si>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</si>
  <si>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</si>
  <si>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</si>
  <si>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</si>
  <si>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</si>
  <si>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</si>
  <si>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</si>
  <si>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</si>
  <si>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</si>
  <si>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</si>
  <si>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</si>
  <si>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</si>
  <si>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</si>
  <si>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</si>
  <si>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</si>
  <si>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</si>
  <si>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</si>
  <si>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</si>
  <si>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</si>
  <si>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</si>
  <si>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</si>
  <si>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</si>
  <si>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</si>
  <si>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</si>
  <si>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</si>
  <si>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</si>
  <si>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</si>
  <si>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</si>
  <si>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</si>
  <si>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</si>
  <si>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</si>
  <si>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</si>
  <si>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</si>
  <si>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</si>
  <si>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</si>
  <si>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</si>
  <si>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</si>
  <si>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</si>
  <si>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</si>
  <si>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</si>
  <si>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</si>
  <si>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</si>
  <si>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</si>
  <si>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</si>
  <si>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</si>
  <si>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</si>
  <si>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</si>
  <si>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</si>
  <si>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</si>
  <si>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</si>
  <si>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</si>
  <si>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</si>
  <si>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</si>
  <si>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</si>
  <si>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</si>
  <si>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</si>
  <si>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</si>
  <si>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</si>
  <si>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</si>
  <si>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</si>
  <si>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</si>
  <si>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</si>
  <si>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</si>
  <si>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</si>
  <si>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</si>
  <si>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</si>
  <si>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</si>
  <si>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</si>
  <si>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</si>
  <si>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</si>
  <si>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</si>
  <si>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</si>
  <si>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</si>
  <si>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</si>
  <si>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</si>
  <si>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</si>
  <si>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</si>
  <si>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</si>
  <si>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</si>
  <si>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</si>
  <si>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</si>
  <si>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</si>
  <si>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</si>
  <si>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</si>
  <si>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</si>
  <si>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</si>
  <si>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</si>
  <si>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</si>
  <si>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</si>
  <si>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</si>
  <si>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</si>
  <si>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</si>
  <si>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</si>
  <si>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</si>
  <si>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</si>
  <si>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</si>
  <si>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</si>
  <si>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</si>
  <si>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</si>
  <si>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</si>
  <si>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</si>
  <si>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</si>
  <si>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</si>
  <si>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</si>
  <si>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</si>
  <si>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</si>
  <si>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</si>
  <si>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</si>
  <si>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</si>
  <si>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</si>
  <si>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</si>
  <si>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</si>
  <si>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</si>
  <si>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</si>
  <si>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</si>
  <si>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</si>
  <si>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</si>
  <si>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</si>
  <si>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</si>
  <si>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</si>
  <si>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</si>
  <si>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</si>
  <si>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</si>
  <si>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</si>
  <si>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</si>
  <si>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</si>
  <si>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</si>
  <si>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</si>
  <si>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</si>
  <si>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</si>
  <si>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</si>
  <si>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</si>
  <si>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</si>
  <si>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</si>
  <si>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</si>
  <si>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</si>
  <si>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</si>
  <si>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</si>
  <si>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</si>
  <si>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</si>
  <si>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</si>
  <si>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</si>
  <si>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</si>
  <si>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</si>
  <si>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</si>
  <si>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</si>
  <si>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</si>
  <si>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</si>
  <si>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</si>
  <si>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</si>
  <si>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</si>
  <si>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</si>
  <si>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</si>
  <si>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</si>
  <si>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</si>
  <si>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</si>
  <si>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</si>
  <si>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</si>
  <si>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</si>
  <si>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</si>
  <si>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</si>
  <si>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</si>
  <si>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</si>
  <si>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</si>
  <si>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</si>
  <si>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</si>
  <si>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</si>
  <si>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</si>
  <si>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</si>
  <si>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</si>
  <si>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</si>
  <si>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</si>
  <si>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</si>
  <si>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</si>
  <si>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</si>
  <si>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</si>
  <si>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</si>
  <si>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</si>
  <si>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</si>
  <si>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</si>
  <si>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</si>
  <si>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</si>
  <si>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</si>
  <si>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</si>
  <si>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</si>
  <si>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</si>
  <si>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</si>
  <si>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</si>
  <si>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</si>
  <si>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</si>
  <si>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</si>
  <si>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</si>
  <si>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</si>
  <si>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</si>
  <si>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</si>
  <si>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</si>
  <si>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</si>
  <si>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</si>
  <si>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</si>
  <si>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</si>
  <si>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</si>
  <si>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</si>
  <si>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</si>
  <si>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</si>
  <si>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</si>
  <si>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</si>
  <si>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</si>
  <si>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</si>
  <si>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</si>
  <si>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</si>
  <si>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</si>
  <si>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</si>
  <si>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</si>
  <si>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</si>
  <si>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</si>
  <si>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</si>
  <si>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競争政策研究センター</t>
    <phoneticPr fontId="5"/>
  </si>
  <si>
    <t>経済取引局</t>
    <phoneticPr fontId="5"/>
  </si>
  <si>
    <t>総務課経済調査室</t>
    <phoneticPr fontId="5"/>
  </si>
  <si>
    <t>木尾　修文</t>
    <phoneticPr fontId="5"/>
  </si>
  <si>
    <t>-</t>
    <phoneticPr fontId="5"/>
  </si>
  <si>
    <t>-</t>
    <phoneticPr fontId="5"/>
  </si>
  <si>
    <t>　競争政策研究センター（ＣＰＲＣ）は，足元の施策実施に役立てるという観点はもとより，中長期的観点から独占禁止法の運用や競争政策の企画・立案・評価を行う上での理論的・実証的な基礎を強化するため，外部の研究者や実務家の知的資源と公正取引委員会職員との機能的・持続的な協働のプラットフォームの整備を図ることを目的としている。</t>
    <phoneticPr fontId="5"/>
  </si>
  <si>
    <t>-</t>
    <phoneticPr fontId="5"/>
  </si>
  <si>
    <t>公開セミナーの開催回数</t>
    <phoneticPr fontId="5"/>
  </si>
  <si>
    <t>回</t>
    <rPh sb="0" eb="1">
      <t>カイ</t>
    </rPh>
    <phoneticPr fontId="5"/>
  </si>
  <si>
    <t>同上</t>
    <rPh sb="0" eb="2">
      <t>ドウジョウ</t>
    </rPh>
    <phoneticPr fontId="5"/>
  </si>
  <si>
    <t>公開セミナーの開催回数</t>
    <phoneticPr fontId="5"/>
  </si>
  <si>
    <t>国際シンポジウムの開催回数</t>
    <phoneticPr fontId="5"/>
  </si>
  <si>
    <t>公開セミナーの開催に係る経費／開催回数　　　　　　　　　　　　　　　</t>
    <phoneticPr fontId="5"/>
  </si>
  <si>
    <t>国際シンポジウム開催に係る経費／開催回数　</t>
    <phoneticPr fontId="5"/>
  </si>
  <si>
    <t>　　円/回</t>
    <phoneticPr fontId="5"/>
  </si>
  <si>
    <t>　　円</t>
    <rPh sb="2" eb="3">
      <t>エン</t>
    </rPh>
    <phoneticPr fontId="5"/>
  </si>
  <si>
    <t>　　円</t>
    <phoneticPr fontId="5"/>
  </si>
  <si>
    <t>584,086/3</t>
    <phoneticPr fontId="5"/>
  </si>
  <si>
    <t>1,041,408/3</t>
    <phoneticPr fontId="5"/>
  </si>
  <si>
    <t>3,422,923/1</t>
    <phoneticPr fontId="5"/>
  </si>
  <si>
    <t>4,429,339/1</t>
    <phoneticPr fontId="5"/>
  </si>
  <si>
    <t xml:space="preserve"> 4,830,000/0</t>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</si>
  <si>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共同研究に関連したテーマで開催している国際シンポジウムや公開セミナーには，競争政策に関係する企業関係者や法曹等が多数参加していることから，国民のニーズがあり，優先度が高い事業といえる。</t>
    <phoneticPr fontId="5"/>
  </si>
  <si>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5"/>
  </si>
  <si>
    <t xml:space="preserve">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協働のプラットフォームを整備することは，必要かつ適切であり，優先度が高い。</t>
    <phoneticPr fontId="5"/>
  </si>
  <si>
    <t>無</t>
  </si>
  <si>
    <t>　支出先の選定に当たっては，過去に品質が良く価格も安かった事業者を含め，２者又は３者からの見積り合わせを実施して競争性の確保・コストの削減に努めている。</t>
    <phoneticPr fontId="5"/>
  </si>
  <si>
    <t>‐</t>
  </si>
  <si>
    <t>　公開セミナー，国際シンポジウム等の講演者に対し，旅費及び謝金を支払っているところ，その金額は，規則・統一単価に基づいたものとなっている。</t>
    <phoneticPr fontId="5"/>
  </si>
  <si>
    <t>　共同研究の実施や研究成果の普及等の事業目的の実現に必要不可欠かどうかを慎重に吟味した上で印刷，翻訳等の経費の支出の可否を判断している。</t>
    <phoneticPr fontId="5"/>
  </si>
  <si>
    <t>　複数の競争政策に関するテーマについて，公正取引委員会職員，経済学者及び法学者による共同研究を実施し，研究成果を公表している。また，競争政策の重要性や競争政策に係る最近の主要な論点等に関する情報発信のため，公開セミナー及び国際シンポジウムを開催しており，参加者の満足度も高い。</t>
    <phoneticPr fontId="5"/>
  </si>
  <si>
    <t>　平成27年度に国際シンポジウムを講演者の都合により平成28年度に開催することとなったことを除き，公開セミナー及び国際シンポジウムの開催実績は当初の見込みと同等となっている。また，公正取引委員会職員，経済学者及び法学者による共同研究を数本実施し，研究成果を公表している。</t>
    <rPh sb="1" eb="3">
      <t>ヘイセイ</t>
    </rPh>
    <rPh sb="5" eb="7">
      <t>ネンド</t>
    </rPh>
    <rPh sb="8" eb="10">
      <t>コクサイ</t>
    </rPh>
    <rPh sb="17" eb="19">
      <t>コウエン</t>
    </rPh>
    <rPh sb="19" eb="20">
      <t>シャ</t>
    </rPh>
    <rPh sb="21" eb="23">
      <t>ツゴウ</t>
    </rPh>
    <rPh sb="26" eb="28">
      <t>ヘイセイ</t>
    </rPh>
    <rPh sb="30" eb="32">
      <t>ネンド</t>
    </rPh>
    <rPh sb="33" eb="35">
      <t>カイサイ</t>
    </rPh>
    <rPh sb="46" eb="47">
      <t>ノゾ</t>
    </rPh>
    <phoneticPr fontId="5"/>
  </si>
  <si>
    <t>　共同研究報告書はホームページでの公表や大学・研究機関等へ配布しているほか，競争政策に関する検討の場においても参考にされるなど積極的に活用している。</t>
    <phoneticPr fontId="5"/>
  </si>
  <si>
    <t>③(6)</t>
    <phoneticPr fontId="5"/>
  </si>
  <si>
    <t>⑩</t>
    <phoneticPr fontId="5"/>
  </si>
  <si>
    <t>⑤</t>
    <phoneticPr fontId="5"/>
  </si>
  <si>
    <t>④</t>
    <phoneticPr fontId="5"/>
  </si>
  <si>
    <t>④</t>
    <phoneticPr fontId="5"/>
  </si>
  <si>
    <t>734,000/3</t>
    <phoneticPr fontId="5"/>
  </si>
  <si>
    <t>4,825,000/1</t>
    <phoneticPr fontId="5"/>
  </si>
  <si>
    <t>923,553/3</t>
    <phoneticPr fontId="5"/>
  </si>
  <si>
    <t>A.競争政策研究センター所長・研究官・有識者</t>
    <phoneticPr fontId="5"/>
  </si>
  <si>
    <t>B.民間事業者</t>
    <phoneticPr fontId="5"/>
  </si>
  <si>
    <t>C.公正取引委員会職員</t>
    <phoneticPr fontId="5"/>
  </si>
  <si>
    <t>D.国際シンポジウム・公開セミナー講演者</t>
    <phoneticPr fontId="5"/>
  </si>
  <si>
    <t>E.民間事業者</t>
    <phoneticPr fontId="5"/>
  </si>
  <si>
    <t>旅費</t>
    <rPh sb="0" eb="2">
      <t>リョヒ</t>
    </rPh>
    <phoneticPr fontId="5"/>
  </si>
  <si>
    <t>謝金</t>
    <rPh sb="0" eb="2">
      <t>シャキン</t>
    </rPh>
    <phoneticPr fontId="5"/>
  </si>
  <si>
    <t>交通費等</t>
    <rPh sb="0" eb="3">
      <t>コウツウヒ</t>
    </rPh>
    <rPh sb="3" eb="4">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</si>
  <si>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</si>
  <si>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</si>
  <si>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</si>
  <si>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</si>
  <si>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</si>
  <si>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</si>
  <si>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</si>
  <si>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</si>
  <si>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</si>
  <si>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</si>
  <si>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</si>
  <si>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t>
  </si>
  <si>
    <t>共同研究に係るデータの購入</t>
    <rPh sb="0" eb="2">
      <t>キョウドウ</t>
    </rPh>
    <rPh sb="2" eb="4">
      <t>ケンキュウ</t>
    </rPh>
    <rPh sb="5" eb="6">
      <t>カカ</t>
    </rPh>
    <rPh sb="11" eb="13">
      <t>コウニュウ</t>
    </rPh>
    <phoneticPr fontId="5"/>
  </si>
  <si>
    <t>統計解析ソフトのアップデート</t>
    <rPh sb="0" eb="2">
      <t>トウケイ</t>
    </rPh>
    <rPh sb="2" eb="4">
      <t>カイセキ</t>
    </rPh>
    <phoneticPr fontId="5"/>
  </si>
  <si>
    <t>海外出張に係る航空券の購入</t>
    <rPh sb="0" eb="2">
      <t>カイガイ</t>
    </rPh>
    <rPh sb="2" eb="4">
      <t>シュッチョウ</t>
    </rPh>
    <rPh sb="5" eb="6">
      <t>カカ</t>
    </rPh>
    <rPh sb="7" eb="10">
      <t>コウクウケン</t>
    </rPh>
    <rPh sb="11" eb="13">
      <t>コウニュウ</t>
    </rPh>
    <phoneticPr fontId="5"/>
  </si>
  <si>
    <t>統計解析ソフトの購入</t>
    <rPh sb="0" eb="2">
      <t>トウケイ</t>
    </rPh>
    <rPh sb="2" eb="4">
      <t>カイセキ</t>
    </rPh>
    <rPh sb="8" eb="10">
      <t>コウニュウ</t>
    </rPh>
    <phoneticPr fontId="5"/>
  </si>
  <si>
    <t>論文データベースの利用料</t>
    <rPh sb="0" eb="2">
      <t>ロンブン</t>
    </rPh>
    <rPh sb="9" eb="12">
      <t>リヨウリョウ</t>
    </rPh>
    <phoneticPr fontId="5"/>
  </si>
  <si>
    <t>共同研究に係る書籍の購入</t>
    <rPh sb="0" eb="2">
      <t>キョウドウ</t>
    </rPh>
    <rPh sb="2" eb="4">
      <t>ケンキュウ</t>
    </rPh>
    <rPh sb="5" eb="6">
      <t>カカ</t>
    </rPh>
    <rPh sb="7" eb="9">
      <t>ショセキ</t>
    </rPh>
    <rPh sb="10" eb="12">
      <t>コウニュウ</t>
    </rPh>
    <phoneticPr fontId="5"/>
  </si>
  <si>
    <t>ソフトウェアの保守サービス</t>
    <rPh sb="7" eb="9">
      <t>ホシュ</t>
    </rPh>
    <phoneticPr fontId="5"/>
  </si>
  <si>
    <t>共同研究に係る翻訳業務</t>
    <rPh sb="0" eb="2">
      <t>キョウドウ</t>
    </rPh>
    <rPh sb="2" eb="4">
      <t>ケンキュウ</t>
    </rPh>
    <rPh sb="5" eb="6">
      <t>カカ</t>
    </rPh>
    <rPh sb="7" eb="9">
      <t>ホンヤク</t>
    </rPh>
    <rPh sb="9" eb="11">
      <t>ギョウム</t>
    </rPh>
    <phoneticPr fontId="5"/>
  </si>
  <si>
    <t>共同研究等に係る翻訳業務</t>
    <rPh sb="0" eb="2">
      <t>キョウドウ</t>
    </rPh>
    <rPh sb="2" eb="5">
      <t>ケンキュウトウ</t>
    </rPh>
    <rPh sb="6" eb="7">
      <t>カカ</t>
    </rPh>
    <rPh sb="8" eb="10">
      <t>ホンヤク</t>
    </rPh>
    <rPh sb="10" eb="12">
      <t>ギョウム</t>
    </rPh>
    <phoneticPr fontId="5"/>
  </si>
  <si>
    <t>共同研究報告書の印刷</t>
    <rPh sb="0" eb="2">
      <t>キョウドウ</t>
    </rPh>
    <rPh sb="2" eb="4">
      <t>ケンキュウ</t>
    </rPh>
    <rPh sb="4" eb="7">
      <t>ホウコクショ</t>
    </rPh>
    <rPh sb="8" eb="10">
      <t>インサツ</t>
    </rPh>
    <phoneticPr fontId="5"/>
  </si>
  <si>
    <t>公益財団法人流通経済研究所</t>
    <phoneticPr fontId="5"/>
  </si>
  <si>
    <t>株式会社エイチ・アイ・エス</t>
    <phoneticPr fontId="5"/>
  </si>
  <si>
    <t>マスワークス合同会社</t>
    <phoneticPr fontId="5"/>
  </si>
  <si>
    <t>株式会社ライトストーン</t>
    <rPh sb="0" eb="2">
      <t>カブシキ</t>
    </rPh>
    <rPh sb="2" eb="4">
      <t>カイシャ</t>
    </rPh>
    <phoneticPr fontId="5"/>
  </si>
  <si>
    <t>日本電子計算株式会社</t>
    <phoneticPr fontId="5"/>
  </si>
  <si>
    <t>ユサコ株式会社</t>
    <phoneticPr fontId="5"/>
  </si>
  <si>
    <t>株式会社トランス・アジア</t>
    <phoneticPr fontId="5"/>
  </si>
  <si>
    <t>株式会社和幸印刷</t>
    <phoneticPr fontId="5"/>
  </si>
  <si>
    <t>株式会社インターグループ</t>
    <phoneticPr fontId="5"/>
  </si>
  <si>
    <t>株式会社三省堂書店</t>
    <phoneticPr fontId="5"/>
  </si>
  <si>
    <t>共同研究に係るヒアリング等</t>
    <rPh sb="0" eb="2">
      <t>キョウドウ</t>
    </rPh>
    <rPh sb="2" eb="4">
      <t>ケンキュウ</t>
    </rPh>
    <rPh sb="5" eb="6">
      <t>カカ</t>
    </rPh>
    <rPh sb="12" eb="13">
      <t>トウ</t>
    </rPh>
    <phoneticPr fontId="5"/>
  </si>
  <si>
    <t>共同研究に係るヒアリング</t>
    <phoneticPr fontId="5"/>
  </si>
  <si>
    <t>共同研究に係るヒアリング等</t>
    <rPh sb="12" eb="13">
      <t>トウ</t>
    </rPh>
    <phoneticPr fontId="5"/>
  </si>
  <si>
    <t>共同研究に係るヒアリング</t>
    <phoneticPr fontId="5"/>
  </si>
  <si>
    <t>公開セミナー講演者</t>
    <rPh sb="0" eb="2">
      <t>コウカイ</t>
    </rPh>
    <rPh sb="6" eb="8">
      <t>コウエン</t>
    </rPh>
    <rPh sb="8" eb="9">
      <t>シャ</t>
    </rPh>
    <phoneticPr fontId="5"/>
  </si>
  <si>
    <t>株式会社サイマル・インタ－ナショナル</t>
    <rPh sb="0" eb="2">
      <t>カブシキ</t>
    </rPh>
    <rPh sb="2" eb="4">
      <t>カイシャ</t>
    </rPh>
    <phoneticPr fontId="5"/>
  </si>
  <si>
    <t>株式会社インターグループ</t>
    <rPh sb="0" eb="2">
      <t>カブシキ</t>
    </rPh>
    <rPh sb="2" eb="4">
      <t>カイシャ</t>
    </rPh>
    <phoneticPr fontId="5"/>
  </si>
  <si>
    <t>株式会社グローヴァ</t>
    <phoneticPr fontId="5"/>
  </si>
  <si>
    <t>公開セミナーに係るテープ起こし</t>
    <rPh sb="0" eb="2">
      <t>コウカイ</t>
    </rPh>
    <rPh sb="7" eb="8">
      <t>カカ</t>
    </rPh>
    <rPh sb="12" eb="13">
      <t>オ</t>
    </rPh>
    <phoneticPr fontId="5"/>
  </si>
  <si>
    <t>公開セミナーの資料に係る翻訳</t>
    <rPh sb="0" eb="2">
      <t>コウカイ</t>
    </rPh>
    <rPh sb="7" eb="9">
      <t>シリョウ</t>
    </rPh>
    <rPh sb="10" eb="11">
      <t>カカ</t>
    </rPh>
    <rPh sb="12" eb="14">
      <t>ホンヤク</t>
    </rPh>
    <phoneticPr fontId="5"/>
  </si>
  <si>
    <t>公開セミナーに係る同時通訳等</t>
    <rPh sb="0" eb="2">
      <t>コウカイ</t>
    </rPh>
    <rPh sb="7" eb="8">
      <t>カカ</t>
    </rPh>
    <rPh sb="9" eb="11">
      <t>ドウジ</t>
    </rPh>
    <rPh sb="11" eb="13">
      <t>ツウヤク</t>
    </rPh>
    <rPh sb="13" eb="14">
      <t>トウ</t>
    </rPh>
    <phoneticPr fontId="5"/>
  </si>
  <si>
    <t>随意契約
（少額）</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</si>
  <si>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</si>
  <si>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</si>
  <si>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</si>
  <si>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外国人招へい旅費</t>
    <rPh sb="0" eb="2">
      <t>ガイコク</t>
    </rPh>
    <rPh sb="2" eb="3">
      <t>ジン</t>
    </rPh>
    <rPh sb="3" eb="4">
      <t>ショウ</t>
    </rPh>
    <rPh sb="6" eb="8">
      <t>リョヒ</t>
    </rPh>
    <phoneticPr fontId="5"/>
  </si>
  <si>
    <t>経済実態等調査費</t>
    <rPh sb="0" eb="2">
      <t>ケイザイ</t>
    </rPh>
    <rPh sb="2" eb="5">
      <t>ジッタイトウ</t>
    </rPh>
    <rPh sb="5" eb="8">
      <t>チョウサヒ</t>
    </rPh>
    <phoneticPr fontId="5"/>
  </si>
  <si>
    <t>公開セミナーの開催回数</t>
    <phoneticPr fontId="5"/>
  </si>
  <si>
    <t>回</t>
    <rPh sb="0" eb="1">
      <t>カイ</t>
    </rPh>
    <phoneticPr fontId="5"/>
  </si>
  <si>
    <t>　競争政策研究センターは，外部の研究者や実務家と公取委職員との協働のプラットフォームの整備を図ることを目的としたバーチャルな組織であって，プロジェクトごとに経済学者，法学者に公正取引委員会職員が加わって共同研究を行うとともに，定期的にワークショップ，公開セミナー，国際シンポジウムを開催している。</t>
    <rPh sb="87" eb="89">
      <t>コウセイ</t>
    </rPh>
    <rPh sb="89" eb="91">
      <t>トリヒキ</t>
    </rPh>
    <rPh sb="91" eb="94">
      <t>イインカイ</t>
    </rPh>
    <phoneticPr fontId="5"/>
  </si>
  <si>
    <t>　共同研究の実施やイベントの開催が活動の中心であり，政策等への反映状況について定量的な目標を設定することは困難であるため。</t>
    <rPh sb="43" eb="45">
      <t>モクヒョウ</t>
    </rPh>
    <phoneticPr fontId="5"/>
  </si>
  <si>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25～27年度においては，12の競争政策に関するテーマについて共同研究を実施し，平成25，26年度に実施したものについては，研究成果として，報告書をホームページで公表した。また，毎年度公開セミナーを3回開催し，平成25，26年度に国際シンポジウムを1回開催したところ（平成27年度においては国際シンポジウムを平成28年６月に開催することとした。），参加者の満足度はいずれの回とも高く，参加者にとって参考となるものだったといえる。</t>
    <rPh sb="234" eb="236">
      <t>ヘイセイ</t>
    </rPh>
    <rPh sb="242" eb="243">
      <t>ド</t>
    </rPh>
    <rPh sb="295" eb="297">
      <t>カイサイ</t>
    </rPh>
    <rPh sb="299" eb="301">
      <t>ヘイセイ</t>
    </rPh>
    <rPh sb="306" eb="308">
      <t>ネンド</t>
    </rPh>
    <rPh sb="328" eb="330">
      <t>ヘイセイ</t>
    </rPh>
    <rPh sb="332" eb="334">
      <t>ネンド</t>
    </rPh>
    <rPh sb="339" eb="341">
      <t>コクサイ</t>
    </rPh>
    <rPh sb="348" eb="350">
      <t>ヘイセイ</t>
    </rPh>
    <rPh sb="352" eb="353">
      <t>ネン</t>
    </rPh>
    <rPh sb="354" eb="355">
      <t>ガツ</t>
    </rPh>
    <rPh sb="356" eb="358">
      <t>カイサイ</t>
    </rPh>
    <phoneticPr fontId="5"/>
  </si>
  <si>
    <t>　競争政策の重要性や競争政策に係る最近の主要な論点等に関する情報発信のため，公開セミナーを過去5年間の平均と同等又はそれを上回る程度で実施</t>
    <phoneticPr fontId="5"/>
  </si>
  <si>
    <t>　事業者，法曹等の実務家，行政機関の職員等における競争政策に係る理解の増進により事業者等に対する競争政策の定着を図る</t>
    <phoneticPr fontId="5"/>
  </si>
  <si>
    <t>　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5"/>
  </si>
  <si>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5"/>
  </si>
  <si>
    <t>競争政策の普及啓発等　3</t>
    <rPh sb="5" eb="7">
      <t>フキュウ</t>
    </rPh>
    <rPh sb="7" eb="10">
      <t>ケイハツトウ</t>
    </rPh>
    <phoneticPr fontId="5"/>
  </si>
  <si>
    <t>競争的な市場環境の創出のための提言等　3-3</t>
    <rPh sb="0" eb="3">
      <t>キョウソウテキ</t>
    </rPh>
    <rPh sb="4" eb="6">
      <t>シジョウ</t>
    </rPh>
    <rPh sb="6" eb="8">
      <t>カンキョウ</t>
    </rPh>
    <rPh sb="9" eb="11">
      <t>ソウシュツ</t>
    </rPh>
    <rPh sb="15" eb="17">
      <t>テイゲン</t>
    </rPh>
    <rPh sb="17" eb="18">
      <t>トウ</t>
    </rPh>
    <phoneticPr fontId="5"/>
  </si>
  <si>
    <t>　電話会議の活用により，委員等旅費等の削減に努めている。</t>
    <phoneticPr fontId="5"/>
  </si>
  <si>
    <t>　競争政策研究センターにおいて公開セミナーを継続的に年３回程度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rPh sb="124" eb="126">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</si>
</sst>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5" xfId="0" applyFont="1" applyFill="1" applyBorder="1" applyAlignment="1" applyProtection="1">
      <alignment horizontal="center" vertical="center"/>
      <protection locked="0"/>
    </xf>
    <xf numFmtId="0" fontId="3" fillId="0" borderId="165"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76200</xdr:colOff>
      <xdr:row>720</xdr:row>
      <xdr:rowOff>0</xdr:rowOff>
    </xdr:from>
    <xdr:to>
      <xdr:col>44</xdr:col>
      <xdr:colOff>151034</xdr:colOff>
      <xdr:row>735</xdr:row>
      <xdr:rowOff>0</xdr:rowOff>
    </xdr:to>
    <xdr:grpSp>
      <xdr:nvGrpSpPr>
        <xdr:cNvPr id="26" name="グループ化 25"/>
        <xdr:cNvGrpSpPr/>
      </xdr:nvGrpSpPr>
      <xdr:grpSpPr>
        <a:xfrm>
          <a:off x="2100263" y="57400031"/>
          <a:ext cx="6956646" cy="5357813"/>
          <a:chOff x="1741520" y="35460214"/>
          <a:chExt cx="7012666" cy="5327943"/>
        </a:xfrm>
      </xdr:grpSpPr>
      <xdr:sp macro="" textlink="">
        <xdr:nvSpPr>
          <xdr:cNvPr id="27" name="テキスト ボックス 26"/>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4.2</a:t>
            </a:r>
            <a:r>
              <a:rPr kumimoji="1" lang="ja-JP" altLang="en-US" sz="1100">
                <a:latin typeface="+mj-ea"/>
                <a:ea typeface="+mj-ea"/>
              </a:rPr>
              <a:t>百万円</a:t>
            </a:r>
          </a:p>
        </xdr:txBody>
      </xdr:sp>
      <xdr:sp macro="" textlink="">
        <xdr:nvSpPr>
          <xdr:cNvPr id="28" name="テキスト ボックス 27"/>
          <xdr:cNvSpPr txBox="1"/>
        </xdr:nvSpPr>
        <xdr:spPr bwMode="auto">
          <a:xfrm>
            <a:off x="1741520" y="37094071"/>
            <a:ext cx="2142028" cy="8049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9" name="テキスト ボックス 28"/>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0.1</a:t>
            </a:r>
            <a:r>
              <a:rPr kumimoji="1" lang="ja-JP" altLang="en-US" sz="1100">
                <a:latin typeface="+mj-ea"/>
                <a:ea typeface="+mj-ea"/>
              </a:rPr>
              <a:t>百万円</a:t>
            </a:r>
          </a:p>
        </xdr:txBody>
      </xdr:sp>
      <xdr:sp macro="" textlink="">
        <xdr:nvSpPr>
          <xdr:cNvPr id="30" name="テキスト ボックス 29"/>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sp macro="" textlink="">
        <xdr:nvSpPr>
          <xdr:cNvPr id="31" name="大かっこ 30"/>
          <xdr:cNvSpPr/>
        </xdr:nvSpPr>
        <xdr:spPr bwMode="auto">
          <a:xfrm>
            <a:off x="4455856" y="36108840"/>
            <a:ext cx="1811971" cy="380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32" name="直線コネクタ 31"/>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bwMode="auto">
          <a:xfrm>
            <a:off x="2041071" y="37977050"/>
            <a:ext cx="1777743" cy="35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検討会への参加等</a:t>
            </a:r>
            <a:endParaRPr kumimoji="1" lang="en-US" altLang="ja-JP" sz="1100">
              <a:solidFill>
                <a:sysClr val="windowText" lastClr="000000"/>
              </a:solidFill>
            </a:endParaRPr>
          </a:p>
        </xdr:txBody>
      </xdr:sp>
      <xdr:cxnSp macro="">
        <xdr:nvCxnSpPr>
          <xdr:cNvPr id="34" name="直線コネクタ 33"/>
          <xdr:cNvCxnSpPr/>
        </xdr:nvCxnSpPr>
        <xdr:spPr>
          <a:xfrm>
            <a:off x="4121887" y="38465306"/>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bwMode="auto">
          <a:xfrm>
            <a:off x="3244121" y="38933929"/>
            <a:ext cx="1701543" cy="91114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Ｄ．国際シンポジウム・公開セミナー講演者</a:t>
            </a:r>
            <a:endParaRPr lang="ja-JP" altLang="en-US" sz="1100" b="0" i="0" u="none" strike="noStrike" baseline="0">
              <a:solidFill>
                <a:sysClr val="windowText" lastClr="000000"/>
              </a:solidFill>
              <a:latin typeface="Calibri"/>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6" name="テキスト ボックス 35"/>
          <xdr:cNvSpPr txBox="1"/>
        </xdr:nvSpPr>
        <xdr:spPr bwMode="auto">
          <a:xfrm>
            <a:off x="3219246" y="38692284"/>
            <a:ext cx="1772384"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出席依頼</a:t>
            </a:r>
            <a:r>
              <a:rPr kumimoji="1" lang="en-US" altLang="ja-JP" sz="1100"/>
              <a:t>】</a:t>
            </a:r>
          </a:p>
        </xdr:txBody>
      </xdr:sp>
      <xdr:sp macro="" textlink="">
        <xdr:nvSpPr>
          <xdr:cNvPr id="37" name="テキスト ボックス 36"/>
          <xdr:cNvSpPr txBox="1"/>
        </xdr:nvSpPr>
        <xdr:spPr bwMode="auto">
          <a:xfrm>
            <a:off x="3196199" y="39866042"/>
            <a:ext cx="1765149" cy="542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公開セミナーでの講演</a:t>
            </a:r>
            <a:endParaRPr kumimoji="1" lang="en-US" altLang="ja-JP" sz="1100">
              <a:solidFill>
                <a:sysClr val="windowText" lastClr="000000"/>
              </a:solidFill>
            </a:endParaRPr>
          </a:p>
        </xdr:txBody>
      </xdr:sp>
      <xdr:sp macro="" textlink="">
        <xdr:nvSpPr>
          <xdr:cNvPr id="38" name="テキスト ボックス 37"/>
          <xdr:cNvSpPr txBox="1"/>
        </xdr:nvSpPr>
        <xdr:spPr bwMode="auto">
          <a:xfrm>
            <a:off x="5462542" y="38934141"/>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1.6</a:t>
            </a:r>
            <a:r>
              <a:rPr kumimoji="1" lang="ja-JP" altLang="en-US" sz="1100">
                <a:latin typeface="+mj-ea"/>
                <a:ea typeface="+mj-ea"/>
              </a:rPr>
              <a:t>百万円</a:t>
            </a:r>
          </a:p>
        </xdr:txBody>
      </xdr:sp>
      <xdr:sp macro="" textlink="">
        <xdr:nvSpPr>
          <xdr:cNvPr id="39" name="テキスト ボックス 38"/>
          <xdr:cNvSpPr txBox="1"/>
        </xdr:nvSpPr>
        <xdr:spPr bwMode="auto">
          <a:xfrm>
            <a:off x="5384526" y="39549502"/>
            <a:ext cx="1958304" cy="123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公開セミナーにおける同時通訳・テープ起こし等</a:t>
            </a:r>
            <a:endParaRPr kumimoji="1" lang="en-US" altLang="ja-JP" sz="1100">
              <a:solidFill>
                <a:sysClr val="windowText" lastClr="000000"/>
              </a:solidFill>
            </a:endParaRPr>
          </a:p>
        </xdr:txBody>
      </xdr:sp>
      <xdr:sp macro="" textlink="">
        <xdr:nvSpPr>
          <xdr:cNvPr id="40" name="テキスト ボックス 39"/>
          <xdr:cNvSpPr txBox="1"/>
        </xdr:nvSpPr>
        <xdr:spPr bwMode="auto">
          <a:xfrm>
            <a:off x="5326548" y="38691787"/>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sp macro="" textlink="">
        <xdr:nvSpPr>
          <xdr:cNvPr id="41" name="テキスト ボックス 40"/>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2" name="テキスト ボックス 41"/>
          <xdr:cNvSpPr txBox="1"/>
        </xdr:nvSpPr>
        <xdr:spPr bwMode="auto">
          <a:xfrm>
            <a:off x="4571999" y="36031715"/>
            <a:ext cx="158144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競争政策研究センターの運営</a:t>
            </a:r>
            <a:endParaRPr kumimoji="1" lang="en-US" altLang="ja-JP" sz="1100"/>
          </a:p>
        </xdr:txBody>
      </xdr:sp>
      <xdr:cxnSp macro="">
        <xdr:nvCxnSpPr>
          <xdr:cNvPr id="43" name="直線矢印コネクタ 42"/>
          <xdr:cNvCxnSpPr>
            <a:endCxn id="29"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H="1">
            <a:off x="5321440" y="36569720"/>
            <a:ext cx="3627" cy="282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3083371" y="37678827"/>
            <a:ext cx="2028873" cy="89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xdr:nvCxnSpPr>
        <xdr:spPr>
          <a:xfrm rot="5400000">
            <a:off x="6229287" y="38593442"/>
            <a:ext cx="28571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723</xdr:row>
      <xdr:rowOff>152400</xdr:rowOff>
    </xdr:from>
    <xdr:to>
      <xdr:col>16</xdr:col>
      <xdr:colOff>53179</xdr:colOff>
      <xdr:row>724</xdr:row>
      <xdr:rowOff>203949</xdr:rowOff>
    </xdr:to>
    <xdr:cxnSp macro="">
      <xdr:nvCxnSpPr>
        <xdr:cNvPr id="47" name="直線矢印コネクタ 46"/>
        <xdr:cNvCxnSpPr/>
      </xdr:nvCxnSpPr>
      <xdr:spPr bwMode="auto">
        <a:xfrm>
          <a:off x="3248025" y="51092100"/>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E411" sqref="E411:F4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410</v>
      </c>
      <c r="AR2" s="349"/>
      <c r="AS2" s="43" t="str">
        <f>IF(OR(AQ2="　", AQ2=""), "", "-")</f>
        <v/>
      </c>
      <c r="AT2" s="350">
        <v>4</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435</v>
      </c>
      <c r="AK3" s="491"/>
      <c r="AL3" s="491"/>
      <c r="AM3" s="491"/>
      <c r="AN3" s="491"/>
      <c r="AO3" s="491"/>
      <c r="AP3" s="491"/>
      <c r="AQ3" s="491"/>
      <c r="AR3" s="491"/>
      <c r="AS3" s="491"/>
      <c r="AT3" s="491"/>
      <c r="AU3" s="491"/>
      <c r="AV3" s="491"/>
      <c r="AW3" s="491"/>
      <c r="AX3" s="24" t="s">
        <v>74</v>
      </c>
    </row>
    <row r="4" spans="1:50" ht="24.75" customHeight="1" x14ac:dyDescent="0.15">
      <c r="A4" s="692" t="s">
        <v>29</v>
      </c>
      <c r="B4" s="693"/>
      <c r="C4" s="693"/>
      <c r="D4" s="693"/>
      <c r="E4" s="693"/>
      <c r="F4" s="693"/>
      <c r="G4" s="668" t="s">
        <v>436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437</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76</v>
      </c>
      <c r="B5" s="679"/>
      <c r="C5" s="679"/>
      <c r="D5" s="679"/>
      <c r="E5" s="679"/>
      <c r="F5" s="680"/>
      <c r="G5" s="510" t="s">
        <v>187</v>
      </c>
      <c r="H5" s="511"/>
      <c r="I5" s="511"/>
      <c r="J5" s="511"/>
      <c r="K5" s="511"/>
      <c r="L5" s="511"/>
      <c r="M5" s="512" t="s">
        <v>75</v>
      </c>
      <c r="N5" s="513"/>
      <c r="O5" s="513"/>
      <c r="P5" s="513"/>
      <c r="Q5" s="513"/>
      <c r="R5" s="514"/>
      <c r="S5" s="515" t="s">
        <v>140</v>
      </c>
      <c r="T5" s="511"/>
      <c r="U5" s="511"/>
      <c r="V5" s="511"/>
      <c r="W5" s="511"/>
      <c r="X5" s="516"/>
      <c r="Y5" s="684" t="s">
        <v>3</v>
      </c>
      <c r="Z5" s="685"/>
      <c r="AA5" s="685"/>
      <c r="AB5" s="685"/>
      <c r="AC5" s="685"/>
      <c r="AD5" s="686"/>
      <c r="AE5" s="687" t="s">
        <v>438</v>
      </c>
      <c r="AF5" s="687"/>
      <c r="AG5" s="687"/>
      <c r="AH5" s="687"/>
      <c r="AI5" s="687"/>
      <c r="AJ5" s="687"/>
      <c r="AK5" s="687"/>
      <c r="AL5" s="687"/>
      <c r="AM5" s="687"/>
      <c r="AN5" s="687"/>
      <c r="AO5" s="687"/>
      <c r="AP5" s="688"/>
      <c r="AQ5" s="689" t="s">
        <v>439</v>
      </c>
      <c r="AR5" s="690"/>
      <c r="AS5" s="690"/>
      <c r="AT5" s="690"/>
      <c r="AU5" s="690"/>
      <c r="AV5" s="690"/>
      <c r="AW5" s="690"/>
      <c r="AX5" s="691"/>
    </row>
    <row r="6" spans="1:50" ht="39" customHeight="1" x14ac:dyDescent="0.15">
      <c r="A6" s="694" t="s">
        <v>4</v>
      </c>
      <c r="B6" s="695"/>
      <c r="C6" s="695"/>
      <c r="D6" s="695"/>
      <c r="E6" s="695"/>
      <c r="F6" s="695"/>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440</v>
      </c>
      <c r="H7" s="798"/>
      <c r="I7" s="798"/>
      <c r="J7" s="798"/>
      <c r="K7" s="798"/>
      <c r="L7" s="798"/>
      <c r="M7" s="798"/>
      <c r="N7" s="798"/>
      <c r="O7" s="798"/>
      <c r="P7" s="798"/>
      <c r="Q7" s="798"/>
      <c r="R7" s="798"/>
      <c r="S7" s="798"/>
      <c r="T7" s="798"/>
      <c r="U7" s="798"/>
      <c r="V7" s="798"/>
      <c r="W7" s="798"/>
      <c r="X7" s="799"/>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4" t="s">
        <v>367</v>
      </c>
      <c r="B8" s="795"/>
      <c r="C8" s="795"/>
      <c r="D8" s="795"/>
      <c r="E8" s="795"/>
      <c r="F8" s="796"/>
      <c r="G8" s="81" t="str">
        <f>入力規則等!A26</f>
        <v>-</v>
      </c>
      <c r="H8" s="82"/>
      <c r="I8" s="82"/>
      <c r="J8" s="82"/>
      <c r="K8" s="82"/>
      <c r="L8" s="82"/>
      <c r="M8" s="82"/>
      <c r="N8" s="82"/>
      <c r="O8" s="82"/>
      <c r="P8" s="82"/>
      <c r="Q8" s="82"/>
      <c r="R8" s="82"/>
      <c r="S8" s="82"/>
      <c r="T8" s="82"/>
      <c r="U8" s="82"/>
      <c r="V8" s="82"/>
      <c r="W8" s="82"/>
      <c r="X8" s="83"/>
      <c r="Y8" s="517" t="s">
        <v>368</v>
      </c>
      <c r="Z8" s="518"/>
      <c r="AA8" s="518"/>
      <c r="AB8" s="518"/>
      <c r="AC8" s="518"/>
      <c r="AD8" s="519"/>
      <c r="AE8" s="704" t="str">
        <f>入力規則等!K13</f>
        <v>その他の事項経費</v>
      </c>
      <c r="AF8" s="82"/>
      <c r="AG8" s="82"/>
      <c r="AH8" s="82"/>
      <c r="AI8" s="82"/>
      <c r="AJ8" s="82"/>
      <c r="AK8" s="82"/>
      <c r="AL8" s="82"/>
      <c r="AM8" s="82"/>
      <c r="AN8" s="82"/>
      <c r="AO8" s="82"/>
      <c r="AP8" s="82"/>
      <c r="AQ8" s="82"/>
      <c r="AR8" s="82"/>
      <c r="AS8" s="82"/>
      <c r="AT8" s="82"/>
      <c r="AU8" s="82"/>
      <c r="AV8" s="82"/>
      <c r="AW8" s="82"/>
      <c r="AX8" s="705"/>
    </row>
    <row r="9" spans="1:50" ht="69" customHeight="1" x14ac:dyDescent="0.15">
      <c r="A9" s="520" t="s">
        <v>25</v>
      </c>
      <c r="B9" s="521"/>
      <c r="C9" s="521"/>
      <c r="D9" s="521"/>
      <c r="E9" s="521"/>
      <c r="F9" s="521"/>
      <c r="G9" s="522" t="s">
        <v>442</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97.5" customHeight="1" x14ac:dyDescent="0.15">
      <c r="A10" s="654" t="s">
        <v>34</v>
      </c>
      <c r="B10" s="655"/>
      <c r="C10" s="655"/>
      <c r="D10" s="655"/>
      <c r="E10" s="655"/>
      <c r="F10" s="655"/>
      <c r="G10" s="656" t="s">
        <v>537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654" t="s">
        <v>6</v>
      </c>
      <c r="B11" s="655"/>
      <c r="C11" s="655"/>
      <c r="D11" s="655"/>
      <c r="E11" s="655"/>
      <c r="F11" s="706"/>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3" t="s">
        <v>26</v>
      </c>
      <c r="B12" s="624"/>
      <c r="C12" s="624"/>
      <c r="D12" s="624"/>
      <c r="E12" s="624"/>
      <c r="F12" s="625"/>
      <c r="G12" s="665"/>
      <c r="H12" s="666"/>
      <c r="I12" s="666"/>
      <c r="J12" s="666"/>
      <c r="K12" s="666"/>
      <c r="L12" s="666"/>
      <c r="M12" s="666"/>
      <c r="N12" s="666"/>
      <c r="O12" s="66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0"/>
    </row>
    <row r="13" spans="1:50" ht="21" customHeight="1" x14ac:dyDescent="0.15">
      <c r="A13" s="626"/>
      <c r="B13" s="627"/>
      <c r="C13" s="627"/>
      <c r="D13" s="627"/>
      <c r="E13" s="627"/>
      <c r="F13" s="628"/>
      <c r="G13" s="631" t="s">
        <v>7</v>
      </c>
      <c r="H13" s="632"/>
      <c r="I13" s="637" t="s">
        <v>8</v>
      </c>
      <c r="J13" s="638"/>
      <c r="K13" s="638"/>
      <c r="L13" s="638"/>
      <c r="M13" s="638"/>
      <c r="N13" s="638"/>
      <c r="O13" s="639"/>
      <c r="P13" s="659">
        <v>22.4</v>
      </c>
      <c r="Q13" s="660"/>
      <c r="R13" s="660"/>
      <c r="S13" s="660"/>
      <c r="T13" s="660"/>
      <c r="U13" s="660"/>
      <c r="V13" s="661"/>
      <c r="W13" s="659">
        <v>23.4</v>
      </c>
      <c r="X13" s="660"/>
      <c r="Y13" s="660"/>
      <c r="Z13" s="660"/>
      <c r="AA13" s="660"/>
      <c r="AB13" s="660"/>
      <c r="AC13" s="661"/>
      <c r="AD13" s="205">
        <v>22.1</v>
      </c>
      <c r="AE13" s="206"/>
      <c r="AF13" s="206"/>
      <c r="AG13" s="206"/>
      <c r="AH13" s="206"/>
      <c r="AI13" s="206"/>
      <c r="AJ13" s="207"/>
      <c r="AK13" s="205">
        <v>22</v>
      </c>
      <c r="AL13" s="206"/>
      <c r="AM13" s="206"/>
      <c r="AN13" s="206"/>
      <c r="AO13" s="206"/>
      <c r="AP13" s="206"/>
      <c r="AQ13" s="207"/>
      <c r="AR13" s="344"/>
      <c r="AS13" s="345"/>
      <c r="AT13" s="345"/>
      <c r="AU13" s="345"/>
      <c r="AV13" s="345"/>
      <c r="AW13" s="345"/>
      <c r="AX13" s="346"/>
    </row>
    <row r="14" spans="1:50" ht="21" customHeight="1" x14ac:dyDescent="0.15">
      <c r="A14" s="626"/>
      <c r="B14" s="627"/>
      <c r="C14" s="627"/>
      <c r="D14" s="627"/>
      <c r="E14" s="627"/>
      <c r="F14" s="628"/>
      <c r="G14" s="633"/>
      <c r="H14" s="634"/>
      <c r="I14" s="525" t="s">
        <v>9</v>
      </c>
      <c r="J14" s="568"/>
      <c r="K14" s="568"/>
      <c r="L14" s="568"/>
      <c r="M14" s="568"/>
      <c r="N14" s="568"/>
      <c r="O14" s="569"/>
      <c r="P14" s="528" t="s">
        <v>391</v>
      </c>
      <c r="Q14" s="529"/>
      <c r="R14" s="529"/>
      <c r="S14" s="529"/>
      <c r="T14" s="529"/>
      <c r="U14" s="529"/>
      <c r="V14" s="529"/>
      <c r="W14" s="205" t="s">
        <v>443</v>
      </c>
      <c r="X14" s="206"/>
      <c r="Y14" s="206"/>
      <c r="Z14" s="206"/>
      <c r="AA14" s="206"/>
      <c r="AB14" s="206"/>
      <c r="AC14" s="207"/>
      <c r="AD14" s="205" t="s">
        <v>391</v>
      </c>
      <c r="AE14" s="206"/>
      <c r="AF14" s="206"/>
      <c r="AG14" s="206"/>
      <c r="AH14" s="206"/>
      <c r="AI14" s="206"/>
      <c r="AJ14" s="207"/>
      <c r="AK14" s="205" t="s">
        <v>391</v>
      </c>
      <c r="AL14" s="206"/>
      <c r="AM14" s="206"/>
      <c r="AN14" s="206"/>
      <c r="AO14" s="206"/>
      <c r="AP14" s="206"/>
      <c r="AQ14" s="207"/>
      <c r="AR14" s="621"/>
      <c r="AS14" s="621"/>
      <c r="AT14" s="621"/>
      <c r="AU14" s="621"/>
      <c r="AV14" s="621"/>
      <c r="AW14" s="621"/>
      <c r="AX14" s="622"/>
    </row>
    <row r="15" spans="1:50" ht="21" customHeight="1" x14ac:dyDescent="0.15">
      <c r="A15" s="626"/>
      <c r="B15" s="627"/>
      <c r="C15" s="627"/>
      <c r="D15" s="627"/>
      <c r="E15" s="627"/>
      <c r="F15" s="628"/>
      <c r="G15" s="633"/>
      <c r="H15" s="634"/>
      <c r="I15" s="525" t="s">
        <v>58</v>
      </c>
      <c r="J15" s="526"/>
      <c r="K15" s="526"/>
      <c r="L15" s="526"/>
      <c r="M15" s="526"/>
      <c r="N15" s="526"/>
      <c r="O15" s="527"/>
      <c r="P15" s="528" t="s">
        <v>391</v>
      </c>
      <c r="Q15" s="529"/>
      <c r="R15" s="529"/>
      <c r="S15" s="529"/>
      <c r="T15" s="529"/>
      <c r="U15" s="529"/>
      <c r="V15" s="529"/>
      <c r="W15" s="205" t="s">
        <v>443</v>
      </c>
      <c r="X15" s="206"/>
      <c r="Y15" s="206"/>
      <c r="Z15" s="206"/>
      <c r="AA15" s="206"/>
      <c r="AB15" s="206"/>
      <c r="AC15" s="207"/>
      <c r="AD15" s="205" t="s">
        <v>391</v>
      </c>
      <c r="AE15" s="206"/>
      <c r="AF15" s="206"/>
      <c r="AG15" s="206"/>
      <c r="AH15" s="206"/>
      <c r="AI15" s="206"/>
      <c r="AJ15" s="207"/>
      <c r="AK15" s="205" t="s">
        <v>391</v>
      </c>
      <c r="AL15" s="206"/>
      <c r="AM15" s="206"/>
      <c r="AN15" s="206"/>
      <c r="AO15" s="206"/>
      <c r="AP15" s="206"/>
      <c r="AQ15" s="207"/>
      <c r="AR15" s="205"/>
      <c r="AS15" s="206"/>
      <c r="AT15" s="206"/>
      <c r="AU15" s="206"/>
      <c r="AV15" s="206"/>
      <c r="AW15" s="206"/>
      <c r="AX15" s="567"/>
    </row>
    <row r="16" spans="1:50" ht="21" customHeight="1" x14ac:dyDescent="0.15">
      <c r="A16" s="626"/>
      <c r="B16" s="627"/>
      <c r="C16" s="627"/>
      <c r="D16" s="627"/>
      <c r="E16" s="627"/>
      <c r="F16" s="628"/>
      <c r="G16" s="633"/>
      <c r="H16" s="634"/>
      <c r="I16" s="525" t="s">
        <v>59</v>
      </c>
      <c r="J16" s="526"/>
      <c r="K16" s="526"/>
      <c r="L16" s="526"/>
      <c r="M16" s="526"/>
      <c r="N16" s="526"/>
      <c r="O16" s="527"/>
      <c r="P16" s="528" t="s">
        <v>391</v>
      </c>
      <c r="Q16" s="529"/>
      <c r="R16" s="529"/>
      <c r="S16" s="529"/>
      <c r="T16" s="529"/>
      <c r="U16" s="529"/>
      <c r="V16" s="529"/>
      <c r="W16" s="205" t="s">
        <v>443</v>
      </c>
      <c r="X16" s="206"/>
      <c r="Y16" s="206"/>
      <c r="Z16" s="206"/>
      <c r="AA16" s="206"/>
      <c r="AB16" s="206"/>
      <c r="AC16" s="207"/>
      <c r="AD16" s="205" t="s">
        <v>391</v>
      </c>
      <c r="AE16" s="206"/>
      <c r="AF16" s="206"/>
      <c r="AG16" s="206"/>
      <c r="AH16" s="206"/>
      <c r="AI16" s="206"/>
      <c r="AJ16" s="207"/>
      <c r="AK16" s="205" t="s">
        <v>391</v>
      </c>
      <c r="AL16" s="206"/>
      <c r="AM16" s="206"/>
      <c r="AN16" s="206"/>
      <c r="AO16" s="206"/>
      <c r="AP16" s="206"/>
      <c r="AQ16" s="207"/>
      <c r="AR16" s="662"/>
      <c r="AS16" s="663"/>
      <c r="AT16" s="663"/>
      <c r="AU16" s="663"/>
      <c r="AV16" s="663"/>
      <c r="AW16" s="663"/>
      <c r="AX16" s="664"/>
    </row>
    <row r="17" spans="1:50" ht="24.75" customHeight="1" x14ac:dyDescent="0.15">
      <c r="A17" s="626"/>
      <c r="B17" s="627"/>
      <c r="C17" s="627"/>
      <c r="D17" s="627"/>
      <c r="E17" s="627"/>
      <c r="F17" s="628"/>
      <c r="G17" s="633"/>
      <c r="H17" s="634"/>
      <c r="I17" s="525" t="s">
        <v>57</v>
      </c>
      <c r="J17" s="568"/>
      <c r="K17" s="568"/>
      <c r="L17" s="568"/>
      <c r="M17" s="568"/>
      <c r="N17" s="568"/>
      <c r="O17" s="569"/>
      <c r="P17" s="528" t="s">
        <v>391</v>
      </c>
      <c r="Q17" s="529"/>
      <c r="R17" s="529"/>
      <c r="S17" s="529"/>
      <c r="T17" s="529"/>
      <c r="U17" s="529"/>
      <c r="V17" s="529"/>
      <c r="W17" s="205" t="s">
        <v>443</v>
      </c>
      <c r="X17" s="206"/>
      <c r="Y17" s="206"/>
      <c r="Z17" s="206"/>
      <c r="AA17" s="206"/>
      <c r="AB17" s="206"/>
      <c r="AC17" s="207"/>
      <c r="AD17" s="205" t="s">
        <v>391</v>
      </c>
      <c r="AE17" s="206"/>
      <c r="AF17" s="206"/>
      <c r="AG17" s="206"/>
      <c r="AH17" s="206"/>
      <c r="AI17" s="206"/>
      <c r="AJ17" s="207"/>
      <c r="AK17" s="205" t="s">
        <v>391</v>
      </c>
      <c r="AL17" s="206"/>
      <c r="AM17" s="206"/>
      <c r="AN17" s="206"/>
      <c r="AO17" s="206"/>
      <c r="AP17" s="206"/>
      <c r="AQ17" s="207"/>
      <c r="AR17" s="342"/>
      <c r="AS17" s="342"/>
      <c r="AT17" s="342"/>
      <c r="AU17" s="342"/>
      <c r="AV17" s="342"/>
      <c r="AW17" s="342"/>
      <c r="AX17" s="343"/>
    </row>
    <row r="18" spans="1:50" ht="24.75" customHeight="1" x14ac:dyDescent="0.15">
      <c r="A18" s="626"/>
      <c r="B18" s="627"/>
      <c r="C18" s="627"/>
      <c r="D18" s="627"/>
      <c r="E18" s="627"/>
      <c r="F18" s="628"/>
      <c r="G18" s="635"/>
      <c r="H18" s="636"/>
      <c r="I18" s="701" t="s">
        <v>22</v>
      </c>
      <c r="J18" s="702"/>
      <c r="K18" s="702"/>
      <c r="L18" s="702"/>
      <c r="M18" s="702"/>
      <c r="N18" s="702"/>
      <c r="O18" s="703"/>
      <c r="P18" s="504">
        <f>SUM(P13:V17)</f>
        <v>22.4</v>
      </c>
      <c r="Q18" s="505"/>
      <c r="R18" s="505"/>
      <c r="S18" s="505"/>
      <c r="T18" s="505"/>
      <c r="U18" s="505"/>
      <c r="V18" s="506"/>
      <c r="W18" s="504">
        <f>SUM(W13:AC17)</f>
        <v>23.4</v>
      </c>
      <c r="X18" s="505"/>
      <c r="Y18" s="505"/>
      <c r="Z18" s="505"/>
      <c r="AA18" s="505"/>
      <c r="AB18" s="505"/>
      <c r="AC18" s="506"/>
      <c r="AD18" s="504">
        <f>SUM(AD13:AJ17)</f>
        <v>22.1</v>
      </c>
      <c r="AE18" s="505"/>
      <c r="AF18" s="505"/>
      <c r="AG18" s="505"/>
      <c r="AH18" s="505"/>
      <c r="AI18" s="505"/>
      <c r="AJ18" s="506"/>
      <c r="AK18" s="504">
        <f>SUM(AK13:AQ17)</f>
        <v>22</v>
      </c>
      <c r="AL18" s="505"/>
      <c r="AM18" s="505"/>
      <c r="AN18" s="505"/>
      <c r="AO18" s="505"/>
      <c r="AP18" s="505"/>
      <c r="AQ18" s="506"/>
      <c r="AR18" s="504">
        <f>SUM(AR13:AX17)</f>
        <v>0</v>
      </c>
      <c r="AS18" s="505"/>
      <c r="AT18" s="505"/>
      <c r="AU18" s="505"/>
      <c r="AV18" s="505"/>
      <c r="AW18" s="505"/>
      <c r="AX18" s="507"/>
    </row>
    <row r="19" spans="1:50" ht="24.75" customHeight="1" x14ac:dyDescent="0.15">
      <c r="A19" s="626"/>
      <c r="B19" s="627"/>
      <c r="C19" s="627"/>
      <c r="D19" s="627"/>
      <c r="E19" s="627"/>
      <c r="F19" s="628"/>
      <c r="G19" s="501" t="s">
        <v>10</v>
      </c>
      <c r="H19" s="502"/>
      <c r="I19" s="502"/>
      <c r="J19" s="502"/>
      <c r="K19" s="502"/>
      <c r="L19" s="502"/>
      <c r="M19" s="502"/>
      <c r="N19" s="502"/>
      <c r="O19" s="502"/>
      <c r="P19" s="205">
        <v>18.5</v>
      </c>
      <c r="Q19" s="206"/>
      <c r="R19" s="206"/>
      <c r="S19" s="206"/>
      <c r="T19" s="206"/>
      <c r="U19" s="206"/>
      <c r="V19" s="207"/>
      <c r="W19" s="205">
        <v>19.8</v>
      </c>
      <c r="X19" s="206"/>
      <c r="Y19" s="206"/>
      <c r="Z19" s="206"/>
      <c r="AA19" s="206"/>
      <c r="AB19" s="206"/>
      <c r="AC19" s="207"/>
      <c r="AD19" s="205">
        <v>17.5</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9"/>
      <c r="G20" s="501" t="s">
        <v>11</v>
      </c>
      <c r="H20" s="502"/>
      <c r="I20" s="502"/>
      <c r="J20" s="502"/>
      <c r="K20" s="502"/>
      <c r="L20" s="502"/>
      <c r="M20" s="502"/>
      <c r="N20" s="502"/>
      <c r="O20" s="502"/>
      <c r="P20" s="509">
        <f>IF(P18=0, "-", P19/P18)</f>
        <v>0.82589285714285721</v>
      </c>
      <c r="Q20" s="509"/>
      <c r="R20" s="509"/>
      <c r="S20" s="509"/>
      <c r="T20" s="509"/>
      <c r="U20" s="509"/>
      <c r="V20" s="509"/>
      <c r="W20" s="509">
        <f>IF(W18=0, "-", W19/W18)</f>
        <v>0.84615384615384626</v>
      </c>
      <c r="X20" s="509"/>
      <c r="Y20" s="509"/>
      <c r="Z20" s="509"/>
      <c r="AA20" s="509"/>
      <c r="AB20" s="509"/>
      <c r="AC20" s="509"/>
      <c r="AD20" s="509">
        <f>IF(AD18=0, "-", AD19/AD18)</f>
        <v>0.79185520361990946</v>
      </c>
      <c r="AE20" s="509"/>
      <c r="AF20" s="509"/>
      <c r="AG20" s="509"/>
      <c r="AH20" s="509"/>
      <c r="AI20" s="509"/>
      <c r="AJ20" s="509"/>
      <c r="AK20" s="503"/>
      <c r="AL20" s="503"/>
      <c r="AM20" s="503"/>
      <c r="AN20" s="503"/>
      <c r="AO20" s="503"/>
      <c r="AP20" s="503"/>
      <c r="AQ20" s="700"/>
      <c r="AR20" s="700"/>
      <c r="AS20" s="700"/>
      <c r="AT20" s="700"/>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1" t="s">
        <v>310</v>
      </c>
      <c r="AX22" s="352"/>
    </row>
    <row r="23" spans="1:50" ht="22.5" customHeight="1" x14ac:dyDescent="0.15">
      <c r="A23" s="479"/>
      <c r="B23" s="477"/>
      <c r="C23" s="477"/>
      <c r="D23" s="477"/>
      <c r="E23" s="477"/>
      <c r="F23" s="478"/>
      <c r="G23" s="452" t="s">
        <v>441</v>
      </c>
      <c r="H23" s="453"/>
      <c r="I23" s="453"/>
      <c r="J23" s="453"/>
      <c r="K23" s="453"/>
      <c r="L23" s="453"/>
      <c r="M23" s="453"/>
      <c r="N23" s="453"/>
      <c r="O23" s="454"/>
      <c r="P23" s="88" t="s">
        <v>441</v>
      </c>
      <c r="Q23" s="88"/>
      <c r="R23" s="88"/>
      <c r="S23" s="88"/>
      <c r="T23" s="88"/>
      <c r="U23" s="88"/>
      <c r="V23" s="88"/>
      <c r="W23" s="88"/>
      <c r="X23" s="117"/>
      <c r="Y23" s="199" t="s">
        <v>14</v>
      </c>
      <c r="Z23" s="461"/>
      <c r="AA23" s="462"/>
      <c r="AB23" s="473" t="s">
        <v>441</v>
      </c>
      <c r="AC23" s="473"/>
      <c r="AD23" s="473"/>
      <c r="AE23" s="302" t="s">
        <v>441</v>
      </c>
      <c r="AF23" s="303"/>
      <c r="AG23" s="303"/>
      <c r="AH23" s="304"/>
      <c r="AI23" s="302" t="s">
        <v>441</v>
      </c>
      <c r="AJ23" s="303"/>
      <c r="AK23" s="303"/>
      <c r="AL23" s="304"/>
      <c r="AM23" s="302" t="s">
        <v>441</v>
      </c>
      <c r="AN23" s="303"/>
      <c r="AO23" s="303"/>
      <c r="AP23" s="304"/>
      <c r="AQ23" s="77" t="s">
        <v>441</v>
      </c>
      <c r="AR23" s="78"/>
      <c r="AS23" s="78"/>
      <c r="AT23" s="79"/>
      <c r="AU23" s="303" t="s">
        <v>441</v>
      </c>
      <c r="AV23" s="303"/>
      <c r="AW23" s="303"/>
      <c r="AX23" s="305"/>
    </row>
    <row r="24" spans="1:50" ht="22.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441</v>
      </c>
      <c r="AC24" s="488"/>
      <c r="AD24" s="488"/>
      <c r="AE24" s="302" t="s">
        <v>441</v>
      </c>
      <c r="AF24" s="303"/>
      <c r="AG24" s="303"/>
      <c r="AH24" s="303"/>
      <c r="AI24" s="302" t="s">
        <v>441</v>
      </c>
      <c r="AJ24" s="303"/>
      <c r="AK24" s="303"/>
      <c r="AL24" s="303"/>
      <c r="AM24" s="302" t="s">
        <v>441</v>
      </c>
      <c r="AN24" s="303"/>
      <c r="AO24" s="303"/>
      <c r="AP24" s="303"/>
      <c r="AQ24" s="77" t="s">
        <v>441</v>
      </c>
      <c r="AR24" s="78"/>
      <c r="AS24" s="78"/>
      <c r="AT24" s="79"/>
      <c r="AU24" s="303" t="s">
        <v>441</v>
      </c>
      <c r="AV24" s="303"/>
      <c r="AW24" s="303"/>
      <c r="AX24" s="305"/>
    </row>
    <row r="25" spans="1:50" ht="22.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t="s">
        <v>441</v>
      </c>
      <c r="AF25" s="303"/>
      <c r="AG25" s="303"/>
      <c r="AH25" s="303"/>
      <c r="AI25" s="302" t="s">
        <v>441</v>
      </c>
      <c r="AJ25" s="303"/>
      <c r="AK25" s="303"/>
      <c r="AL25" s="303"/>
      <c r="AM25" s="302" t="s">
        <v>441</v>
      </c>
      <c r="AN25" s="303"/>
      <c r="AO25" s="303"/>
      <c r="AP25" s="303"/>
      <c r="AQ25" s="77" t="s">
        <v>441</v>
      </c>
      <c r="AR25" s="78"/>
      <c r="AS25" s="78"/>
      <c r="AT25" s="79"/>
      <c r="AU25" s="303" t="s">
        <v>441</v>
      </c>
      <c r="AV25" s="303"/>
      <c r="AW25" s="303"/>
      <c r="AX25" s="305"/>
    </row>
    <row r="26" spans="1:50" ht="18.75" hidden="1"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9"/>
      <c r="B28" s="477"/>
      <c r="C28" s="477"/>
      <c r="D28" s="477"/>
      <c r="E28" s="477"/>
      <c r="F28" s="478"/>
      <c r="G28" s="452"/>
      <c r="H28" s="453"/>
      <c r="I28" s="453"/>
      <c r="J28" s="453"/>
      <c r="K28" s="453"/>
      <c r="L28" s="453"/>
      <c r="M28" s="453"/>
      <c r="N28" s="453"/>
      <c r="O28" s="454"/>
      <c r="P28" s="88"/>
      <c r="Q28" s="88"/>
      <c r="R28" s="88"/>
      <c r="S28" s="88"/>
      <c r="T28" s="88"/>
      <c r="U28" s="88"/>
      <c r="V28" s="88"/>
      <c r="W28" s="88"/>
      <c r="X28" s="117"/>
      <c r="Y28" s="199" t="s">
        <v>14</v>
      </c>
      <c r="Z28" s="461"/>
      <c r="AA28" s="462"/>
      <c r="AB28" s="473"/>
      <c r="AC28" s="473"/>
      <c r="AD28" s="473"/>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88"/>
      <c r="AC29" s="488"/>
      <c r="AD29" s="488"/>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8" t="s">
        <v>411</v>
      </c>
      <c r="B46" s="809"/>
      <c r="C46" s="809"/>
      <c r="D46" s="809"/>
      <c r="E46" s="809"/>
      <c r="F46" s="810"/>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1"/>
      <c r="B47" s="812"/>
      <c r="C47" s="812"/>
      <c r="D47" s="812"/>
      <c r="E47" s="812"/>
      <c r="F47" s="813"/>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1"/>
      <c r="B48" s="812"/>
      <c r="C48" s="812"/>
      <c r="D48" s="812"/>
      <c r="E48" s="812"/>
      <c r="F48" s="813"/>
      <c r="G48" s="76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1"/>
      <c r="B49" s="812"/>
      <c r="C49" s="812"/>
      <c r="D49" s="812"/>
      <c r="E49" s="812"/>
      <c r="F49" s="813"/>
      <c r="G49" s="76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1"/>
      <c r="B50" s="812"/>
      <c r="C50" s="812"/>
      <c r="D50" s="812"/>
      <c r="E50" s="812"/>
      <c r="F50" s="813"/>
      <c r="G50" s="76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4" t="s">
        <v>432</v>
      </c>
      <c r="B51" s="865"/>
      <c r="C51" s="865"/>
      <c r="D51" s="865"/>
      <c r="E51" s="862" t="s">
        <v>425</v>
      </c>
      <c r="F51" s="863"/>
      <c r="G51" s="50" t="s">
        <v>340</v>
      </c>
      <c r="H51" s="792"/>
      <c r="I51" s="387"/>
      <c r="J51" s="387"/>
      <c r="K51" s="387"/>
      <c r="L51" s="387"/>
      <c r="M51" s="387"/>
      <c r="N51" s="387"/>
      <c r="O51" s="793"/>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x14ac:dyDescent="0.15">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56"/>
      <c r="AP52" s="56"/>
      <c r="AQ52" s="56"/>
      <c r="AR52" s="56"/>
      <c r="AS52" s="56"/>
      <c r="AT52" s="56"/>
      <c r="AU52" s="56"/>
      <c r="AV52" s="56"/>
      <c r="AW52" s="56"/>
      <c r="AX52" s="57"/>
    </row>
    <row r="53" spans="1:50" ht="18.75" customHeight="1" x14ac:dyDescent="0.15">
      <c r="A53" s="486" t="s">
        <v>277</v>
      </c>
      <c r="B53" s="816" t="s">
        <v>274</v>
      </c>
      <c r="C53" s="447"/>
      <c r="D53" s="447"/>
      <c r="E53" s="447"/>
      <c r="F53" s="448"/>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336</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customHeight="1" x14ac:dyDescent="0.15">
      <c r="A54" s="486"/>
      <c r="B54" s="816"/>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65.25" customHeight="1" x14ac:dyDescent="0.15">
      <c r="A55" s="486"/>
      <c r="B55" s="816"/>
      <c r="C55" s="447"/>
      <c r="D55" s="447"/>
      <c r="E55" s="447"/>
      <c r="F55" s="448"/>
      <c r="G55" s="326" t="s">
        <v>538</v>
      </c>
      <c r="H55" s="326"/>
      <c r="I55" s="326"/>
      <c r="J55" s="326"/>
      <c r="K55" s="326"/>
      <c r="L55" s="326"/>
      <c r="M55" s="326"/>
      <c r="N55" s="326"/>
      <c r="O55" s="326"/>
      <c r="P55" s="326"/>
      <c r="Q55" s="326"/>
      <c r="R55" s="326"/>
      <c r="S55" s="326"/>
      <c r="T55" s="326"/>
      <c r="U55" s="326"/>
      <c r="V55" s="326"/>
      <c r="W55" s="326"/>
      <c r="X55" s="326"/>
      <c r="Y55" s="326"/>
      <c r="Z55" s="326"/>
      <c r="AA55" s="714"/>
      <c r="AB55" s="325" t="s">
        <v>539</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65.25" customHeight="1" x14ac:dyDescent="0.15">
      <c r="A56" s="486"/>
      <c r="B56" s="816"/>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1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65.25" customHeight="1" x14ac:dyDescent="0.15">
      <c r="A57" s="486"/>
      <c r="B57" s="817"/>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1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42" customHeight="1" x14ac:dyDescent="0.15">
      <c r="A60" s="486"/>
      <c r="B60" s="447"/>
      <c r="C60" s="447"/>
      <c r="D60" s="447"/>
      <c r="E60" s="447"/>
      <c r="F60" s="448"/>
      <c r="G60" s="116" t="s">
        <v>540</v>
      </c>
      <c r="H60" s="88"/>
      <c r="I60" s="88"/>
      <c r="J60" s="88"/>
      <c r="K60" s="88"/>
      <c r="L60" s="88"/>
      <c r="M60" s="88"/>
      <c r="N60" s="88"/>
      <c r="O60" s="117"/>
      <c r="P60" s="88" t="s">
        <v>444</v>
      </c>
      <c r="Q60" s="785"/>
      <c r="R60" s="785"/>
      <c r="S60" s="785"/>
      <c r="T60" s="785"/>
      <c r="U60" s="785"/>
      <c r="V60" s="785"/>
      <c r="W60" s="785"/>
      <c r="X60" s="786"/>
      <c r="Y60" s="717" t="s">
        <v>69</v>
      </c>
      <c r="Z60" s="718"/>
      <c r="AA60" s="719"/>
      <c r="AB60" s="473" t="s">
        <v>445</v>
      </c>
      <c r="AC60" s="473"/>
      <c r="AD60" s="473"/>
      <c r="AE60" s="302">
        <v>3</v>
      </c>
      <c r="AF60" s="303"/>
      <c r="AG60" s="303"/>
      <c r="AH60" s="303"/>
      <c r="AI60" s="302">
        <v>3</v>
      </c>
      <c r="AJ60" s="303"/>
      <c r="AK60" s="303"/>
      <c r="AL60" s="303"/>
      <c r="AM60" s="302">
        <v>3</v>
      </c>
      <c r="AN60" s="303"/>
      <c r="AO60" s="303"/>
      <c r="AP60" s="303"/>
      <c r="AQ60" s="77" t="s">
        <v>441</v>
      </c>
      <c r="AR60" s="78"/>
      <c r="AS60" s="78"/>
      <c r="AT60" s="79"/>
      <c r="AU60" s="303" t="s">
        <v>441</v>
      </c>
      <c r="AV60" s="303"/>
      <c r="AW60" s="303"/>
      <c r="AX60" s="305"/>
    </row>
    <row r="61" spans="1:50" ht="42" customHeight="1" x14ac:dyDescent="0.15">
      <c r="A61" s="486"/>
      <c r="B61" s="447"/>
      <c r="C61" s="447"/>
      <c r="D61" s="447"/>
      <c r="E61" s="447"/>
      <c r="F61" s="448"/>
      <c r="G61" s="118"/>
      <c r="H61" s="119"/>
      <c r="I61" s="119"/>
      <c r="J61" s="119"/>
      <c r="K61" s="119"/>
      <c r="L61" s="119"/>
      <c r="M61" s="119"/>
      <c r="N61" s="119"/>
      <c r="O61" s="120"/>
      <c r="P61" s="787"/>
      <c r="Q61" s="787"/>
      <c r="R61" s="787"/>
      <c r="S61" s="787"/>
      <c r="T61" s="787"/>
      <c r="U61" s="787"/>
      <c r="V61" s="787"/>
      <c r="W61" s="787"/>
      <c r="X61" s="788"/>
      <c r="Y61" s="699" t="s">
        <v>61</v>
      </c>
      <c r="Z61" s="423"/>
      <c r="AA61" s="424"/>
      <c r="AB61" s="488" t="s">
        <v>445</v>
      </c>
      <c r="AC61" s="488"/>
      <c r="AD61" s="488"/>
      <c r="AE61" s="302">
        <v>3</v>
      </c>
      <c r="AF61" s="303"/>
      <c r="AG61" s="303"/>
      <c r="AH61" s="303"/>
      <c r="AI61" s="302">
        <v>3</v>
      </c>
      <c r="AJ61" s="303"/>
      <c r="AK61" s="303"/>
      <c r="AL61" s="303"/>
      <c r="AM61" s="302">
        <v>3</v>
      </c>
      <c r="AN61" s="303"/>
      <c r="AO61" s="303"/>
      <c r="AP61" s="303"/>
      <c r="AQ61" s="77" t="s">
        <v>441</v>
      </c>
      <c r="AR61" s="78"/>
      <c r="AS61" s="78"/>
      <c r="AT61" s="79"/>
      <c r="AU61" s="303" t="s">
        <v>441</v>
      </c>
      <c r="AV61" s="303"/>
      <c r="AW61" s="303"/>
      <c r="AX61" s="305"/>
    </row>
    <row r="62" spans="1:50" ht="42"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9"/>
      <c r="Y62" s="699" t="s">
        <v>15</v>
      </c>
      <c r="Z62" s="423"/>
      <c r="AA62" s="424"/>
      <c r="AB62" s="336" t="s">
        <v>16</v>
      </c>
      <c r="AC62" s="336"/>
      <c r="AD62" s="336"/>
      <c r="AE62" s="302">
        <v>100</v>
      </c>
      <c r="AF62" s="303"/>
      <c r="AG62" s="303"/>
      <c r="AH62" s="303"/>
      <c r="AI62" s="302">
        <v>100</v>
      </c>
      <c r="AJ62" s="303"/>
      <c r="AK62" s="303"/>
      <c r="AL62" s="303"/>
      <c r="AM62" s="302">
        <v>100</v>
      </c>
      <c r="AN62" s="303"/>
      <c r="AO62" s="303"/>
      <c r="AP62" s="303"/>
      <c r="AQ62" s="77" t="s">
        <v>441</v>
      </c>
      <c r="AR62" s="78"/>
      <c r="AS62" s="78"/>
      <c r="AT62" s="79"/>
      <c r="AU62" s="303" t="s">
        <v>441</v>
      </c>
      <c r="AV62" s="303"/>
      <c r="AW62" s="303"/>
      <c r="AX62" s="305"/>
    </row>
    <row r="63" spans="1:50" ht="18.75"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51" customHeight="1" x14ac:dyDescent="0.15">
      <c r="A65" s="486"/>
      <c r="B65" s="447"/>
      <c r="C65" s="447"/>
      <c r="D65" s="447"/>
      <c r="E65" s="447"/>
      <c r="F65" s="448"/>
      <c r="G65" s="116" t="s">
        <v>541</v>
      </c>
      <c r="H65" s="88"/>
      <c r="I65" s="88"/>
      <c r="J65" s="88"/>
      <c r="K65" s="88"/>
      <c r="L65" s="88"/>
      <c r="M65" s="88"/>
      <c r="N65" s="88"/>
      <c r="O65" s="117"/>
      <c r="P65" s="88" t="s">
        <v>542</v>
      </c>
      <c r="Q65" s="785"/>
      <c r="R65" s="785"/>
      <c r="S65" s="785"/>
      <c r="T65" s="785"/>
      <c r="U65" s="785"/>
      <c r="V65" s="785"/>
      <c r="W65" s="785"/>
      <c r="X65" s="786"/>
      <c r="Y65" s="717" t="s">
        <v>69</v>
      </c>
      <c r="Z65" s="718"/>
      <c r="AA65" s="719"/>
      <c r="AB65" s="473" t="s">
        <v>16</v>
      </c>
      <c r="AC65" s="473"/>
      <c r="AD65" s="473"/>
      <c r="AE65" s="302">
        <v>83.2</v>
      </c>
      <c r="AF65" s="303"/>
      <c r="AG65" s="303"/>
      <c r="AH65" s="303"/>
      <c r="AI65" s="302">
        <v>92.6</v>
      </c>
      <c r="AJ65" s="303"/>
      <c r="AK65" s="303"/>
      <c r="AL65" s="303"/>
      <c r="AM65" s="302">
        <v>97.5</v>
      </c>
      <c r="AN65" s="303"/>
      <c r="AO65" s="303"/>
      <c r="AP65" s="303"/>
      <c r="AQ65" s="77" t="s">
        <v>441</v>
      </c>
      <c r="AR65" s="78"/>
      <c r="AS65" s="78"/>
      <c r="AT65" s="79"/>
      <c r="AU65" s="303" t="s">
        <v>441</v>
      </c>
      <c r="AV65" s="303"/>
      <c r="AW65" s="303"/>
      <c r="AX65" s="305"/>
    </row>
    <row r="66" spans="1:60" ht="51" customHeight="1" x14ac:dyDescent="0.15">
      <c r="A66" s="486"/>
      <c r="B66" s="447"/>
      <c r="C66" s="447"/>
      <c r="D66" s="447"/>
      <c r="E66" s="447"/>
      <c r="F66" s="448"/>
      <c r="G66" s="118"/>
      <c r="H66" s="119"/>
      <c r="I66" s="119"/>
      <c r="J66" s="119"/>
      <c r="K66" s="119"/>
      <c r="L66" s="119"/>
      <c r="M66" s="119"/>
      <c r="N66" s="119"/>
      <c r="O66" s="120"/>
      <c r="P66" s="787"/>
      <c r="Q66" s="787"/>
      <c r="R66" s="787"/>
      <c r="S66" s="787"/>
      <c r="T66" s="787"/>
      <c r="U66" s="787"/>
      <c r="V66" s="787"/>
      <c r="W66" s="787"/>
      <c r="X66" s="788"/>
      <c r="Y66" s="699" t="s">
        <v>61</v>
      </c>
      <c r="Z66" s="423"/>
      <c r="AA66" s="424"/>
      <c r="AB66" s="488" t="s">
        <v>16</v>
      </c>
      <c r="AC66" s="488"/>
      <c r="AD66" s="488"/>
      <c r="AE66" s="302" t="s">
        <v>441</v>
      </c>
      <c r="AF66" s="303"/>
      <c r="AG66" s="303"/>
      <c r="AH66" s="303"/>
      <c r="AI66" s="302" t="s">
        <v>441</v>
      </c>
      <c r="AJ66" s="303"/>
      <c r="AK66" s="303"/>
      <c r="AL66" s="303"/>
      <c r="AM66" s="302" t="s">
        <v>441</v>
      </c>
      <c r="AN66" s="303"/>
      <c r="AO66" s="303"/>
      <c r="AP66" s="303"/>
      <c r="AQ66" s="77" t="s">
        <v>441</v>
      </c>
      <c r="AR66" s="78"/>
      <c r="AS66" s="78"/>
      <c r="AT66" s="79"/>
      <c r="AU66" s="303" t="s">
        <v>441</v>
      </c>
      <c r="AV66" s="303"/>
      <c r="AW66" s="303"/>
      <c r="AX66" s="305"/>
    </row>
    <row r="67" spans="1:60" ht="5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9"/>
      <c r="Y67" s="699" t="s">
        <v>15</v>
      </c>
      <c r="Z67" s="423"/>
      <c r="AA67" s="424"/>
      <c r="AB67" s="336" t="s">
        <v>16</v>
      </c>
      <c r="AC67" s="336"/>
      <c r="AD67" s="336"/>
      <c r="AE67" s="302" t="s">
        <v>441</v>
      </c>
      <c r="AF67" s="303"/>
      <c r="AG67" s="303"/>
      <c r="AH67" s="303"/>
      <c r="AI67" s="302" t="s">
        <v>441</v>
      </c>
      <c r="AJ67" s="303"/>
      <c r="AK67" s="303"/>
      <c r="AL67" s="303"/>
      <c r="AM67" s="302" t="s">
        <v>441</v>
      </c>
      <c r="AN67" s="303"/>
      <c r="AO67" s="303"/>
      <c r="AP67" s="303"/>
      <c r="AQ67" s="77" t="s">
        <v>441</v>
      </c>
      <c r="AR67" s="78"/>
      <c r="AS67" s="78"/>
      <c r="AT67" s="79"/>
      <c r="AU67" s="303" t="s">
        <v>441</v>
      </c>
      <c r="AV67" s="303"/>
      <c r="AW67" s="303"/>
      <c r="AX67" s="305"/>
    </row>
    <row r="68" spans="1:60" ht="18.75"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45" customHeight="1" x14ac:dyDescent="0.15">
      <c r="A70" s="486"/>
      <c r="B70" s="447"/>
      <c r="C70" s="447"/>
      <c r="D70" s="447"/>
      <c r="E70" s="447"/>
      <c r="F70" s="448"/>
      <c r="G70" s="116" t="s">
        <v>446</v>
      </c>
      <c r="H70" s="88"/>
      <c r="I70" s="88"/>
      <c r="J70" s="88"/>
      <c r="K70" s="88"/>
      <c r="L70" s="88"/>
      <c r="M70" s="88"/>
      <c r="N70" s="88"/>
      <c r="O70" s="117"/>
      <c r="P70" s="88" t="s">
        <v>543</v>
      </c>
      <c r="Q70" s="785"/>
      <c r="R70" s="785"/>
      <c r="S70" s="785"/>
      <c r="T70" s="785"/>
      <c r="U70" s="785"/>
      <c r="V70" s="785"/>
      <c r="W70" s="785"/>
      <c r="X70" s="786"/>
      <c r="Y70" s="717" t="s">
        <v>69</v>
      </c>
      <c r="Z70" s="718"/>
      <c r="AA70" s="719"/>
      <c r="AB70" s="293" t="s">
        <v>16</v>
      </c>
      <c r="AC70" s="294"/>
      <c r="AD70" s="295"/>
      <c r="AE70" s="302">
        <v>98.5</v>
      </c>
      <c r="AF70" s="303"/>
      <c r="AG70" s="303"/>
      <c r="AH70" s="304"/>
      <c r="AI70" s="302">
        <v>96.8</v>
      </c>
      <c r="AJ70" s="303"/>
      <c r="AK70" s="303"/>
      <c r="AL70" s="304"/>
      <c r="AM70" s="302" t="s">
        <v>441</v>
      </c>
      <c r="AN70" s="303"/>
      <c r="AO70" s="303"/>
      <c r="AP70" s="303"/>
      <c r="AQ70" s="77" t="s">
        <v>441</v>
      </c>
      <c r="AR70" s="78"/>
      <c r="AS70" s="78"/>
      <c r="AT70" s="79"/>
      <c r="AU70" s="303" t="s">
        <v>441</v>
      </c>
      <c r="AV70" s="303"/>
      <c r="AW70" s="303"/>
      <c r="AX70" s="305"/>
    </row>
    <row r="71" spans="1:60" ht="45" customHeight="1" x14ac:dyDescent="0.15">
      <c r="A71" s="486"/>
      <c r="B71" s="447"/>
      <c r="C71" s="447"/>
      <c r="D71" s="447"/>
      <c r="E71" s="447"/>
      <c r="F71" s="448"/>
      <c r="G71" s="118"/>
      <c r="H71" s="119"/>
      <c r="I71" s="119"/>
      <c r="J71" s="119"/>
      <c r="K71" s="119"/>
      <c r="L71" s="119"/>
      <c r="M71" s="119"/>
      <c r="N71" s="119"/>
      <c r="O71" s="120"/>
      <c r="P71" s="787"/>
      <c r="Q71" s="787"/>
      <c r="R71" s="787"/>
      <c r="S71" s="787"/>
      <c r="T71" s="787"/>
      <c r="U71" s="787"/>
      <c r="V71" s="787"/>
      <c r="W71" s="787"/>
      <c r="X71" s="788"/>
      <c r="Y71" s="699" t="s">
        <v>61</v>
      </c>
      <c r="Z71" s="423"/>
      <c r="AA71" s="424"/>
      <c r="AB71" s="782" t="s">
        <v>16</v>
      </c>
      <c r="AC71" s="783"/>
      <c r="AD71" s="784"/>
      <c r="AE71" s="302" t="s">
        <v>441</v>
      </c>
      <c r="AF71" s="303"/>
      <c r="AG71" s="303"/>
      <c r="AH71" s="304"/>
      <c r="AI71" s="302" t="s">
        <v>441</v>
      </c>
      <c r="AJ71" s="303"/>
      <c r="AK71" s="303"/>
      <c r="AL71" s="304"/>
      <c r="AM71" s="302" t="s">
        <v>441</v>
      </c>
      <c r="AN71" s="303"/>
      <c r="AO71" s="303"/>
      <c r="AP71" s="303"/>
      <c r="AQ71" s="77" t="s">
        <v>441</v>
      </c>
      <c r="AR71" s="78"/>
      <c r="AS71" s="78"/>
      <c r="AT71" s="79"/>
      <c r="AU71" s="303" t="s">
        <v>441</v>
      </c>
      <c r="AV71" s="303"/>
      <c r="AW71" s="303"/>
      <c r="AX71" s="305"/>
    </row>
    <row r="72" spans="1:60" ht="45" customHeight="1" thickBot="1" x14ac:dyDescent="0.2">
      <c r="A72" s="487"/>
      <c r="B72" s="819"/>
      <c r="C72" s="819"/>
      <c r="D72" s="819"/>
      <c r="E72" s="819"/>
      <c r="F72" s="820"/>
      <c r="G72" s="463"/>
      <c r="H72" s="140"/>
      <c r="I72" s="140"/>
      <c r="J72" s="140"/>
      <c r="K72" s="140"/>
      <c r="L72" s="140"/>
      <c r="M72" s="140"/>
      <c r="N72" s="140"/>
      <c r="O72" s="464"/>
      <c r="P72" s="814"/>
      <c r="Q72" s="814"/>
      <c r="R72" s="814"/>
      <c r="S72" s="814"/>
      <c r="T72" s="814"/>
      <c r="U72" s="814"/>
      <c r="V72" s="814"/>
      <c r="W72" s="814"/>
      <c r="X72" s="815"/>
      <c r="Y72" s="440" t="s">
        <v>15</v>
      </c>
      <c r="Z72" s="441"/>
      <c r="AA72" s="442"/>
      <c r="AB72" s="431" t="s">
        <v>16</v>
      </c>
      <c r="AC72" s="432"/>
      <c r="AD72" s="433"/>
      <c r="AE72" s="306" t="s">
        <v>441</v>
      </c>
      <c r="AF72" s="307"/>
      <c r="AG72" s="307"/>
      <c r="AH72" s="308"/>
      <c r="AI72" s="306" t="s">
        <v>441</v>
      </c>
      <c r="AJ72" s="307"/>
      <c r="AK72" s="307"/>
      <c r="AL72" s="308"/>
      <c r="AM72" s="306" t="s">
        <v>441</v>
      </c>
      <c r="AN72" s="307"/>
      <c r="AO72" s="307"/>
      <c r="AP72" s="307"/>
      <c r="AQ72" s="309" t="s">
        <v>441</v>
      </c>
      <c r="AR72" s="310"/>
      <c r="AS72" s="310"/>
      <c r="AT72" s="311"/>
      <c r="AU72" s="307" t="s">
        <v>441</v>
      </c>
      <c r="AV72" s="307"/>
      <c r="AW72" s="307"/>
      <c r="AX72" s="312"/>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88" t="s">
        <v>447</v>
      </c>
      <c r="H74" s="88"/>
      <c r="I74" s="88"/>
      <c r="J74" s="88"/>
      <c r="K74" s="88"/>
      <c r="L74" s="88"/>
      <c r="M74" s="88"/>
      <c r="N74" s="88"/>
      <c r="O74" s="88"/>
      <c r="P74" s="88"/>
      <c r="Q74" s="88"/>
      <c r="R74" s="88"/>
      <c r="S74" s="88"/>
      <c r="T74" s="88"/>
      <c r="U74" s="88"/>
      <c r="V74" s="88"/>
      <c r="W74" s="88"/>
      <c r="X74" s="117"/>
      <c r="Y74" s="818" t="s">
        <v>62</v>
      </c>
      <c r="Z74" s="685"/>
      <c r="AA74" s="686"/>
      <c r="AB74" s="473" t="s">
        <v>445</v>
      </c>
      <c r="AC74" s="473"/>
      <c r="AD74" s="473"/>
      <c r="AE74" s="284">
        <v>3</v>
      </c>
      <c r="AF74" s="284"/>
      <c r="AG74" s="284"/>
      <c r="AH74" s="284"/>
      <c r="AI74" s="284">
        <v>3</v>
      </c>
      <c r="AJ74" s="284"/>
      <c r="AK74" s="284"/>
      <c r="AL74" s="284"/>
      <c r="AM74" s="284">
        <v>3</v>
      </c>
      <c r="AN74" s="284"/>
      <c r="AO74" s="284"/>
      <c r="AP74" s="284"/>
      <c r="AQ74" s="284" t="s">
        <v>441</v>
      </c>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3" t="s">
        <v>445</v>
      </c>
      <c r="AC75" s="473"/>
      <c r="AD75" s="473"/>
      <c r="AE75" s="284">
        <v>3</v>
      </c>
      <c r="AF75" s="284"/>
      <c r="AG75" s="284"/>
      <c r="AH75" s="284"/>
      <c r="AI75" s="284">
        <v>3</v>
      </c>
      <c r="AJ75" s="284"/>
      <c r="AK75" s="284"/>
      <c r="AL75" s="284"/>
      <c r="AM75" s="284">
        <v>3</v>
      </c>
      <c r="AN75" s="284"/>
      <c r="AO75" s="284"/>
      <c r="AP75" s="284"/>
      <c r="AQ75" s="284">
        <v>3</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7"/>
      <c r="B77" s="418"/>
      <c r="C77" s="418"/>
      <c r="D77" s="418"/>
      <c r="E77" s="418"/>
      <c r="F77" s="419"/>
      <c r="G77" s="88" t="s">
        <v>448</v>
      </c>
      <c r="H77" s="88"/>
      <c r="I77" s="88"/>
      <c r="J77" s="88"/>
      <c r="K77" s="88"/>
      <c r="L77" s="88"/>
      <c r="M77" s="88"/>
      <c r="N77" s="88"/>
      <c r="O77" s="88"/>
      <c r="P77" s="88"/>
      <c r="Q77" s="88"/>
      <c r="R77" s="88"/>
      <c r="S77" s="88"/>
      <c r="T77" s="88"/>
      <c r="U77" s="88"/>
      <c r="V77" s="88"/>
      <c r="W77" s="88"/>
      <c r="X77" s="117"/>
      <c r="Y77" s="428" t="s">
        <v>62</v>
      </c>
      <c r="Z77" s="429"/>
      <c r="AA77" s="430"/>
      <c r="AB77" s="437" t="s">
        <v>445</v>
      </c>
      <c r="AC77" s="438"/>
      <c r="AD77" s="439"/>
      <c r="AE77" s="284">
        <v>1</v>
      </c>
      <c r="AF77" s="284"/>
      <c r="AG77" s="284"/>
      <c r="AH77" s="284"/>
      <c r="AI77" s="284">
        <v>1</v>
      </c>
      <c r="AJ77" s="284"/>
      <c r="AK77" s="284"/>
      <c r="AL77" s="284"/>
      <c r="AM77" s="284">
        <v>0</v>
      </c>
      <c r="AN77" s="284"/>
      <c r="AO77" s="284"/>
      <c r="AP77" s="284"/>
      <c r="AQ77" s="284">
        <v>1</v>
      </c>
      <c r="AR77" s="284"/>
      <c r="AS77" s="284"/>
      <c r="AT77" s="284"/>
      <c r="AU77" s="284"/>
      <c r="AV77" s="284"/>
      <c r="AW77" s="284"/>
      <c r="AX77" s="285"/>
      <c r="AY77" s="10"/>
      <c r="AZ77" s="10"/>
      <c r="BA77" s="10"/>
      <c r="BB77" s="10"/>
      <c r="BC77" s="10"/>
    </row>
    <row r="78" spans="1:60" ht="22.5"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t="s">
        <v>445</v>
      </c>
      <c r="AC78" s="294"/>
      <c r="AD78" s="295"/>
      <c r="AE78" s="284">
        <v>1</v>
      </c>
      <c r="AF78" s="284"/>
      <c r="AG78" s="284"/>
      <c r="AH78" s="284"/>
      <c r="AI78" s="284">
        <v>1</v>
      </c>
      <c r="AJ78" s="284"/>
      <c r="AK78" s="284"/>
      <c r="AL78" s="284"/>
      <c r="AM78" s="284">
        <v>1</v>
      </c>
      <c r="AN78" s="284"/>
      <c r="AO78" s="284"/>
      <c r="AP78" s="284"/>
      <c r="AQ78" s="284">
        <v>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2"/>
      <c r="Z88" s="533"/>
      <c r="AA88" s="534"/>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453</v>
      </c>
      <c r="AC89" s="236"/>
      <c r="AD89" s="237"/>
      <c r="AE89" s="284">
        <v>194695</v>
      </c>
      <c r="AF89" s="284"/>
      <c r="AG89" s="284"/>
      <c r="AH89" s="284"/>
      <c r="AI89" s="284">
        <v>347136</v>
      </c>
      <c r="AJ89" s="284"/>
      <c r="AK89" s="284"/>
      <c r="AL89" s="284"/>
      <c r="AM89" s="284">
        <v>307851</v>
      </c>
      <c r="AN89" s="284"/>
      <c r="AO89" s="284"/>
      <c r="AP89" s="284"/>
      <c r="AQ89" s="302">
        <v>244667</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451</v>
      </c>
      <c r="AC90" s="203"/>
      <c r="AD90" s="204"/>
      <c r="AE90" s="241" t="s">
        <v>454</v>
      </c>
      <c r="AF90" s="241"/>
      <c r="AG90" s="241"/>
      <c r="AH90" s="241"/>
      <c r="AI90" s="241" t="s">
        <v>455</v>
      </c>
      <c r="AJ90" s="241"/>
      <c r="AK90" s="241"/>
      <c r="AL90" s="241"/>
      <c r="AM90" s="241" t="s">
        <v>477</v>
      </c>
      <c r="AN90" s="241"/>
      <c r="AO90" s="241"/>
      <c r="AP90" s="241"/>
      <c r="AQ90" s="241" t="s">
        <v>475</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2"/>
      <c r="Z91" s="533"/>
      <c r="AA91" s="534"/>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450</v>
      </c>
      <c r="H92" s="211"/>
      <c r="I92" s="211"/>
      <c r="J92" s="211"/>
      <c r="K92" s="211"/>
      <c r="L92" s="211"/>
      <c r="M92" s="211"/>
      <c r="N92" s="211"/>
      <c r="O92" s="211"/>
      <c r="P92" s="211"/>
      <c r="Q92" s="211"/>
      <c r="R92" s="211"/>
      <c r="S92" s="211"/>
      <c r="T92" s="211"/>
      <c r="U92" s="211"/>
      <c r="V92" s="211"/>
      <c r="W92" s="211"/>
      <c r="X92" s="211"/>
      <c r="Y92" s="215" t="s">
        <v>17</v>
      </c>
      <c r="Z92" s="216"/>
      <c r="AA92" s="217"/>
      <c r="AB92" s="235" t="s">
        <v>452</v>
      </c>
      <c r="AC92" s="236"/>
      <c r="AD92" s="237"/>
      <c r="AE92" s="284">
        <v>3422923</v>
      </c>
      <c r="AF92" s="284"/>
      <c r="AG92" s="284"/>
      <c r="AH92" s="284"/>
      <c r="AI92" s="284">
        <v>4429339</v>
      </c>
      <c r="AJ92" s="284"/>
      <c r="AK92" s="284"/>
      <c r="AL92" s="284"/>
      <c r="AM92" s="284">
        <v>0</v>
      </c>
      <c r="AN92" s="284"/>
      <c r="AO92" s="284"/>
      <c r="AP92" s="284"/>
      <c r="AQ92" s="284">
        <v>4825000</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451</v>
      </c>
      <c r="AC93" s="203"/>
      <c r="AD93" s="204"/>
      <c r="AE93" s="241" t="s">
        <v>456</v>
      </c>
      <c r="AF93" s="241"/>
      <c r="AG93" s="241"/>
      <c r="AH93" s="241"/>
      <c r="AI93" s="241" t="s">
        <v>457</v>
      </c>
      <c r="AJ93" s="241"/>
      <c r="AK93" s="241"/>
      <c r="AL93" s="241"/>
      <c r="AM93" s="241" t="s">
        <v>458</v>
      </c>
      <c r="AN93" s="241"/>
      <c r="AO93" s="241"/>
      <c r="AP93" s="241"/>
      <c r="AQ93" s="241" t="s">
        <v>476</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2"/>
      <c r="Z94" s="533"/>
      <c r="AA94" s="534"/>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2"/>
      <c r="Z97" s="533"/>
      <c r="AA97" s="534"/>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9" t="s">
        <v>393</v>
      </c>
      <c r="B103" s="390"/>
      <c r="C103" s="385" t="s">
        <v>370</v>
      </c>
      <c r="D103" s="288"/>
      <c r="E103" s="288"/>
      <c r="F103" s="288"/>
      <c r="G103" s="288"/>
      <c r="H103" s="288"/>
      <c r="I103" s="288"/>
      <c r="J103" s="288"/>
      <c r="K103" s="386"/>
      <c r="L103" s="531" t="s">
        <v>387</v>
      </c>
      <c r="M103" s="531"/>
      <c r="N103" s="531"/>
      <c r="O103" s="531"/>
      <c r="P103" s="531"/>
      <c r="Q103" s="531"/>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1"/>
      <c r="B104" s="392"/>
      <c r="C104" s="218" t="s">
        <v>530</v>
      </c>
      <c r="D104" s="219"/>
      <c r="E104" s="219"/>
      <c r="F104" s="219"/>
      <c r="G104" s="219"/>
      <c r="H104" s="219"/>
      <c r="I104" s="219"/>
      <c r="J104" s="219"/>
      <c r="K104" s="220"/>
      <c r="L104" s="205">
        <v>8.4700000000000006</v>
      </c>
      <c r="M104" s="206"/>
      <c r="N104" s="206"/>
      <c r="O104" s="206"/>
      <c r="P104" s="206"/>
      <c r="Q104" s="207"/>
      <c r="R104" s="205"/>
      <c r="S104" s="206"/>
      <c r="T104" s="206"/>
      <c r="U104" s="206"/>
      <c r="V104" s="206"/>
      <c r="W104" s="207"/>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391"/>
      <c r="B105" s="392"/>
      <c r="C105" s="221" t="s">
        <v>531</v>
      </c>
      <c r="D105" s="222"/>
      <c r="E105" s="222"/>
      <c r="F105" s="222"/>
      <c r="G105" s="222"/>
      <c r="H105" s="222"/>
      <c r="I105" s="222"/>
      <c r="J105" s="222"/>
      <c r="K105" s="223"/>
      <c r="L105" s="205">
        <v>0.09</v>
      </c>
      <c r="M105" s="206"/>
      <c r="N105" s="206"/>
      <c r="O105" s="206"/>
      <c r="P105" s="206"/>
      <c r="Q105" s="207"/>
      <c r="R105" s="205"/>
      <c r="S105" s="206"/>
      <c r="T105" s="206"/>
      <c r="U105" s="206"/>
      <c r="V105" s="206"/>
      <c r="W105" s="207"/>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391"/>
      <c r="B106" s="392"/>
      <c r="C106" s="221" t="s">
        <v>532</v>
      </c>
      <c r="D106" s="222"/>
      <c r="E106" s="222"/>
      <c r="F106" s="222"/>
      <c r="G106" s="222"/>
      <c r="H106" s="222"/>
      <c r="I106" s="222"/>
      <c r="J106" s="222"/>
      <c r="K106" s="223"/>
      <c r="L106" s="205">
        <v>7.79</v>
      </c>
      <c r="M106" s="206"/>
      <c r="N106" s="206"/>
      <c r="O106" s="206"/>
      <c r="P106" s="206"/>
      <c r="Q106" s="207"/>
      <c r="R106" s="205"/>
      <c r="S106" s="206"/>
      <c r="T106" s="206"/>
      <c r="U106" s="206"/>
      <c r="V106" s="206"/>
      <c r="W106" s="207"/>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391"/>
      <c r="B107" s="392"/>
      <c r="C107" s="221" t="s">
        <v>533</v>
      </c>
      <c r="D107" s="222"/>
      <c r="E107" s="222"/>
      <c r="F107" s="222"/>
      <c r="G107" s="222"/>
      <c r="H107" s="222"/>
      <c r="I107" s="222"/>
      <c r="J107" s="222"/>
      <c r="K107" s="223"/>
      <c r="L107" s="205">
        <v>0</v>
      </c>
      <c r="M107" s="206"/>
      <c r="N107" s="206"/>
      <c r="O107" s="206"/>
      <c r="P107" s="206"/>
      <c r="Q107" s="207"/>
      <c r="R107" s="205"/>
      <c r="S107" s="206"/>
      <c r="T107" s="206"/>
      <c r="U107" s="206"/>
      <c r="V107" s="206"/>
      <c r="W107" s="207"/>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15">
      <c r="A108" s="391"/>
      <c r="B108" s="392"/>
      <c r="C108" s="221" t="s">
        <v>534</v>
      </c>
      <c r="D108" s="222"/>
      <c r="E108" s="222"/>
      <c r="F108" s="222"/>
      <c r="G108" s="222"/>
      <c r="H108" s="222"/>
      <c r="I108" s="222"/>
      <c r="J108" s="222"/>
      <c r="K108" s="223"/>
      <c r="L108" s="205">
        <v>5.68</v>
      </c>
      <c r="M108" s="206"/>
      <c r="N108" s="206"/>
      <c r="O108" s="206"/>
      <c r="P108" s="206"/>
      <c r="Q108" s="207"/>
      <c r="R108" s="205"/>
      <c r="S108" s="206"/>
      <c r="T108" s="206"/>
      <c r="U108" s="206"/>
      <c r="V108" s="206"/>
      <c r="W108" s="207"/>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15">
      <c r="A109" s="391"/>
      <c r="B109" s="392"/>
      <c r="C109" s="395"/>
      <c r="D109" s="396"/>
      <c r="E109" s="396"/>
      <c r="F109" s="396"/>
      <c r="G109" s="396"/>
      <c r="H109" s="396"/>
      <c r="I109" s="396"/>
      <c r="J109" s="396"/>
      <c r="K109" s="397"/>
      <c r="L109" s="205"/>
      <c r="M109" s="206"/>
      <c r="N109" s="206"/>
      <c r="O109" s="206"/>
      <c r="P109" s="206"/>
      <c r="Q109" s="207"/>
      <c r="R109" s="205"/>
      <c r="S109" s="206"/>
      <c r="T109" s="206"/>
      <c r="U109" s="206"/>
      <c r="V109" s="206"/>
      <c r="W109" s="207"/>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393"/>
      <c r="B110" s="394"/>
      <c r="C110" s="208" t="s">
        <v>22</v>
      </c>
      <c r="D110" s="209"/>
      <c r="E110" s="209"/>
      <c r="F110" s="209"/>
      <c r="G110" s="209"/>
      <c r="H110" s="209"/>
      <c r="I110" s="209"/>
      <c r="J110" s="209"/>
      <c r="K110" s="210"/>
      <c r="L110" s="803">
        <f>SUM(L104:Q109)</f>
        <v>22.03</v>
      </c>
      <c r="M110" s="804"/>
      <c r="N110" s="804"/>
      <c r="O110" s="804"/>
      <c r="P110" s="804"/>
      <c r="Q110" s="805"/>
      <c r="R110" s="803">
        <f>SUM(R104:W109)</f>
        <v>0</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59" t="s">
        <v>344</v>
      </c>
      <c r="B111" s="148"/>
      <c r="C111" s="147" t="s">
        <v>341</v>
      </c>
      <c r="D111" s="148"/>
      <c r="E111" s="243" t="s">
        <v>382</v>
      </c>
      <c r="F111" s="244"/>
      <c r="G111" s="245" t="s">
        <v>544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545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customHeight="1" x14ac:dyDescent="0.15">
      <c r="A115" s="160"/>
      <c r="B115" s="150"/>
      <c r="C115" s="149"/>
      <c r="D115" s="150"/>
      <c r="E115" s="149"/>
      <c r="F115" s="163"/>
      <c r="G115" s="116" t="s">
        <v>535</v>
      </c>
      <c r="H115" s="88"/>
      <c r="I115" s="88"/>
      <c r="J115" s="88"/>
      <c r="K115" s="88"/>
      <c r="L115" s="88"/>
      <c r="M115" s="88"/>
      <c r="N115" s="88"/>
      <c r="O115" s="88"/>
      <c r="P115" s="88"/>
      <c r="Q115" s="88"/>
      <c r="R115" s="88"/>
      <c r="S115" s="88"/>
      <c r="T115" s="88"/>
      <c r="U115" s="88"/>
      <c r="V115" s="88"/>
      <c r="W115" s="88"/>
      <c r="X115" s="117"/>
      <c r="Y115" s="123" t="s">
        <v>356</v>
      </c>
      <c r="Z115" s="124"/>
      <c r="AA115" s="125"/>
      <c r="AB115" s="176" t="s">
        <v>536</v>
      </c>
      <c r="AC115" s="76"/>
      <c r="AD115" s="76"/>
      <c r="AE115" s="177">
        <v>3</v>
      </c>
      <c r="AF115" s="78"/>
      <c r="AG115" s="78"/>
      <c r="AH115" s="78"/>
      <c r="AI115" s="177">
        <v>3</v>
      </c>
      <c r="AJ115" s="78"/>
      <c r="AK115" s="78"/>
      <c r="AL115" s="78"/>
      <c r="AM115" s="177">
        <v>3</v>
      </c>
      <c r="AN115" s="78"/>
      <c r="AO115" s="78"/>
      <c r="AP115" s="78"/>
      <c r="AQ115" s="177"/>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536</v>
      </c>
      <c r="AC116" s="126"/>
      <c r="AD116" s="126"/>
      <c r="AE116" s="177">
        <v>3</v>
      </c>
      <c r="AF116" s="78"/>
      <c r="AG116" s="78"/>
      <c r="AH116" s="78"/>
      <c r="AI116" s="177">
        <v>3</v>
      </c>
      <c r="AJ116" s="78"/>
      <c r="AK116" s="78"/>
      <c r="AL116" s="78"/>
      <c r="AM116" s="177">
        <v>3</v>
      </c>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6"/>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6" t="s">
        <v>355</v>
      </c>
      <c r="H233" s="194"/>
      <c r="I233" s="194"/>
      <c r="J233" s="194"/>
      <c r="K233" s="194"/>
      <c r="L233" s="194"/>
      <c r="M233" s="194"/>
      <c r="N233" s="194"/>
      <c r="O233" s="194"/>
      <c r="P233" s="194"/>
      <c r="Q233" s="194"/>
      <c r="R233" s="194"/>
      <c r="S233" s="194"/>
      <c r="T233" s="194"/>
      <c r="U233" s="194"/>
      <c r="V233" s="194"/>
      <c r="W233" s="194"/>
      <c r="X233" s="847"/>
      <c r="Y233" s="848"/>
      <c r="Z233" s="849"/>
      <c r="AA233" s="850"/>
      <c r="AB233" s="854" t="s">
        <v>12</v>
      </c>
      <c r="AC233" s="194"/>
      <c r="AD233" s="847"/>
      <c r="AE233" s="855" t="s">
        <v>325</v>
      </c>
      <c r="AF233" s="855"/>
      <c r="AG233" s="855"/>
      <c r="AH233" s="855"/>
      <c r="AI233" s="855" t="s">
        <v>326</v>
      </c>
      <c r="AJ233" s="855"/>
      <c r="AK233" s="855"/>
      <c r="AL233" s="855"/>
      <c r="AM233" s="855" t="s">
        <v>327</v>
      </c>
      <c r="AN233" s="855"/>
      <c r="AO233" s="855"/>
      <c r="AP233" s="854"/>
      <c r="AQ233" s="854" t="s">
        <v>323</v>
      </c>
      <c r="AR233" s="194"/>
      <c r="AS233" s="194"/>
      <c r="AT233" s="84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1"/>
      <c r="Z234" s="852"/>
      <c r="AA234" s="853"/>
      <c r="AB234" s="172"/>
      <c r="AC234" s="167"/>
      <c r="AD234" s="168"/>
      <c r="AE234" s="856"/>
      <c r="AF234" s="856"/>
      <c r="AG234" s="856"/>
      <c r="AH234" s="856"/>
      <c r="AI234" s="856"/>
      <c r="AJ234" s="856"/>
      <c r="AK234" s="856"/>
      <c r="AL234" s="856"/>
      <c r="AM234" s="856"/>
      <c r="AN234" s="856"/>
      <c r="AO234" s="856"/>
      <c r="AP234" s="172"/>
      <c r="AQ234" s="857"/>
      <c r="AR234" s="858"/>
      <c r="AS234" s="167" t="s">
        <v>324</v>
      </c>
      <c r="AT234" s="168"/>
      <c r="AU234" s="858"/>
      <c r="AV234" s="85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9" t="s">
        <v>356</v>
      </c>
      <c r="Z235" s="860"/>
      <c r="AA235" s="861"/>
      <c r="AB235" s="176"/>
      <c r="AC235" s="176"/>
      <c r="AD235" s="176"/>
      <c r="AE235" s="177"/>
      <c r="AF235" s="535"/>
      <c r="AG235" s="535"/>
      <c r="AH235" s="535"/>
      <c r="AI235" s="177"/>
      <c r="AJ235" s="535"/>
      <c r="AK235" s="535"/>
      <c r="AL235" s="535"/>
      <c r="AM235" s="177"/>
      <c r="AN235" s="535"/>
      <c r="AO235" s="535"/>
      <c r="AP235" s="535"/>
      <c r="AQ235" s="177"/>
      <c r="AR235" s="535"/>
      <c r="AS235" s="535"/>
      <c r="AT235" s="535"/>
      <c r="AU235" s="177"/>
      <c r="AV235" s="535"/>
      <c r="AW235" s="535"/>
      <c r="AX235" s="84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5"/>
      <c r="AB236" s="196"/>
      <c r="AC236" s="196"/>
      <c r="AD236" s="196"/>
      <c r="AE236" s="177"/>
      <c r="AF236" s="535"/>
      <c r="AG236" s="535"/>
      <c r="AH236" s="535"/>
      <c r="AI236" s="177"/>
      <c r="AJ236" s="535"/>
      <c r="AK236" s="535"/>
      <c r="AL236" s="535"/>
      <c r="AM236" s="177"/>
      <c r="AN236" s="535"/>
      <c r="AO236" s="535"/>
      <c r="AP236" s="535"/>
      <c r="AQ236" s="177"/>
      <c r="AR236" s="535"/>
      <c r="AS236" s="535"/>
      <c r="AT236" s="535"/>
      <c r="AU236" s="177"/>
      <c r="AV236" s="535"/>
      <c r="AW236" s="535"/>
      <c r="AX236" s="844"/>
    </row>
    <row r="237" spans="1:50" ht="18.75" hidden="1" customHeight="1" x14ac:dyDescent="0.15">
      <c r="A237" s="160"/>
      <c r="B237" s="150"/>
      <c r="C237" s="149"/>
      <c r="D237" s="150"/>
      <c r="E237" s="149"/>
      <c r="F237" s="163"/>
      <c r="G237" s="846" t="s">
        <v>355</v>
      </c>
      <c r="H237" s="194"/>
      <c r="I237" s="194"/>
      <c r="J237" s="194"/>
      <c r="K237" s="194"/>
      <c r="L237" s="194"/>
      <c r="M237" s="194"/>
      <c r="N237" s="194"/>
      <c r="O237" s="194"/>
      <c r="P237" s="194"/>
      <c r="Q237" s="194"/>
      <c r="R237" s="194"/>
      <c r="S237" s="194"/>
      <c r="T237" s="194"/>
      <c r="U237" s="194"/>
      <c r="V237" s="194"/>
      <c r="W237" s="194"/>
      <c r="X237" s="847"/>
      <c r="Y237" s="848"/>
      <c r="Z237" s="849"/>
      <c r="AA237" s="850"/>
      <c r="AB237" s="854" t="s">
        <v>12</v>
      </c>
      <c r="AC237" s="194"/>
      <c r="AD237" s="847"/>
      <c r="AE237" s="855" t="s">
        <v>325</v>
      </c>
      <c r="AF237" s="855"/>
      <c r="AG237" s="855"/>
      <c r="AH237" s="855"/>
      <c r="AI237" s="855" t="s">
        <v>326</v>
      </c>
      <c r="AJ237" s="855"/>
      <c r="AK237" s="855"/>
      <c r="AL237" s="855"/>
      <c r="AM237" s="855" t="s">
        <v>327</v>
      </c>
      <c r="AN237" s="855"/>
      <c r="AO237" s="855"/>
      <c r="AP237" s="854"/>
      <c r="AQ237" s="854" t="s">
        <v>323</v>
      </c>
      <c r="AR237" s="194"/>
      <c r="AS237" s="194"/>
      <c r="AT237" s="84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1"/>
      <c r="Z238" s="852"/>
      <c r="AA238" s="853"/>
      <c r="AB238" s="172"/>
      <c r="AC238" s="167"/>
      <c r="AD238" s="168"/>
      <c r="AE238" s="856"/>
      <c r="AF238" s="856"/>
      <c r="AG238" s="856"/>
      <c r="AH238" s="856"/>
      <c r="AI238" s="856"/>
      <c r="AJ238" s="856"/>
      <c r="AK238" s="856"/>
      <c r="AL238" s="856"/>
      <c r="AM238" s="856"/>
      <c r="AN238" s="856"/>
      <c r="AO238" s="856"/>
      <c r="AP238" s="172"/>
      <c r="AQ238" s="857"/>
      <c r="AR238" s="858"/>
      <c r="AS238" s="167" t="s">
        <v>324</v>
      </c>
      <c r="AT238" s="168"/>
      <c r="AU238" s="858"/>
      <c r="AV238" s="85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9" t="s">
        <v>356</v>
      </c>
      <c r="Z239" s="860"/>
      <c r="AA239" s="861"/>
      <c r="AB239" s="176"/>
      <c r="AC239" s="176"/>
      <c r="AD239" s="176"/>
      <c r="AE239" s="177"/>
      <c r="AF239" s="535"/>
      <c r="AG239" s="535"/>
      <c r="AH239" s="535"/>
      <c r="AI239" s="177"/>
      <c r="AJ239" s="535"/>
      <c r="AK239" s="535"/>
      <c r="AL239" s="535"/>
      <c r="AM239" s="177"/>
      <c r="AN239" s="535"/>
      <c r="AO239" s="535"/>
      <c r="AP239" s="535"/>
      <c r="AQ239" s="177"/>
      <c r="AR239" s="535"/>
      <c r="AS239" s="535"/>
      <c r="AT239" s="535"/>
      <c r="AU239" s="177"/>
      <c r="AV239" s="535"/>
      <c r="AW239" s="535"/>
      <c r="AX239" s="84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5"/>
      <c r="AB240" s="196"/>
      <c r="AC240" s="196"/>
      <c r="AD240" s="196"/>
      <c r="AE240" s="177"/>
      <c r="AF240" s="535"/>
      <c r="AG240" s="535"/>
      <c r="AH240" s="535"/>
      <c r="AI240" s="177"/>
      <c r="AJ240" s="535"/>
      <c r="AK240" s="535"/>
      <c r="AL240" s="535"/>
      <c r="AM240" s="177"/>
      <c r="AN240" s="535"/>
      <c r="AO240" s="535"/>
      <c r="AP240" s="535"/>
      <c r="AQ240" s="177"/>
      <c r="AR240" s="535"/>
      <c r="AS240" s="535"/>
      <c r="AT240" s="535"/>
      <c r="AU240" s="177"/>
      <c r="AV240" s="535"/>
      <c r="AW240" s="535"/>
      <c r="AX240" s="844"/>
    </row>
    <row r="241" spans="1:50" ht="18.75" hidden="1" customHeight="1" x14ac:dyDescent="0.15">
      <c r="A241" s="160"/>
      <c r="B241" s="150"/>
      <c r="C241" s="149"/>
      <c r="D241" s="150"/>
      <c r="E241" s="149"/>
      <c r="F241" s="163"/>
      <c r="G241" s="846" t="s">
        <v>355</v>
      </c>
      <c r="H241" s="194"/>
      <c r="I241" s="194"/>
      <c r="J241" s="194"/>
      <c r="K241" s="194"/>
      <c r="L241" s="194"/>
      <c r="M241" s="194"/>
      <c r="N241" s="194"/>
      <c r="O241" s="194"/>
      <c r="P241" s="194"/>
      <c r="Q241" s="194"/>
      <c r="R241" s="194"/>
      <c r="S241" s="194"/>
      <c r="T241" s="194"/>
      <c r="U241" s="194"/>
      <c r="V241" s="194"/>
      <c r="W241" s="194"/>
      <c r="X241" s="847"/>
      <c r="Y241" s="848"/>
      <c r="Z241" s="849"/>
      <c r="AA241" s="850"/>
      <c r="AB241" s="854" t="s">
        <v>12</v>
      </c>
      <c r="AC241" s="194"/>
      <c r="AD241" s="847"/>
      <c r="AE241" s="855" t="s">
        <v>325</v>
      </c>
      <c r="AF241" s="855"/>
      <c r="AG241" s="855"/>
      <c r="AH241" s="855"/>
      <c r="AI241" s="855" t="s">
        <v>326</v>
      </c>
      <c r="AJ241" s="855"/>
      <c r="AK241" s="855"/>
      <c r="AL241" s="855"/>
      <c r="AM241" s="855" t="s">
        <v>327</v>
      </c>
      <c r="AN241" s="855"/>
      <c r="AO241" s="855"/>
      <c r="AP241" s="854"/>
      <c r="AQ241" s="854" t="s">
        <v>323</v>
      </c>
      <c r="AR241" s="194"/>
      <c r="AS241" s="194"/>
      <c r="AT241" s="84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1"/>
      <c r="Z242" s="852"/>
      <c r="AA242" s="853"/>
      <c r="AB242" s="172"/>
      <c r="AC242" s="167"/>
      <c r="AD242" s="168"/>
      <c r="AE242" s="856"/>
      <c r="AF242" s="856"/>
      <c r="AG242" s="856"/>
      <c r="AH242" s="856"/>
      <c r="AI242" s="856"/>
      <c r="AJ242" s="856"/>
      <c r="AK242" s="856"/>
      <c r="AL242" s="856"/>
      <c r="AM242" s="856"/>
      <c r="AN242" s="856"/>
      <c r="AO242" s="856"/>
      <c r="AP242" s="172"/>
      <c r="AQ242" s="857"/>
      <c r="AR242" s="858"/>
      <c r="AS242" s="167" t="s">
        <v>324</v>
      </c>
      <c r="AT242" s="168"/>
      <c r="AU242" s="858"/>
      <c r="AV242" s="85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9" t="s">
        <v>356</v>
      </c>
      <c r="Z243" s="860"/>
      <c r="AA243" s="861"/>
      <c r="AB243" s="176"/>
      <c r="AC243" s="176"/>
      <c r="AD243" s="176"/>
      <c r="AE243" s="177"/>
      <c r="AF243" s="535"/>
      <c r="AG243" s="535"/>
      <c r="AH243" s="535"/>
      <c r="AI243" s="177"/>
      <c r="AJ243" s="535"/>
      <c r="AK243" s="535"/>
      <c r="AL243" s="535"/>
      <c r="AM243" s="177"/>
      <c r="AN243" s="535"/>
      <c r="AO243" s="535"/>
      <c r="AP243" s="535"/>
      <c r="AQ243" s="177"/>
      <c r="AR243" s="535"/>
      <c r="AS243" s="535"/>
      <c r="AT243" s="535"/>
      <c r="AU243" s="177"/>
      <c r="AV243" s="535"/>
      <c r="AW243" s="535"/>
      <c r="AX243" s="84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5"/>
      <c r="AB244" s="196"/>
      <c r="AC244" s="196"/>
      <c r="AD244" s="196"/>
      <c r="AE244" s="177"/>
      <c r="AF244" s="535"/>
      <c r="AG244" s="535"/>
      <c r="AH244" s="535"/>
      <c r="AI244" s="177"/>
      <c r="AJ244" s="535"/>
      <c r="AK244" s="535"/>
      <c r="AL244" s="535"/>
      <c r="AM244" s="177"/>
      <c r="AN244" s="535"/>
      <c r="AO244" s="535"/>
      <c r="AP244" s="535"/>
      <c r="AQ244" s="177"/>
      <c r="AR244" s="535"/>
      <c r="AS244" s="535"/>
      <c r="AT244" s="535"/>
      <c r="AU244" s="177"/>
      <c r="AV244" s="535"/>
      <c r="AW244" s="535"/>
      <c r="AX244" s="84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1"/>
      <c r="Z245" s="852"/>
      <c r="AA245" s="85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1"/>
      <c r="Z246" s="852"/>
      <c r="AA246" s="853"/>
      <c r="AB246" s="172"/>
      <c r="AC246" s="167"/>
      <c r="AD246" s="168"/>
      <c r="AE246" s="856"/>
      <c r="AF246" s="856"/>
      <c r="AG246" s="856"/>
      <c r="AH246" s="856"/>
      <c r="AI246" s="856"/>
      <c r="AJ246" s="856"/>
      <c r="AK246" s="856"/>
      <c r="AL246" s="856"/>
      <c r="AM246" s="856"/>
      <c r="AN246" s="856"/>
      <c r="AO246" s="856"/>
      <c r="AP246" s="172"/>
      <c r="AQ246" s="857"/>
      <c r="AR246" s="858"/>
      <c r="AS246" s="167" t="s">
        <v>324</v>
      </c>
      <c r="AT246" s="168"/>
      <c r="AU246" s="858"/>
      <c r="AV246" s="85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9" t="s">
        <v>356</v>
      </c>
      <c r="Z247" s="860"/>
      <c r="AA247" s="861"/>
      <c r="AB247" s="176"/>
      <c r="AC247" s="176"/>
      <c r="AD247" s="176"/>
      <c r="AE247" s="177"/>
      <c r="AF247" s="535"/>
      <c r="AG247" s="535"/>
      <c r="AH247" s="535"/>
      <c r="AI247" s="177"/>
      <c r="AJ247" s="535"/>
      <c r="AK247" s="535"/>
      <c r="AL247" s="535"/>
      <c r="AM247" s="177"/>
      <c r="AN247" s="535"/>
      <c r="AO247" s="535"/>
      <c r="AP247" s="535"/>
      <c r="AQ247" s="177"/>
      <c r="AR247" s="535"/>
      <c r="AS247" s="535"/>
      <c r="AT247" s="535"/>
      <c r="AU247" s="177"/>
      <c r="AV247" s="535"/>
      <c r="AW247" s="535"/>
      <c r="AX247" s="84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5"/>
      <c r="AB248" s="196"/>
      <c r="AC248" s="196"/>
      <c r="AD248" s="196"/>
      <c r="AE248" s="177"/>
      <c r="AF248" s="535"/>
      <c r="AG248" s="535"/>
      <c r="AH248" s="535"/>
      <c r="AI248" s="177"/>
      <c r="AJ248" s="535"/>
      <c r="AK248" s="535"/>
      <c r="AL248" s="535"/>
      <c r="AM248" s="177"/>
      <c r="AN248" s="535"/>
      <c r="AO248" s="535"/>
      <c r="AP248" s="535"/>
      <c r="AQ248" s="177"/>
      <c r="AR248" s="535"/>
      <c r="AS248" s="535"/>
      <c r="AT248" s="535"/>
      <c r="AU248" s="177"/>
      <c r="AV248" s="535"/>
      <c r="AW248" s="535"/>
      <c r="AX248" s="844"/>
    </row>
    <row r="249" spans="1:50" ht="18.75" hidden="1" customHeight="1" x14ac:dyDescent="0.15">
      <c r="A249" s="160"/>
      <c r="B249" s="150"/>
      <c r="C249" s="149"/>
      <c r="D249" s="150"/>
      <c r="E249" s="149"/>
      <c r="F249" s="163"/>
      <c r="G249" s="846" t="s">
        <v>355</v>
      </c>
      <c r="H249" s="194"/>
      <c r="I249" s="194"/>
      <c r="J249" s="194"/>
      <c r="K249" s="194"/>
      <c r="L249" s="194"/>
      <c r="M249" s="194"/>
      <c r="N249" s="194"/>
      <c r="O249" s="194"/>
      <c r="P249" s="194"/>
      <c r="Q249" s="194"/>
      <c r="R249" s="194"/>
      <c r="S249" s="194"/>
      <c r="T249" s="194"/>
      <c r="U249" s="194"/>
      <c r="V249" s="194"/>
      <c r="W249" s="194"/>
      <c r="X249" s="847"/>
      <c r="Y249" s="848"/>
      <c r="Z249" s="849"/>
      <c r="AA249" s="850"/>
      <c r="AB249" s="854" t="s">
        <v>12</v>
      </c>
      <c r="AC249" s="194"/>
      <c r="AD249" s="847"/>
      <c r="AE249" s="855" t="s">
        <v>325</v>
      </c>
      <c r="AF249" s="855"/>
      <c r="AG249" s="855"/>
      <c r="AH249" s="855"/>
      <c r="AI249" s="855" t="s">
        <v>326</v>
      </c>
      <c r="AJ249" s="855"/>
      <c r="AK249" s="855"/>
      <c r="AL249" s="855"/>
      <c r="AM249" s="855" t="s">
        <v>327</v>
      </c>
      <c r="AN249" s="855"/>
      <c r="AO249" s="855"/>
      <c r="AP249" s="854"/>
      <c r="AQ249" s="854" t="s">
        <v>323</v>
      </c>
      <c r="AR249" s="194"/>
      <c r="AS249" s="194"/>
      <c r="AT249" s="84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1"/>
      <c r="Z250" s="852"/>
      <c r="AA250" s="853"/>
      <c r="AB250" s="172"/>
      <c r="AC250" s="167"/>
      <c r="AD250" s="168"/>
      <c r="AE250" s="856"/>
      <c r="AF250" s="856"/>
      <c r="AG250" s="856"/>
      <c r="AH250" s="856"/>
      <c r="AI250" s="856"/>
      <c r="AJ250" s="856"/>
      <c r="AK250" s="856"/>
      <c r="AL250" s="856"/>
      <c r="AM250" s="856"/>
      <c r="AN250" s="856"/>
      <c r="AO250" s="856"/>
      <c r="AP250" s="172"/>
      <c r="AQ250" s="857"/>
      <c r="AR250" s="858"/>
      <c r="AS250" s="167" t="s">
        <v>324</v>
      </c>
      <c r="AT250" s="168"/>
      <c r="AU250" s="858"/>
      <c r="AV250" s="85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9" t="s">
        <v>356</v>
      </c>
      <c r="Z251" s="860"/>
      <c r="AA251" s="861"/>
      <c r="AB251" s="176"/>
      <c r="AC251" s="176"/>
      <c r="AD251" s="176"/>
      <c r="AE251" s="177"/>
      <c r="AF251" s="535"/>
      <c r="AG251" s="535"/>
      <c r="AH251" s="535"/>
      <c r="AI251" s="177"/>
      <c r="AJ251" s="535"/>
      <c r="AK251" s="535"/>
      <c r="AL251" s="535"/>
      <c r="AM251" s="177"/>
      <c r="AN251" s="535"/>
      <c r="AO251" s="535"/>
      <c r="AP251" s="535"/>
      <c r="AQ251" s="177"/>
      <c r="AR251" s="535"/>
      <c r="AS251" s="535"/>
      <c r="AT251" s="535"/>
      <c r="AU251" s="177"/>
      <c r="AV251" s="535"/>
      <c r="AW251" s="535"/>
      <c r="AX251" s="84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5"/>
      <c r="AB252" s="196"/>
      <c r="AC252" s="196"/>
      <c r="AD252" s="196"/>
      <c r="AE252" s="177"/>
      <c r="AF252" s="535"/>
      <c r="AG252" s="535"/>
      <c r="AH252" s="535"/>
      <c r="AI252" s="177"/>
      <c r="AJ252" s="535"/>
      <c r="AK252" s="535"/>
      <c r="AL252" s="535"/>
      <c r="AM252" s="177"/>
      <c r="AN252" s="535"/>
      <c r="AO252" s="535"/>
      <c r="AP252" s="535"/>
      <c r="AQ252" s="177"/>
      <c r="AR252" s="535"/>
      <c r="AS252" s="535"/>
      <c r="AT252" s="535"/>
      <c r="AU252" s="177"/>
      <c r="AV252" s="535"/>
      <c r="AW252" s="535"/>
      <c r="AX252" s="84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6" t="s">
        <v>355</v>
      </c>
      <c r="H353" s="194"/>
      <c r="I353" s="194"/>
      <c r="J353" s="194"/>
      <c r="K353" s="194"/>
      <c r="L353" s="194"/>
      <c r="M353" s="194"/>
      <c r="N353" s="194"/>
      <c r="O353" s="194"/>
      <c r="P353" s="194"/>
      <c r="Q353" s="194"/>
      <c r="R353" s="194"/>
      <c r="S353" s="194"/>
      <c r="T353" s="194"/>
      <c r="U353" s="194"/>
      <c r="V353" s="194"/>
      <c r="W353" s="194"/>
      <c r="X353" s="847"/>
      <c r="Y353" s="848"/>
      <c r="Z353" s="849"/>
      <c r="AA353" s="850"/>
      <c r="AB353" s="854" t="s">
        <v>12</v>
      </c>
      <c r="AC353" s="194"/>
      <c r="AD353" s="847"/>
      <c r="AE353" s="855" t="s">
        <v>325</v>
      </c>
      <c r="AF353" s="855"/>
      <c r="AG353" s="855"/>
      <c r="AH353" s="855"/>
      <c r="AI353" s="855" t="s">
        <v>326</v>
      </c>
      <c r="AJ353" s="855"/>
      <c r="AK353" s="855"/>
      <c r="AL353" s="855"/>
      <c r="AM353" s="855" t="s">
        <v>327</v>
      </c>
      <c r="AN353" s="855"/>
      <c r="AO353" s="855"/>
      <c r="AP353" s="854"/>
      <c r="AQ353" s="854" t="s">
        <v>323</v>
      </c>
      <c r="AR353" s="194"/>
      <c r="AS353" s="194"/>
      <c r="AT353" s="84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1"/>
      <c r="Z354" s="852"/>
      <c r="AA354" s="853"/>
      <c r="AB354" s="172"/>
      <c r="AC354" s="167"/>
      <c r="AD354" s="168"/>
      <c r="AE354" s="856"/>
      <c r="AF354" s="856"/>
      <c r="AG354" s="856"/>
      <c r="AH354" s="856"/>
      <c r="AI354" s="856"/>
      <c r="AJ354" s="856"/>
      <c r="AK354" s="856"/>
      <c r="AL354" s="856"/>
      <c r="AM354" s="856"/>
      <c r="AN354" s="856"/>
      <c r="AO354" s="856"/>
      <c r="AP354" s="172"/>
      <c r="AQ354" s="857"/>
      <c r="AR354" s="858"/>
      <c r="AS354" s="167" t="s">
        <v>324</v>
      </c>
      <c r="AT354" s="168"/>
      <c r="AU354" s="858"/>
      <c r="AV354" s="85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9" t="s">
        <v>356</v>
      </c>
      <c r="Z355" s="860"/>
      <c r="AA355" s="861"/>
      <c r="AB355" s="176"/>
      <c r="AC355" s="176"/>
      <c r="AD355" s="176"/>
      <c r="AE355" s="177"/>
      <c r="AF355" s="535"/>
      <c r="AG355" s="535"/>
      <c r="AH355" s="535"/>
      <c r="AI355" s="177"/>
      <c r="AJ355" s="535"/>
      <c r="AK355" s="535"/>
      <c r="AL355" s="535"/>
      <c r="AM355" s="177"/>
      <c r="AN355" s="535"/>
      <c r="AO355" s="535"/>
      <c r="AP355" s="535"/>
      <c r="AQ355" s="177"/>
      <c r="AR355" s="535"/>
      <c r="AS355" s="535"/>
      <c r="AT355" s="535"/>
      <c r="AU355" s="177"/>
      <c r="AV355" s="535"/>
      <c r="AW355" s="535"/>
      <c r="AX355" s="84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5"/>
      <c r="AB356" s="196"/>
      <c r="AC356" s="196"/>
      <c r="AD356" s="196"/>
      <c r="AE356" s="177"/>
      <c r="AF356" s="535"/>
      <c r="AG356" s="535"/>
      <c r="AH356" s="535"/>
      <c r="AI356" s="177"/>
      <c r="AJ356" s="535"/>
      <c r="AK356" s="535"/>
      <c r="AL356" s="535"/>
      <c r="AM356" s="177"/>
      <c r="AN356" s="535"/>
      <c r="AO356" s="535"/>
      <c r="AP356" s="535"/>
      <c r="AQ356" s="177"/>
      <c r="AR356" s="535"/>
      <c r="AS356" s="535"/>
      <c r="AT356" s="535"/>
      <c r="AU356" s="177"/>
      <c r="AV356" s="535"/>
      <c r="AW356" s="535"/>
      <c r="AX356" s="844"/>
    </row>
    <row r="357" spans="1:50" ht="18.75" hidden="1" customHeight="1" x14ac:dyDescent="0.15">
      <c r="A357" s="160"/>
      <c r="B357" s="150"/>
      <c r="C357" s="149"/>
      <c r="D357" s="150"/>
      <c r="E357" s="149"/>
      <c r="F357" s="163"/>
      <c r="G357" s="846" t="s">
        <v>355</v>
      </c>
      <c r="H357" s="194"/>
      <c r="I357" s="194"/>
      <c r="J357" s="194"/>
      <c r="K357" s="194"/>
      <c r="L357" s="194"/>
      <c r="M357" s="194"/>
      <c r="N357" s="194"/>
      <c r="O357" s="194"/>
      <c r="P357" s="194"/>
      <c r="Q357" s="194"/>
      <c r="R357" s="194"/>
      <c r="S357" s="194"/>
      <c r="T357" s="194"/>
      <c r="U357" s="194"/>
      <c r="V357" s="194"/>
      <c r="W357" s="194"/>
      <c r="X357" s="847"/>
      <c r="Y357" s="848"/>
      <c r="Z357" s="849"/>
      <c r="AA357" s="850"/>
      <c r="AB357" s="854" t="s">
        <v>12</v>
      </c>
      <c r="AC357" s="194"/>
      <c r="AD357" s="847"/>
      <c r="AE357" s="855" t="s">
        <v>325</v>
      </c>
      <c r="AF357" s="855"/>
      <c r="AG357" s="855"/>
      <c r="AH357" s="855"/>
      <c r="AI357" s="855" t="s">
        <v>326</v>
      </c>
      <c r="AJ357" s="855"/>
      <c r="AK357" s="855"/>
      <c r="AL357" s="855"/>
      <c r="AM357" s="855" t="s">
        <v>327</v>
      </c>
      <c r="AN357" s="855"/>
      <c r="AO357" s="855"/>
      <c r="AP357" s="854"/>
      <c r="AQ357" s="854" t="s">
        <v>323</v>
      </c>
      <c r="AR357" s="194"/>
      <c r="AS357" s="194"/>
      <c r="AT357" s="84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1"/>
      <c r="Z358" s="852"/>
      <c r="AA358" s="853"/>
      <c r="AB358" s="172"/>
      <c r="AC358" s="167"/>
      <c r="AD358" s="168"/>
      <c r="AE358" s="856"/>
      <c r="AF358" s="856"/>
      <c r="AG358" s="856"/>
      <c r="AH358" s="856"/>
      <c r="AI358" s="856"/>
      <c r="AJ358" s="856"/>
      <c r="AK358" s="856"/>
      <c r="AL358" s="856"/>
      <c r="AM358" s="856"/>
      <c r="AN358" s="856"/>
      <c r="AO358" s="856"/>
      <c r="AP358" s="172"/>
      <c r="AQ358" s="857"/>
      <c r="AR358" s="858"/>
      <c r="AS358" s="167" t="s">
        <v>324</v>
      </c>
      <c r="AT358" s="168"/>
      <c r="AU358" s="858"/>
      <c r="AV358" s="85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9" t="s">
        <v>356</v>
      </c>
      <c r="Z359" s="860"/>
      <c r="AA359" s="861"/>
      <c r="AB359" s="176"/>
      <c r="AC359" s="176"/>
      <c r="AD359" s="176"/>
      <c r="AE359" s="177"/>
      <c r="AF359" s="535"/>
      <c r="AG359" s="535"/>
      <c r="AH359" s="535"/>
      <c r="AI359" s="177"/>
      <c r="AJ359" s="535"/>
      <c r="AK359" s="535"/>
      <c r="AL359" s="535"/>
      <c r="AM359" s="177"/>
      <c r="AN359" s="535"/>
      <c r="AO359" s="535"/>
      <c r="AP359" s="535"/>
      <c r="AQ359" s="177"/>
      <c r="AR359" s="535"/>
      <c r="AS359" s="535"/>
      <c r="AT359" s="535"/>
      <c r="AU359" s="177"/>
      <c r="AV359" s="535"/>
      <c r="AW359" s="535"/>
      <c r="AX359" s="84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5"/>
      <c r="AB360" s="196"/>
      <c r="AC360" s="196"/>
      <c r="AD360" s="196"/>
      <c r="AE360" s="177"/>
      <c r="AF360" s="535"/>
      <c r="AG360" s="535"/>
      <c r="AH360" s="535"/>
      <c r="AI360" s="177"/>
      <c r="AJ360" s="535"/>
      <c r="AK360" s="535"/>
      <c r="AL360" s="535"/>
      <c r="AM360" s="177"/>
      <c r="AN360" s="535"/>
      <c r="AO360" s="535"/>
      <c r="AP360" s="535"/>
      <c r="AQ360" s="177"/>
      <c r="AR360" s="535"/>
      <c r="AS360" s="535"/>
      <c r="AT360" s="535"/>
      <c r="AU360" s="177"/>
      <c r="AV360" s="535"/>
      <c r="AW360" s="535"/>
      <c r="AX360" s="844"/>
    </row>
    <row r="361" spans="1:50" ht="18.75" hidden="1" customHeight="1" x14ac:dyDescent="0.15">
      <c r="A361" s="160"/>
      <c r="B361" s="150"/>
      <c r="C361" s="149"/>
      <c r="D361" s="150"/>
      <c r="E361" s="149"/>
      <c r="F361" s="163"/>
      <c r="G361" s="846" t="s">
        <v>355</v>
      </c>
      <c r="H361" s="194"/>
      <c r="I361" s="194"/>
      <c r="J361" s="194"/>
      <c r="K361" s="194"/>
      <c r="L361" s="194"/>
      <c r="M361" s="194"/>
      <c r="N361" s="194"/>
      <c r="O361" s="194"/>
      <c r="P361" s="194"/>
      <c r="Q361" s="194"/>
      <c r="R361" s="194"/>
      <c r="S361" s="194"/>
      <c r="T361" s="194"/>
      <c r="U361" s="194"/>
      <c r="V361" s="194"/>
      <c r="W361" s="194"/>
      <c r="X361" s="847"/>
      <c r="Y361" s="848"/>
      <c r="Z361" s="849"/>
      <c r="AA361" s="850"/>
      <c r="AB361" s="854" t="s">
        <v>12</v>
      </c>
      <c r="AC361" s="194"/>
      <c r="AD361" s="847"/>
      <c r="AE361" s="855" t="s">
        <v>325</v>
      </c>
      <c r="AF361" s="855"/>
      <c r="AG361" s="855"/>
      <c r="AH361" s="855"/>
      <c r="AI361" s="855" t="s">
        <v>326</v>
      </c>
      <c r="AJ361" s="855"/>
      <c r="AK361" s="855"/>
      <c r="AL361" s="855"/>
      <c r="AM361" s="855" t="s">
        <v>327</v>
      </c>
      <c r="AN361" s="855"/>
      <c r="AO361" s="855"/>
      <c r="AP361" s="854"/>
      <c r="AQ361" s="854" t="s">
        <v>323</v>
      </c>
      <c r="AR361" s="194"/>
      <c r="AS361" s="194"/>
      <c r="AT361" s="84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1"/>
      <c r="Z362" s="852"/>
      <c r="AA362" s="853"/>
      <c r="AB362" s="172"/>
      <c r="AC362" s="167"/>
      <c r="AD362" s="168"/>
      <c r="AE362" s="856"/>
      <c r="AF362" s="856"/>
      <c r="AG362" s="856"/>
      <c r="AH362" s="856"/>
      <c r="AI362" s="856"/>
      <c r="AJ362" s="856"/>
      <c r="AK362" s="856"/>
      <c r="AL362" s="856"/>
      <c r="AM362" s="856"/>
      <c r="AN362" s="856"/>
      <c r="AO362" s="856"/>
      <c r="AP362" s="172"/>
      <c r="AQ362" s="857"/>
      <c r="AR362" s="858"/>
      <c r="AS362" s="167" t="s">
        <v>324</v>
      </c>
      <c r="AT362" s="168"/>
      <c r="AU362" s="858"/>
      <c r="AV362" s="85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9" t="s">
        <v>356</v>
      </c>
      <c r="Z363" s="860"/>
      <c r="AA363" s="861"/>
      <c r="AB363" s="176"/>
      <c r="AC363" s="176"/>
      <c r="AD363" s="176"/>
      <c r="AE363" s="177"/>
      <c r="AF363" s="535"/>
      <c r="AG363" s="535"/>
      <c r="AH363" s="535"/>
      <c r="AI363" s="177"/>
      <c r="AJ363" s="535"/>
      <c r="AK363" s="535"/>
      <c r="AL363" s="535"/>
      <c r="AM363" s="177"/>
      <c r="AN363" s="535"/>
      <c r="AO363" s="535"/>
      <c r="AP363" s="535"/>
      <c r="AQ363" s="177"/>
      <c r="AR363" s="535"/>
      <c r="AS363" s="535"/>
      <c r="AT363" s="535"/>
      <c r="AU363" s="177"/>
      <c r="AV363" s="535"/>
      <c r="AW363" s="535"/>
      <c r="AX363" s="84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5"/>
      <c r="AB364" s="196"/>
      <c r="AC364" s="196"/>
      <c r="AD364" s="196"/>
      <c r="AE364" s="177"/>
      <c r="AF364" s="535"/>
      <c r="AG364" s="535"/>
      <c r="AH364" s="535"/>
      <c r="AI364" s="177"/>
      <c r="AJ364" s="535"/>
      <c r="AK364" s="535"/>
      <c r="AL364" s="535"/>
      <c r="AM364" s="177"/>
      <c r="AN364" s="535"/>
      <c r="AO364" s="535"/>
      <c r="AP364" s="535"/>
      <c r="AQ364" s="177"/>
      <c r="AR364" s="535"/>
      <c r="AS364" s="535"/>
      <c r="AT364" s="535"/>
      <c r="AU364" s="177"/>
      <c r="AV364" s="535"/>
      <c r="AW364" s="535"/>
      <c r="AX364" s="844"/>
    </row>
    <row r="365" spans="1:50" ht="18.75" hidden="1" customHeight="1" x14ac:dyDescent="0.15">
      <c r="A365" s="160"/>
      <c r="B365" s="150"/>
      <c r="C365" s="149"/>
      <c r="D365" s="150"/>
      <c r="E365" s="149"/>
      <c r="F365" s="163"/>
      <c r="G365" s="846" t="s">
        <v>355</v>
      </c>
      <c r="H365" s="194"/>
      <c r="I365" s="194"/>
      <c r="J365" s="194"/>
      <c r="K365" s="194"/>
      <c r="L365" s="194"/>
      <c r="M365" s="194"/>
      <c r="N365" s="194"/>
      <c r="O365" s="194"/>
      <c r="P365" s="194"/>
      <c r="Q365" s="194"/>
      <c r="R365" s="194"/>
      <c r="S365" s="194"/>
      <c r="T365" s="194"/>
      <c r="U365" s="194"/>
      <c r="V365" s="194"/>
      <c r="W365" s="194"/>
      <c r="X365" s="847"/>
      <c r="Y365" s="848"/>
      <c r="Z365" s="849"/>
      <c r="AA365" s="850"/>
      <c r="AB365" s="854" t="s">
        <v>12</v>
      </c>
      <c r="AC365" s="194"/>
      <c r="AD365" s="847"/>
      <c r="AE365" s="855" t="s">
        <v>325</v>
      </c>
      <c r="AF365" s="855"/>
      <c r="AG365" s="855"/>
      <c r="AH365" s="855"/>
      <c r="AI365" s="855" t="s">
        <v>326</v>
      </c>
      <c r="AJ365" s="855"/>
      <c r="AK365" s="855"/>
      <c r="AL365" s="855"/>
      <c r="AM365" s="855" t="s">
        <v>327</v>
      </c>
      <c r="AN365" s="855"/>
      <c r="AO365" s="855"/>
      <c r="AP365" s="854"/>
      <c r="AQ365" s="854" t="s">
        <v>323</v>
      </c>
      <c r="AR365" s="194"/>
      <c r="AS365" s="194"/>
      <c r="AT365" s="84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1"/>
      <c r="Z366" s="852"/>
      <c r="AA366" s="853"/>
      <c r="AB366" s="172"/>
      <c r="AC366" s="167"/>
      <c r="AD366" s="168"/>
      <c r="AE366" s="856"/>
      <c r="AF366" s="856"/>
      <c r="AG366" s="856"/>
      <c r="AH366" s="856"/>
      <c r="AI366" s="856"/>
      <c r="AJ366" s="856"/>
      <c r="AK366" s="856"/>
      <c r="AL366" s="856"/>
      <c r="AM366" s="856"/>
      <c r="AN366" s="856"/>
      <c r="AO366" s="856"/>
      <c r="AP366" s="172"/>
      <c r="AQ366" s="857"/>
      <c r="AR366" s="858"/>
      <c r="AS366" s="167" t="s">
        <v>324</v>
      </c>
      <c r="AT366" s="168"/>
      <c r="AU366" s="858"/>
      <c r="AV366" s="85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9" t="s">
        <v>356</v>
      </c>
      <c r="Z367" s="860"/>
      <c r="AA367" s="861"/>
      <c r="AB367" s="176"/>
      <c r="AC367" s="176"/>
      <c r="AD367" s="176"/>
      <c r="AE367" s="177"/>
      <c r="AF367" s="535"/>
      <c r="AG367" s="535"/>
      <c r="AH367" s="535"/>
      <c r="AI367" s="177"/>
      <c r="AJ367" s="535"/>
      <c r="AK367" s="535"/>
      <c r="AL367" s="535"/>
      <c r="AM367" s="177"/>
      <c r="AN367" s="535"/>
      <c r="AO367" s="535"/>
      <c r="AP367" s="535"/>
      <c r="AQ367" s="177"/>
      <c r="AR367" s="535"/>
      <c r="AS367" s="535"/>
      <c r="AT367" s="535"/>
      <c r="AU367" s="177"/>
      <c r="AV367" s="535"/>
      <c r="AW367" s="535"/>
      <c r="AX367" s="84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5"/>
      <c r="AB368" s="196"/>
      <c r="AC368" s="196"/>
      <c r="AD368" s="196"/>
      <c r="AE368" s="177"/>
      <c r="AF368" s="535"/>
      <c r="AG368" s="535"/>
      <c r="AH368" s="535"/>
      <c r="AI368" s="177"/>
      <c r="AJ368" s="535"/>
      <c r="AK368" s="535"/>
      <c r="AL368" s="535"/>
      <c r="AM368" s="177"/>
      <c r="AN368" s="535"/>
      <c r="AO368" s="535"/>
      <c r="AP368" s="535"/>
      <c r="AQ368" s="177"/>
      <c r="AR368" s="535"/>
      <c r="AS368" s="535"/>
      <c r="AT368" s="535"/>
      <c r="AU368" s="177"/>
      <c r="AV368" s="535"/>
      <c r="AW368" s="535"/>
      <c r="AX368" s="844"/>
    </row>
    <row r="369" spans="1:50" ht="18.75" hidden="1" customHeight="1" x14ac:dyDescent="0.15">
      <c r="A369" s="160"/>
      <c r="B369" s="150"/>
      <c r="C369" s="149"/>
      <c r="D369" s="150"/>
      <c r="E369" s="149"/>
      <c r="F369" s="163"/>
      <c r="G369" s="846" t="s">
        <v>355</v>
      </c>
      <c r="H369" s="194"/>
      <c r="I369" s="194"/>
      <c r="J369" s="194"/>
      <c r="K369" s="194"/>
      <c r="L369" s="194"/>
      <c r="M369" s="194"/>
      <c r="N369" s="194"/>
      <c r="O369" s="194"/>
      <c r="P369" s="194"/>
      <c r="Q369" s="194"/>
      <c r="R369" s="194"/>
      <c r="S369" s="194"/>
      <c r="T369" s="194"/>
      <c r="U369" s="194"/>
      <c r="V369" s="194"/>
      <c r="W369" s="194"/>
      <c r="X369" s="847"/>
      <c r="Y369" s="848"/>
      <c r="Z369" s="849"/>
      <c r="AA369" s="850"/>
      <c r="AB369" s="854" t="s">
        <v>12</v>
      </c>
      <c r="AC369" s="194"/>
      <c r="AD369" s="847"/>
      <c r="AE369" s="855" t="s">
        <v>325</v>
      </c>
      <c r="AF369" s="855"/>
      <c r="AG369" s="855"/>
      <c r="AH369" s="855"/>
      <c r="AI369" s="855" t="s">
        <v>326</v>
      </c>
      <c r="AJ369" s="855"/>
      <c r="AK369" s="855"/>
      <c r="AL369" s="855"/>
      <c r="AM369" s="855" t="s">
        <v>327</v>
      </c>
      <c r="AN369" s="855"/>
      <c r="AO369" s="855"/>
      <c r="AP369" s="854"/>
      <c r="AQ369" s="854" t="s">
        <v>323</v>
      </c>
      <c r="AR369" s="194"/>
      <c r="AS369" s="194"/>
      <c r="AT369" s="84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1"/>
      <c r="Z370" s="852"/>
      <c r="AA370" s="853"/>
      <c r="AB370" s="172"/>
      <c r="AC370" s="167"/>
      <c r="AD370" s="168"/>
      <c r="AE370" s="856"/>
      <c r="AF370" s="856"/>
      <c r="AG370" s="856"/>
      <c r="AH370" s="856"/>
      <c r="AI370" s="856"/>
      <c r="AJ370" s="856"/>
      <c r="AK370" s="856"/>
      <c r="AL370" s="856"/>
      <c r="AM370" s="856"/>
      <c r="AN370" s="856"/>
      <c r="AO370" s="856"/>
      <c r="AP370" s="172"/>
      <c r="AQ370" s="857"/>
      <c r="AR370" s="858"/>
      <c r="AS370" s="167" t="s">
        <v>324</v>
      </c>
      <c r="AT370" s="168"/>
      <c r="AU370" s="858"/>
      <c r="AV370" s="85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9" t="s">
        <v>356</v>
      </c>
      <c r="Z371" s="860"/>
      <c r="AA371" s="861"/>
      <c r="AB371" s="176"/>
      <c r="AC371" s="176"/>
      <c r="AD371" s="176"/>
      <c r="AE371" s="177"/>
      <c r="AF371" s="535"/>
      <c r="AG371" s="535"/>
      <c r="AH371" s="535"/>
      <c r="AI371" s="177"/>
      <c r="AJ371" s="535"/>
      <c r="AK371" s="535"/>
      <c r="AL371" s="535"/>
      <c r="AM371" s="177"/>
      <c r="AN371" s="535"/>
      <c r="AO371" s="535"/>
      <c r="AP371" s="535"/>
      <c r="AQ371" s="177"/>
      <c r="AR371" s="535"/>
      <c r="AS371" s="535"/>
      <c r="AT371" s="535"/>
      <c r="AU371" s="177"/>
      <c r="AV371" s="535"/>
      <c r="AW371" s="535"/>
      <c r="AX371" s="84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5"/>
      <c r="AB372" s="196"/>
      <c r="AC372" s="196"/>
      <c r="AD372" s="196"/>
      <c r="AE372" s="177"/>
      <c r="AF372" s="535"/>
      <c r="AG372" s="535"/>
      <c r="AH372" s="535"/>
      <c r="AI372" s="177"/>
      <c r="AJ372" s="535"/>
      <c r="AK372" s="535"/>
      <c r="AL372" s="535"/>
      <c r="AM372" s="177"/>
      <c r="AN372" s="535"/>
      <c r="AO372" s="535"/>
      <c r="AP372" s="535"/>
      <c r="AQ372" s="177"/>
      <c r="AR372" s="535"/>
      <c r="AS372" s="535"/>
      <c r="AT372" s="535"/>
      <c r="AU372" s="177"/>
      <c r="AV372" s="535"/>
      <c r="AW372" s="535"/>
      <c r="AX372" s="84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497</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30"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31"/>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117" customHeight="1" x14ac:dyDescent="0.15">
      <c r="A683" s="495" t="s">
        <v>269</v>
      </c>
      <c r="B683" s="496"/>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35" t="s">
        <v>434</v>
      </c>
      <c r="AE683" s="836"/>
      <c r="AF683" s="836"/>
      <c r="AG683" s="832" t="s">
        <v>459</v>
      </c>
      <c r="AH683" s="833"/>
      <c r="AI683" s="833"/>
      <c r="AJ683" s="833"/>
      <c r="AK683" s="833"/>
      <c r="AL683" s="833"/>
      <c r="AM683" s="833"/>
      <c r="AN683" s="833"/>
      <c r="AO683" s="833"/>
      <c r="AP683" s="833"/>
      <c r="AQ683" s="833"/>
      <c r="AR683" s="833"/>
      <c r="AS683" s="833"/>
      <c r="AT683" s="833"/>
      <c r="AU683" s="833"/>
      <c r="AV683" s="833"/>
      <c r="AW683" s="833"/>
      <c r="AX683" s="834"/>
    </row>
    <row r="684" spans="1:50" ht="70.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70" t="s">
        <v>434</v>
      </c>
      <c r="AE684" s="571"/>
      <c r="AF684" s="571"/>
      <c r="AG684" s="572" t="s">
        <v>460</v>
      </c>
      <c r="AH684" s="573"/>
      <c r="AI684" s="573"/>
      <c r="AJ684" s="573"/>
      <c r="AK684" s="573"/>
      <c r="AL684" s="573"/>
      <c r="AM684" s="573"/>
      <c r="AN684" s="573"/>
      <c r="AO684" s="573"/>
      <c r="AP684" s="573"/>
      <c r="AQ684" s="573"/>
      <c r="AR684" s="573"/>
      <c r="AS684" s="573"/>
      <c r="AT684" s="573"/>
      <c r="AU684" s="573"/>
      <c r="AV684" s="573"/>
      <c r="AW684" s="573"/>
      <c r="AX684" s="574"/>
    </row>
    <row r="685" spans="1:50" ht="93"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80" t="s">
        <v>434</v>
      </c>
      <c r="AE685" s="581"/>
      <c r="AF685" s="581"/>
      <c r="AG685" s="649" t="s">
        <v>461</v>
      </c>
      <c r="AH685" s="119"/>
      <c r="AI685" s="119"/>
      <c r="AJ685" s="119"/>
      <c r="AK685" s="119"/>
      <c r="AL685" s="119"/>
      <c r="AM685" s="119"/>
      <c r="AN685" s="119"/>
      <c r="AO685" s="119"/>
      <c r="AP685" s="119"/>
      <c r="AQ685" s="119"/>
      <c r="AR685" s="119"/>
      <c r="AS685" s="119"/>
      <c r="AT685" s="119"/>
      <c r="AU685" s="119"/>
      <c r="AV685" s="119"/>
      <c r="AW685" s="119"/>
      <c r="AX685" s="650"/>
    </row>
    <row r="686" spans="1:50" ht="19.350000000000001" customHeight="1" x14ac:dyDescent="0.15">
      <c r="A686" s="554" t="s">
        <v>44</v>
      </c>
      <c r="B686" s="733"/>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80" t="s">
        <v>434</v>
      </c>
      <c r="AE686" s="781"/>
      <c r="AF686" s="781"/>
      <c r="AG686" s="87" t="s">
        <v>463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4"/>
      <c r="B687" s="734"/>
      <c r="C687" s="547"/>
      <c r="D687" s="548"/>
      <c r="E687" s="582" t="s">
        <v>412</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462</v>
      </c>
      <c r="AE687" s="571"/>
      <c r="AF687" s="707"/>
      <c r="AG687" s="649"/>
      <c r="AH687" s="119"/>
      <c r="AI687" s="119"/>
      <c r="AJ687" s="119"/>
      <c r="AK687" s="119"/>
      <c r="AL687" s="119"/>
      <c r="AM687" s="119"/>
      <c r="AN687" s="119"/>
      <c r="AO687" s="119"/>
      <c r="AP687" s="119"/>
      <c r="AQ687" s="119"/>
      <c r="AR687" s="119"/>
      <c r="AS687" s="119"/>
      <c r="AT687" s="119"/>
      <c r="AU687" s="119"/>
      <c r="AV687" s="119"/>
      <c r="AW687" s="119"/>
      <c r="AX687" s="650"/>
    </row>
    <row r="688" spans="1:50" ht="52.5" customHeight="1" x14ac:dyDescent="0.15">
      <c r="A688" s="614"/>
      <c r="B688" s="734"/>
      <c r="C688" s="549"/>
      <c r="D688" s="550"/>
      <c r="E688" s="585" t="s">
        <v>413</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462</v>
      </c>
      <c r="AE688" s="579"/>
      <c r="AF688" s="579"/>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x14ac:dyDescent="0.15">
      <c r="A689" s="614"/>
      <c r="B689" s="615"/>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5" t="s">
        <v>464</v>
      </c>
      <c r="AE689" s="576"/>
      <c r="AF689" s="576"/>
      <c r="AG689" s="492"/>
      <c r="AH689" s="493"/>
      <c r="AI689" s="493"/>
      <c r="AJ689" s="493"/>
      <c r="AK689" s="493"/>
      <c r="AL689" s="493"/>
      <c r="AM689" s="493"/>
      <c r="AN689" s="493"/>
      <c r="AO689" s="493"/>
      <c r="AP689" s="493"/>
      <c r="AQ689" s="493"/>
      <c r="AR689" s="493"/>
      <c r="AS689" s="493"/>
      <c r="AT689" s="493"/>
      <c r="AU689" s="493"/>
      <c r="AV689" s="493"/>
      <c r="AW689" s="493"/>
      <c r="AX689" s="494"/>
    </row>
    <row r="690" spans="1:64" ht="47.25" customHeight="1" x14ac:dyDescent="0.15">
      <c r="A690" s="614"/>
      <c r="B690" s="615"/>
      <c r="C690" s="537"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70" t="s">
        <v>434</v>
      </c>
      <c r="AE690" s="571"/>
      <c r="AF690" s="571"/>
      <c r="AG690" s="572" t="s">
        <v>465</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x14ac:dyDescent="0.15">
      <c r="A691" s="614"/>
      <c r="B691" s="615"/>
      <c r="C691" s="537"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70" t="s">
        <v>464</v>
      </c>
      <c r="AE691" s="571"/>
      <c r="AF691" s="571"/>
      <c r="AG691" s="572"/>
      <c r="AH691" s="573"/>
      <c r="AI691" s="573"/>
      <c r="AJ691" s="573"/>
      <c r="AK691" s="573"/>
      <c r="AL691" s="573"/>
      <c r="AM691" s="573"/>
      <c r="AN691" s="573"/>
      <c r="AO691" s="573"/>
      <c r="AP691" s="573"/>
      <c r="AQ691" s="573"/>
      <c r="AR691" s="573"/>
      <c r="AS691" s="573"/>
      <c r="AT691" s="573"/>
      <c r="AU691" s="573"/>
      <c r="AV691" s="573"/>
      <c r="AW691" s="573"/>
      <c r="AX691" s="574"/>
    </row>
    <row r="692" spans="1:64" ht="47.25" customHeight="1" x14ac:dyDescent="0.15">
      <c r="A692" s="614"/>
      <c r="B692" s="615"/>
      <c r="C692" s="537"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8"/>
      <c r="AD692" s="570" t="s">
        <v>434</v>
      </c>
      <c r="AE692" s="571"/>
      <c r="AF692" s="571"/>
      <c r="AG692" s="572" t="s">
        <v>466</v>
      </c>
      <c r="AH692" s="573"/>
      <c r="AI692" s="573"/>
      <c r="AJ692" s="573"/>
      <c r="AK692" s="573"/>
      <c r="AL692" s="573"/>
      <c r="AM692" s="573"/>
      <c r="AN692" s="573"/>
      <c r="AO692" s="573"/>
      <c r="AP692" s="573"/>
      <c r="AQ692" s="573"/>
      <c r="AR692" s="573"/>
      <c r="AS692" s="573"/>
      <c r="AT692" s="573"/>
      <c r="AU692" s="573"/>
      <c r="AV692" s="573"/>
      <c r="AW692" s="573"/>
      <c r="AX692" s="574"/>
    </row>
    <row r="693" spans="1:64" ht="19.350000000000001" customHeight="1" x14ac:dyDescent="0.15">
      <c r="A693" s="614"/>
      <c r="B693" s="615"/>
      <c r="C693" s="537"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8"/>
      <c r="AD693" s="580" t="s">
        <v>464</v>
      </c>
      <c r="AE693" s="581"/>
      <c r="AF693" s="581"/>
      <c r="AG693" s="542"/>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43.5" customHeight="1" x14ac:dyDescent="0.15">
      <c r="A694" s="616"/>
      <c r="B694" s="617"/>
      <c r="C694" s="735" t="s">
        <v>419</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39" t="s">
        <v>434</v>
      </c>
      <c r="AE694" s="540"/>
      <c r="AF694" s="541"/>
      <c r="AG694" s="560" t="s">
        <v>546</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88.5" customHeight="1" x14ac:dyDescent="0.15">
      <c r="A695" s="554" t="s">
        <v>45</v>
      </c>
      <c r="B695" s="613"/>
      <c r="C695" s="618" t="s">
        <v>420</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5" t="s">
        <v>434</v>
      </c>
      <c r="AE695" s="576"/>
      <c r="AF695" s="577"/>
      <c r="AG695" s="492" t="s">
        <v>467</v>
      </c>
      <c r="AH695" s="493"/>
      <c r="AI695" s="493"/>
      <c r="AJ695" s="493"/>
      <c r="AK695" s="493"/>
      <c r="AL695" s="493"/>
      <c r="AM695" s="493"/>
      <c r="AN695" s="493"/>
      <c r="AO695" s="493"/>
      <c r="AP695" s="493"/>
      <c r="AQ695" s="493"/>
      <c r="AR695" s="493"/>
      <c r="AS695" s="493"/>
      <c r="AT695" s="493"/>
      <c r="AU695" s="493"/>
      <c r="AV695" s="493"/>
      <c r="AW695" s="493"/>
      <c r="AX695" s="494"/>
    </row>
    <row r="696" spans="1:64" ht="30" customHeight="1" x14ac:dyDescent="0.15">
      <c r="A696" s="614"/>
      <c r="B696" s="615"/>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22" t="s">
        <v>464</v>
      </c>
      <c r="AE696" s="723"/>
      <c r="AF696" s="723"/>
      <c r="AG696" s="572"/>
      <c r="AH696" s="573"/>
      <c r="AI696" s="573"/>
      <c r="AJ696" s="573"/>
      <c r="AK696" s="573"/>
      <c r="AL696" s="573"/>
      <c r="AM696" s="573"/>
      <c r="AN696" s="573"/>
      <c r="AO696" s="573"/>
      <c r="AP696" s="573"/>
      <c r="AQ696" s="573"/>
      <c r="AR696" s="573"/>
      <c r="AS696" s="573"/>
      <c r="AT696" s="573"/>
      <c r="AU696" s="573"/>
      <c r="AV696" s="573"/>
      <c r="AW696" s="573"/>
      <c r="AX696" s="574"/>
    </row>
    <row r="697" spans="1:64" ht="78" customHeight="1" x14ac:dyDescent="0.15">
      <c r="A697" s="614"/>
      <c r="B697" s="615"/>
      <c r="C697" s="537"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70" t="s">
        <v>434</v>
      </c>
      <c r="AE697" s="571"/>
      <c r="AF697" s="571"/>
      <c r="AG697" s="572" t="s">
        <v>468</v>
      </c>
      <c r="AH697" s="573"/>
      <c r="AI697" s="573"/>
      <c r="AJ697" s="573"/>
      <c r="AK697" s="573"/>
      <c r="AL697" s="573"/>
      <c r="AM697" s="573"/>
      <c r="AN697" s="573"/>
      <c r="AO697" s="573"/>
      <c r="AP697" s="573"/>
      <c r="AQ697" s="573"/>
      <c r="AR697" s="573"/>
      <c r="AS697" s="573"/>
      <c r="AT697" s="573"/>
      <c r="AU697" s="573"/>
      <c r="AV697" s="573"/>
      <c r="AW697" s="573"/>
      <c r="AX697" s="574"/>
    </row>
    <row r="698" spans="1:64" ht="47.25" customHeight="1" x14ac:dyDescent="0.15">
      <c r="A698" s="616"/>
      <c r="B698" s="617"/>
      <c r="C698" s="537"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70" t="s">
        <v>434</v>
      </c>
      <c r="AE698" s="571"/>
      <c r="AF698" s="571"/>
      <c r="AG698" s="90" t="s">
        <v>469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5" t="s">
        <v>65</v>
      </c>
      <c r="B699" s="606"/>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09"/>
      <c r="AD699" s="575" t="s">
        <v>464</v>
      </c>
      <c r="AE699" s="576"/>
      <c r="AF699" s="576"/>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7"/>
      <c r="B700" s="608"/>
      <c r="C700" s="591" t="s">
        <v>70</v>
      </c>
      <c r="D700" s="592"/>
      <c r="E700" s="592"/>
      <c r="F700" s="592"/>
      <c r="G700" s="592"/>
      <c r="H700" s="592"/>
      <c r="I700" s="592"/>
      <c r="J700" s="592"/>
      <c r="K700" s="592"/>
      <c r="L700" s="592"/>
      <c r="M700" s="592"/>
      <c r="N700" s="592"/>
      <c r="O700" s="593"/>
      <c r="P700" s="603" t="s">
        <v>0</v>
      </c>
      <c r="Q700" s="603"/>
      <c r="R700" s="603"/>
      <c r="S700" s="604"/>
      <c r="T700" s="762" t="s">
        <v>29</v>
      </c>
      <c r="U700" s="603"/>
      <c r="V700" s="603"/>
      <c r="W700" s="603"/>
      <c r="X700" s="603"/>
      <c r="Y700" s="603"/>
      <c r="Z700" s="603"/>
      <c r="AA700" s="603"/>
      <c r="AB700" s="603"/>
      <c r="AC700" s="603"/>
      <c r="AD700" s="603"/>
      <c r="AE700" s="603"/>
      <c r="AF700" s="763"/>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x14ac:dyDescent="0.15">
      <c r="A701" s="607"/>
      <c r="B701" s="608"/>
      <c r="C701" s="741"/>
      <c r="D701" s="742"/>
      <c r="E701" s="742"/>
      <c r="F701" s="742"/>
      <c r="G701" s="742"/>
      <c r="H701" s="742"/>
      <c r="I701" s="742"/>
      <c r="J701" s="742"/>
      <c r="K701" s="742"/>
      <c r="L701" s="742"/>
      <c r="M701" s="742"/>
      <c r="N701" s="742"/>
      <c r="O701" s="743"/>
      <c r="P701" s="563"/>
      <c r="Q701" s="563"/>
      <c r="R701" s="563"/>
      <c r="S701" s="564"/>
      <c r="T701" s="611"/>
      <c r="U701" s="573"/>
      <c r="V701" s="573"/>
      <c r="W701" s="573"/>
      <c r="X701" s="573"/>
      <c r="Y701" s="573"/>
      <c r="Z701" s="573"/>
      <c r="AA701" s="573"/>
      <c r="AB701" s="573"/>
      <c r="AC701" s="573"/>
      <c r="AD701" s="573"/>
      <c r="AE701" s="573"/>
      <c r="AF701" s="612"/>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customHeight="1" x14ac:dyDescent="0.15">
      <c r="A702" s="607"/>
      <c r="B702" s="608"/>
      <c r="C702" s="741"/>
      <c r="D702" s="742"/>
      <c r="E702" s="742"/>
      <c r="F702" s="742"/>
      <c r="G702" s="742"/>
      <c r="H702" s="742"/>
      <c r="I702" s="742"/>
      <c r="J702" s="742"/>
      <c r="K702" s="742"/>
      <c r="L702" s="742"/>
      <c r="M702" s="742"/>
      <c r="N702" s="742"/>
      <c r="O702" s="743"/>
      <c r="P702" s="563"/>
      <c r="Q702" s="563"/>
      <c r="R702" s="563"/>
      <c r="S702" s="564"/>
      <c r="T702" s="611"/>
      <c r="U702" s="573"/>
      <c r="V702" s="573"/>
      <c r="W702" s="573"/>
      <c r="X702" s="573"/>
      <c r="Y702" s="573"/>
      <c r="Z702" s="573"/>
      <c r="AA702" s="573"/>
      <c r="AB702" s="573"/>
      <c r="AC702" s="573"/>
      <c r="AD702" s="573"/>
      <c r="AE702" s="573"/>
      <c r="AF702" s="612"/>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x14ac:dyDescent="0.15">
      <c r="A703" s="607"/>
      <c r="B703" s="608"/>
      <c r="C703" s="741"/>
      <c r="D703" s="742"/>
      <c r="E703" s="742"/>
      <c r="F703" s="742"/>
      <c r="G703" s="742"/>
      <c r="H703" s="742"/>
      <c r="I703" s="742"/>
      <c r="J703" s="742"/>
      <c r="K703" s="742"/>
      <c r="L703" s="742"/>
      <c r="M703" s="742"/>
      <c r="N703" s="742"/>
      <c r="O703" s="743"/>
      <c r="P703" s="563"/>
      <c r="Q703" s="563"/>
      <c r="R703" s="563"/>
      <c r="S703" s="564"/>
      <c r="T703" s="611"/>
      <c r="U703" s="573"/>
      <c r="V703" s="573"/>
      <c r="W703" s="573"/>
      <c r="X703" s="573"/>
      <c r="Y703" s="573"/>
      <c r="Z703" s="573"/>
      <c r="AA703" s="573"/>
      <c r="AB703" s="573"/>
      <c r="AC703" s="573"/>
      <c r="AD703" s="573"/>
      <c r="AE703" s="573"/>
      <c r="AF703" s="612"/>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customHeight="1" x14ac:dyDescent="0.15">
      <c r="A704" s="607"/>
      <c r="B704" s="608"/>
      <c r="C704" s="741"/>
      <c r="D704" s="742"/>
      <c r="E704" s="742"/>
      <c r="F704" s="742"/>
      <c r="G704" s="742"/>
      <c r="H704" s="742"/>
      <c r="I704" s="742"/>
      <c r="J704" s="742"/>
      <c r="K704" s="742"/>
      <c r="L704" s="742"/>
      <c r="M704" s="742"/>
      <c r="N704" s="742"/>
      <c r="O704" s="743"/>
      <c r="P704" s="563"/>
      <c r="Q704" s="563"/>
      <c r="R704" s="563"/>
      <c r="S704" s="564"/>
      <c r="T704" s="611"/>
      <c r="U704" s="573"/>
      <c r="V704" s="573"/>
      <c r="W704" s="573"/>
      <c r="X704" s="573"/>
      <c r="Y704" s="573"/>
      <c r="Z704" s="573"/>
      <c r="AA704" s="573"/>
      <c r="AB704" s="573"/>
      <c r="AC704" s="573"/>
      <c r="AD704" s="573"/>
      <c r="AE704" s="573"/>
      <c r="AF704" s="612"/>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customHeight="1" x14ac:dyDescent="0.15">
      <c r="A705" s="609"/>
      <c r="B705" s="610"/>
      <c r="C705" s="747"/>
      <c r="D705" s="748"/>
      <c r="E705" s="748"/>
      <c r="F705" s="748"/>
      <c r="G705" s="748"/>
      <c r="H705" s="748"/>
      <c r="I705" s="748"/>
      <c r="J705" s="748"/>
      <c r="K705" s="748"/>
      <c r="L705" s="748"/>
      <c r="M705" s="748"/>
      <c r="N705" s="748"/>
      <c r="O705" s="749"/>
      <c r="P705" s="760"/>
      <c r="Q705" s="760"/>
      <c r="R705" s="760"/>
      <c r="S705" s="761"/>
      <c r="T705" s="764"/>
      <c r="U705" s="561"/>
      <c r="V705" s="561"/>
      <c r="W705" s="561"/>
      <c r="X705" s="561"/>
      <c r="Y705" s="561"/>
      <c r="Z705" s="561"/>
      <c r="AA705" s="561"/>
      <c r="AB705" s="561"/>
      <c r="AC705" s="561"/>
      <c r="AD705" s="561"/>
      <c r="AE705" s="561"/>
      <c r="AF705" s="76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4" t="s">
        <v>54</v>
      </c>
      <c r="B706" s="555"/>
      <c r="C706" s="265" t="s">
        <v>60</v>
      </c>
      <c r="D706" s="744"/>
      <c r="E706" s="744"/>
      <c r="F706" s="745"/>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56"/>
      <c r="B707" s="557"/>
      <c r="C707" s="753" t="s">
        <v>64</v>
      </c>
      <c r="D707" s="754"/>
      <c r="E707" s="754"/>
      <c r="F707" s="755"/>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20" customHeight="1" thickBot="1" x14ac:dyDescent="0.2">
      <c r="A709" s="729"/>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120" customHeight="1" thickBot="1" x14ac:dyDescent="0.2">
      <c r="A711" s="551"/>
      <c r="B711" s="552"/>
      <c r="C711" s="552"/>
      <c r="D711" s="552"/>
      <c r="E711" s="553"/>
      <c r="F711" s="594"/>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99.95" customHeight="1" thickBot="1" x14ac:dyDescent="0.2">
      <c r="A713" s="709"/>
      <c r="B713" s="710"/>
      <c r="C713" s="710"/>
      <c r="D713" s="710"/>
      <c r="E713" s="711"/>
      <c r="F713" s="730"/>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89.25" customHeight="1" thickBot="1" x14ac:dyDescent="0.2">
      <c r="A715" s="588"/>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x14ac:dyDescent="0.15">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x14ac:dyDescent="0.15">
      <c r="A717" s="558" t="s">
        <v>388</v>
      </c>
      <c r="B717" s="286"/>
      <c r="C717" s="286"/>
      <c r="D717" s="286"/>
      <c r="E717" s="286"/>
      <c r="F717" s="286"/>
      <c r="G717" s="712" t="s">
        <v>470</v>
      </c>
      <c r="H717" s="713"/>
      <c r="I717" s="713"/>
      <c r="J717" s="713"/>
      <c r="K717" s="713"/>
      <c r="L717" s="713"/>
      <c r="M717" s="713"/>
      <c r="N717" s="713"/>
      <c r="O717" s="713"/>
      <c r="P717" s="713"/>
      <c r="Q717" s="286" t="s">
        <v>329</v>
      </c>
      <c r="R717" s="286"/>
      <c r="S717" s="286"/>
      <c r="T717" s="286"/>
      <c r="U717" s="286"/>
      <c r="V717" s="286"/>
      <c r="W717" s="712" t="s">
        <v>471</v>
      </c>
      <c r="X717" s="713"/>
      <c r="Y717" s="713"/>
      <c r="Z717" s="713"/>
      <c r="AA717" s="713"/>
      <c r="AB717" s="713"/>
      <c r="AC717" s="713"/>
      <c r="AD717" s="713"/>
      <c r="AE717" s="713"/>
      <c r="AF717" s="713"/>
      <c r="AG717" s="286" t="s">
        <v>330</v>
      </c>
      <c r="AH717" s="286"/>
      <c r="AI717" s="286"/>
      <c r="AJ717" s="286"/>
      <c r="AK717" s="286"/>
      <c r="AL717" s="286"/>
      <c r="AM717" s="712" t="s">
        <v>472</v>
      </c>
      <c r="AN717" s="713"/>
      <c r="AO717" s="713"/>
      <c r="AP717" s="713"/>
      <c r="AQ717" s="713"/>
      <c r="AR717" s="713"/>
      <c r="AS717" s="713"/>
      <c r="AT717" s="713"/>
      <c r="AU717" s="713"/>
      <c r="AV717" s="713"/>
      <c r="AW717" s="51"/>
      <c r="AX717" s="52"/>
    </row>
    <row r="718" spans="1:50" ht="19.899999999999999" customHeight="1" thickBot="1" x14ac:dyDescent="0.2">
      <c r="A718" s="708" t="s">
        <v>331</v>
      </c>
      <c r="B718" s="648"/>
      <c r="C718" s="648"/>
      <c r="D718" s="648"/>
      <c r="E718" s="648"/>
      <c r="F718" s="648"/>
      <c r="G718" s="769" t="s">
        <v>473</v>
      </c>
      <c r="H718" s="770"/>
      <c r="I718" s="770"/>
      <c r="J718" s="770"/>
      <c r="K718" s="770"/>
      <c r="L718" s="770"/>
      <c r="M718" s="770"/>
      <c r="N718" s="770"/>
      <c r="O718" s="770"/>
      <c r="P718" s="770"/>
      <c r="Q718" s="648" t="s">
        <v>332</v>
      </c>
      <c r="R718" s="648"/>
      <c r="S718" s="648"/>
      <c r="T718" s="648"/>
      <c r="U718" s="648"/>
      <c r="V718" s="648"/>
      <c r="W718" s="646" t="s">
        <v>474</v>
      </c>
      <c r="X718" s="647"/>
      <c r="Y718" s="647"/>
      <c r="Z718" s="647"/>
      <c r="AA718" s="647"/>
      <c r="AB718" s="647"/>
      <c r="AC718" s="647"/>
      <c r="AD718" s="647"/>
      <c r="AE718" s="647"/>
      <c r="AF718" s="647"/>
      <c r="AG718" s="648" t="s">
        <v>333</v>
      </c>
      <c r="AH718" s="648"/>
      <c r="AI718" s="648"/>
      <c r="AJ718" s="648"/>
      <c r="AK718" s="648"/>
      <c r="AL718" s="648"/>
      <c r="AM718" s="746"/>
      <c r="AN718" s="746"/>
      <c r="AO718" s="746"/>
      <c r="AP718" s="746"/>
      <c r="AQ718" s="746"/>
      <c r="AR718" s="746"/>
      <c r="AS718" s="746"/>
      <c r="AT718" s="746"/>
      <c r="AU718" s="746"/>
      <c r="AV718" s="746"/>
      <c r="AW718" s="53"/>
      <c r="AX718" s="54"/>
    </row>
    <row r="719" spans="1:50" ht="23.65" customHeight="1" x14ac:dyDescent="0.15">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4" t="s">
        <v>32</v>
      </c>
      <c r="B758" s="725"/>
      <c r="C758" s="725"/>
      <c r="D758" s="725"/>
      <c r="E758" s="725"/>
      <c r="F758" s="726"/>
      <c r="G758" s="381" t="s">
        <v>478</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479</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9"/>
      <c r="B759" s="727"/>
      <c r="C759" s="727"/>
      <c r="D759" s="727"/>
      <c r="E759" s="727"/>
      <c r="F759" s="72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59"/>
      <c r="B760" s="727"/>
      <c r="C760" s="727"/>
      <c r="D760" s="727"/>
      <c r="E760" s="727"/>
      <c r="F760" s="728"/>
      <c r="G760" s="276" t="s">
        <v>484</v>
      </c>
      <c r="H760" s="277"/>
      <c r="I760" s="277"/>
      <c r="J760" s="277"/>
      <c r="K760" s="278"/>
      <c r="L760" s="279" t="s">
        <v>484</v>
      </c>
      <c r="M760" s="280"/>
      <c r="N760" s="280"/>
      <c r="O760" s="280"/>
      <c r="P760" s="280"/>
      <c r="Q760" s="280"/>
      <c r="R760" s="280"/>
      <c r="S760" s="280"/>
      <c r="T760" s="280"/>
      <c r="U760" s="280"/>
      <c r="V760" s="280"/>
      <c r="W760" s="280"/>
      <c r="X760" s="281"/>
      <c r="Y760" s="444">
        <v>22</v>
      </c>
      <c r="Z760" s="445"/>
      <c r="AA760" s="445"/>
      <c r="AB760" s="530"/>
      <c r="AC760" s="276"/>
      <c r="AD760" s="277"/>
      <c r="AE760" s="277"/>
      <c r="AF760" s="277"/>
      <c r="AG760" s="278"/>
      <c r="AH760" s="279"/>
      <c r="AI760" s="280"/>
      <c r="AJ760" s="280"/>
      <c r="AK760" s="280"/>
      <c r="AL760" s="280"/>
      <c r="AM760" s="280"/>
      <c r="AN760" s="280"/>
      <c r="AO760" s="280"/>
      <c r="AP760" s="280"/>
      <c r="AQ760" s="280"/>
      <c r="AR760" s="280"/>
      <c r="AS760" s="280"/>
      <c r="AT760" s="281"/>
      <c r="AU760" s="444"/>
      <c r="AV760" s="445"/>
      <c r="AW760" s="445"/>
      <c r="AX760" s="446"/>
    </row>
    <row r="761" spans="1:50" ht="24.75" customHeight="1" x14ac:dyDescent="0.15">
      <c r="A761" s="559"/>
      <c r="B761" s="727"/>
      <c r="C761" s="727"/>
      <c r="D761" s="727"/>
      <c r="E761" s="727"/>
      <c r="F761" s="728"/>
      <c r="G761" s="256" t="s">
        <v>483</v>
      </c>
      <c r="H761" s="257"/>
      <c r="I761" s="257"/>
      <c r="J761" s="257"/>
      <c r="K761" s="258"/>
      <c r="L761" s="357" t="s">
        <v>485</v>
      </c>
      <c r="M761" s="358"/>
      <c r="N761" s="358"/>
      <c r="O761" s="358"/>
      <c r="P761" s="358"/>
      <c r="Q761" s="358"/>
      <c r="R761" s="358"/>
      <c r="S761" s="358"/>
      <c r="T761" s="358"/>
      <c r="U761" s="358"/>
      <c r="V761" s="358"/>
      <c r="W761" s="358"/>
      <c r="X761" s="359"/>
      <c r="Y761" s="354">
        <v>0</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9"/>
      <c r="B762" s="727"/>
      <c r="C762" s="727"/>
      <c r="D762" s="727"/>
      <c r="E762" s="727"/>
      <c r="F762" s="72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9"/>
      <c r="B763" s="727"/>
      <c r="C763" s="727"/>
      <c r="D763" s="727"/>
      <c r="E763" s="727"/>
      <c r="F763" s="72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9"/>
      <c r="B764" s="727"/>
      <c r="C764" s="727"/>
      <c r="D764" s="727"/>
      <c r="E764" s="727"/>
      <c r="F764" s="72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9"/>
      <c r="B765" s="727"/>
      <c r="C765" s="727"/>
      <c r="D765" s="727"/>
      <c r="E765" s="727"/>
      <c r="F765" s="72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9"/>
      <c r="B766" s="727"/>
      <c r="C766" s="727"/>
      <c r="D766" s="727"/>
      <c r="E766" s="727"/>
      <c r="F766" s="72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9"/>
      <c r="B767" s="727"/>
      <c r="C767" s="727"/>
      <c r="D767" s="727"/>
      <c r="E767" s="727"/>
      <c r="F767" s="72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9"/>
      <c r="B768" s="727"/>
      <c r="C768" s="727"/>
      <c r="D768" s="727"/>
      <c r="E768" s="727"/>
      <c r="F768" s="72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9"/>
      <c r="B769" s="727"/>
      <c r="C769" s="727"/>
      <c r="D769" s="727"/>
      <c r="E769" s="727"/>
      <c r="F769" s="72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9"/>
      <c r="B770" s="727"/>
      <c r="C770" s="727"/>
      <c r="D770" s="727"/>
      <c r="E770" s="727"/>
      <c r="F770" s="728"/>
      <c r="G770" s="362" t="s">
        <v>22</v>
      </c>
      <c r="H770" s="363"/>
      <c r="I770" s="363"/>
      <c r="J770" s="363"/>
      <c r="K770" s="363"/>
      <c r="L770" s="364"/>
      <c r="M770" s="365"/>
      <c r="N770" s="365"/>
      <c r="O770" s="365"/>
      <c r="P770" s="365"/>
      <c r="Q770" s="365"/>
      <c r="R770" s="365"/>
      <c r="S770" s="365"/>
      <c r="T770" s="365"/>
      <c r="U770" s="365"/>
      <c r="V770" s="365"/>
      <c r="W770" s="365"/>
      <c r="X770" s="366"/>
      <c r="Y770" s="367">
        <f>SUM(Y760:AB769)</f>
        <v>22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9"/>
      <c r="B771" s="727"/>
      <c r="C771" s="727"/>
      <c r="D771" s="727"/>
      <c r="E771" s="727"/>
      <c r="F771" s="728"/>
      <c r="G771" s="381" t="s">
        <v>480</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481</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hidden="1" customHeight="1" x14ac:dyDescent="0.15">
      <c r="A772" s="559"/>
      <c r="B772" s="727"/>
      <c r="C772" s="727"/>
      <c r="D772" s="727"/>
      <c r="E772" s="727"/>
      <c r="F772" s="72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hidden="1" customHeight="1" x14ac:dyDescent="0.15">
      <c r="A773" s="559"/>
      <c r="B773" s="727"/>
      <c r="C773" s="727"/>
      <c r="D773" s="727"/>
      <c r="E773" s="727"/>
      <c r="F773" s="728"/>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30"/>
      <c r="AC773" s="276"/>
      <c r="AD773" s="277"/>
      <c r="AE773" s="277"/>
      <c r="AF773" s="277"/>
      <c r="AG773" s="278"/>
      <c r="AH773" s="279"/>
      <c r="AI773" s="280"/>
      <c r="AJ773" s="280"/>
      <c r="AK773" s="280"/>
      <c r="AL773" s="280"/>
      <c r="AM773" s="280"/>
      <c r="AN773" s="280"/>
      <c r="AO773" s="280"/>
      <c r="AP773" s="280"/>
      <c r="AQ773" s="280"/>
      <c r="AR773" s="280"/>
      <c r="AS773" s="280"/>
      <c r="AT773" s="281"/>
      <c r="AU773" s="444"/>
      <c r="AV773" s="445"/>
      <c r="AW773" s="445"/>
      <c r="AX773" s="446"/>
    </row>
    <row r="774" spans="1:50" ht="24.75" hidden="1" customHeight="1" x14ac:dyDescent="0.15">
      <c r="A774" s="559"/>
      <c r="B774" s="727"/>
      <c r="C774" s="727"/>
      <c r="D774" s="727"/>
      <c r="E774" s="727"/>
      <c r="F774" s="72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9"/>
      <c r="B775" s="727"/>
      <c r="C775" s="727"/>
      <c r="D775" s="727"/>
      <c r="E775" s="727"/>
      <c r="F775" s="72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9"/>
      <c r="B776" s="727"/>
      <c r="C776" s="727"/>
      <c r="D776" s="727"/>
      <c r="E776" s="727"/>
      <c r="F776" s="72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9"/>
      <c r="B777" s="727"/>
      <c r="C777" s="727"/>
      <c r="D777" s="727"/>
      <c r="E777" s="727"/>
      <c r="F777" s="72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9"/>
      <c r="B778" s="727"/>
      <c r="C778" s="727"/>
      <c r="D778" s="727"/>
      <c r="E778" s="727"/>
      <c r="F778" s="72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9"/>
      <c r="B779" s="727"/>
      <c r="C779" s="727"/>
      <c r="D779" s="727"/>
      <c r="E779" s="727"/>
      <c r="F779" s="72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9"/>
      <c r="B780" s="727"/>
      <c r="C780" s="727"/>
      <c r="D780" s="727"/>
      <c r="E780" s="727"/>
      <c r="F780" s="72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9"/>
      <c r="B781" s="727"/>
      <c r="C781" s="727"/>
      <c r="D781" s="727"/>
      <c r="E781" s="727"/>
      <c r="F781" s="72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9"/>
      <c r="B782" s="727"/>
      <c r="C782" s="727"/>
      <c r="D782" s="727"/>
      <c r="E782" s="727"/>
      <c r="F782" s="72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9"/>
      <c r="B783" s="727"/>
      <c r="C783" s="727"/>
      <c r="D783" s="727"/>
      <c r="E783" s="727"/>
      <c r="F783" s="72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9"/>
      <c r="B784" s="727"/>
      <c r="C784" s="727"/>
      <c r="D784" s="727"/>
      <c r="E784" s="727"/>
      <c r="F784" s="728"/>
      <c r="G784" s="381" t="s">
        <v>482</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416</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hidden="1" customHeight="1" x14ac:dyDescent="0.15">
      <c r="A785" s="559"/>
      <c r="B785" s="727"/>
      <c r="C785" s="727"/>
      <c r="D785" s="727"/>
      <c r="E785" s="727"/>
      <c r="F785" s="72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x14ac:dyDescent="0.15">
      <c r="A786" s="559"/>
      <c r="B786" s="727"/>
      <c r="C786" s="727"/>
      <c r="D786" s="727"/>
      <c r="E786" s="727"/>
      <c r="F786" s="728"/>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30"/>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x14ac:dyDescent="0.15">
      <c r="A787" s="559"/>
      <c r="B787" s="727"/>
      <c r="C787" s="727"/>
      <c r="D787" s="727"/>
      <c r="E787" s="727"/>
      <c r="F787" s="72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9"/>
      <c r="B788" s="727"/>
      <c r="C788" s="727"/>
      <c r="D788" s="727"/>
      <c r="E788" s="727"/>
      <c r="F788" s="72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9"/>
      <c r="B789" s="727"/>
      <c r="C789" s="727"/>
      <c r="D789" s="727"/>
      <c r="E789" s="727"/>
      <c r="F789" s="72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9"/>
      <c r="B790" s="727"/>
      <c r="C790" s="727"/>
      <c r="D790" s="727"/>
      <c r="E790" s="727"/>
      <c r="F790" s="72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9"/>
      <c r="B791" s="727"/>
      <c r="C791" s="727"/>
      <c r="D791" s="727"/>
      <c r="E791" s="727"/>
      <c r="F791" s="72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9"/>
      <c r="B792" s="727"/>
      <c r="C792" s="727"/>
      <c r="D792" s="727"/>
      <c r="E792" s="727"/>
      <c r="F792" s="72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9"/>
      <c r="B793" s="727"/>
      <c r="C793" s="727"/>
      <c r="D793" s="727"/>
      <c r="E793" s="727"/>
      <c r="F793" s="72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9"/>
      <c r="B794" s="727"/>
      <c r="C794" s="727"/>
      <c r="D794" s="727"/>
      <c r="E794" s="727"/>
      <c r="F794" s="72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9"/>
      <c r="B795" s="727"/>
      <c r="C795" s="727"/>
      <c r="D795" s="727"/>
      <c r="E795" s="727"/>
      <c r="F795" s="72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x14ac:dyDescent="0.15">
      <c r="A796" s="559"/>
      <c r="B796" s="727"/>
      <c r="C796" s="727"/>
      <c r="D796" s="727"/>
      <c r="E796" s="727"/>
      <c r="F796" s="72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9"/>
      <c r="B797" s="727"/>
      <c r="C797" s="727"/>
      <c r="D797" s="727"/>
      <c r="E797" s="727"/>
      <c r="F797" s="728"/>
      <c r="G797" s="381" t="s">
        <v>383</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15">
      <c r="A798" s="559"/>
      <c r="B798" s="727"/>
      <c r="C798" s="727"/>
      <c r="D798" s="727"/>
      <c r="E798" s="727"/>
      <c r="F798" s="72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9"/>
      <c r="B799" s="727"/>
      <c r="C799" s="727"/>
      <c r="D799" s="727"/>
      <c r="E799" s="727"/>
      <c r="F799" s="728"/>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30"/>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9"/>
      <c r="B800" s="727"/>
      <c r="C800" s="727"/>
      <c r="D800" s="727"/>
      <c r="E800" s="727"/>
      <c r="F800" s="72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9"/>
      <c r="B801" s="727"/>
      <c r="C801" s="727"/>
      <c r="D801" s="727"/>
      <c r="E801" s="727"/>
      <c r="F801" s="72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9"/>
      <c r="B802" s="727"/>
      <c r="C802" s="727"/>
      <c r="D802" s="727"/>
      <c r="E802" s="727"/>
      <c r="F802" s="72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9"/>
      <c r="B803" s="727"/>
      <c r="C803" s="727"/>
      <c r="D803" s="727"/>
      <c r="E803" s="727"/>
      <c r="F803" s="72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9"/>
      <c r="B804" s="727"/>
      <c r="C804" s="727"/>
      <c r="D804" s="727"/>
      <c r="E804" s="727"/>
      <c r="F804" s="72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9"/>
      <c r="B805" s="727"/>
      <c r="C805" s="727"/>
      <c r="D805" s="727"/>
      <c r="E805" s="727"/>
      <c r="F805" s="72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9"/>
      <c r="B806" s="727"/>
      <c r="C806" s="727"/>
      <c r="D806" s="727"/>
      <c r="E806" s="727"/>
      <c r="F806" s="72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9"/>
      <c r="B807" s="727"/>
      <c r="C807" s="727"/>
      <c r="D807" s="727"/>
      <c r="E807" s="727"/>
      <c r="F807" s="72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9"/>
      <c r="B808" s="727"/>
      <c r="C808" s="727"/>
      <c r="D808" s="727"/>
      <c r="E808" s="727"/>
      <c r="F808" s="72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9"/>
      <c r="B809" s="727"/>
      <c r="C809" s="727"/>
      <c r="D809" s="727"/>
      <c r="E809" s="727"/>
      <c r="F809" s="72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486</v>
      </c>
      <c r="D816" s="371"/>
      <c r="E816" s="371"/>
      <c r="F816" s="371"/>
      <c r="G816" s="371"/>
      <c r="H816" s="371"/>
      <c r="I816" s="371"/>
      <c r="J816" s="153"/>
      <c r="K816" s="154"/>
      <c r="L816" s="154"/>
      <c r="M816" s="154"/>
      <c r="N816" s="154"/>
      <c r="O816" s="154"/>
      <c r="P816" s="142" t="s">
        <v>496</v>
      </c>
      <c r="Q816" s="143"/>
      <c r="R816" s="143"/>
      <c r="S816" s="143"/>
      <c r="T816" s="143"/>
      <c r="U816" s="143"/>
      <c r="V816" s="143"/>
      <c r="W816" s="143"/>
      <c r="X816" s="143"/>
      <c r="Y816" s="144">
        <v>2.2999999999999998</v>
      </c>
      <c r="Z816" s="145"/>
      <c r="AA816" s="145"/>
      <c r="AB816" s="146"/>
      <c r="AC816" s="259" t="s">
        <v>497</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487</v>
      </c>
      <c r="D817" s="371"/>
      <c r="E817" s="371"/>
      <c r="F817" s="371"/>
      <c r="G817" s="371"/>
      <c r="H817" s="371"/>
      <c r="I817" s="371"/>
      <c r="J817" s="153"/>
      <c r="K817" s="154"/>
      <c r="L817" s="154"/>
      <c r="M817" s="154"/>
      <c r="N817" s="154"/>
      <c r="O817" s="154"/>
      <c r="P817" s="142" t="s">
        <v>496</v>
      </c>
      <c r="Q817" s="143"/>
      <c r="R817" s="143"/>
      <c r="S817" s="143"/>
      <c r="T817" s="143"/>
      <c r="U817" s="143"/>
      <c r="V817" s="143"/>
      <c r="W817" s="143"/>
      <c r="X817" s="143"/>
      <c r="Y817" s="144">
        <v>2.1</v>
      </c>
      <c r="Z817" s="145"/>
      <c r="AA817" s="145"/>
      <c r="AB817" s="146"/>
      <c r="AC817" s="259" t="s">
        <v>497</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customHeight="1" x14ac:dyDescent="0.15">
      <c r="A818" s="360">
        <v>3</v>
      </c>
      <c r="B818" s="360">
        <v>1</v>
      </c>
      <c r="C818" s="374" t="s">
        <v>488</v>
      </c>
      <c r="D818" s="371"/>
      <c r="E818" s="371"/>
      <c r="F818" s="371"/>
      <c r="G818" s="371"/>
      <c r="H818" s="371"/>
      <c r="I818" s="371"/>
      <c r="J818" s="153"/>
      <c r="K818" s="154"/>
      <c r="L818" s="154"/>
      <c r="M818" s="154"/>
      <c r="N818" s="154"/>
      <c r="O818" s="154"/>
      <c r="P818" s="142" t="s">
        <v>496</v>
      </c>
      <c r="Q818" s="143"/>
      <c r="R818" s="143"/>
      <c r="S818" s="143"/>
      <c r="T818" s="143"/>
      <c r="U818" s="143"/>
      <c r="V818" s="143"/>
      <c r="W818" s="143"/>
      <c r="X818" s="143"/>
      <c r="Y818" s="144">
        <v>1.3</v>
      </c>
      <c r="Z818" s="145"/>
      <c r="AA818" s="145"/>
      <c r="AB818" s="146"/>
      <c r="AC818" s="259" t="s">
        <v>497</v>
      </c>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customHeight="1" x14ac:dyDescent="0.15">
      <c r="A819" s="360">
        <v>4</v>
      </c>
      <c r="B819" s="360">
        <v>1</v>
      </c>
      <c r="C819" s="374" t="s">
        <v>489</v>
      </c>
      <c r="D819" s="371"/>
      <c r="E819" s="371"/>
      <c r="F819" s="371"/>
      <c r="G819" s="371"/>
      <c r="H819" s="371"/>
      <c r="I819" s="371"/>
      <c r="J819" s="153"/>
      <c r="K819" s="154"/>
      <c r="L819" s="154"/>
      <c r="M819" s="154"/>
      <c r="N819" s="154"/>
      <c r="O819" s="154"/>
      <c r="P819" s="142" t="s">
        <v>496</v>
      </c>
      <c r="Q819" s="143"/>
      <c r="R819" s="143"/>
      <c r="S819" s="143"/>
      <c r="T819" s="143"/>
      <c r="U819" s="143"/>
      <c r="V819" s="143"/>
      <c r="W819" s="143"/>
      <c r="X819" s="143"/>
      <c r="Y819" s="144">
        <v>1</v>
      </c>
      <c r="Z819" s="145"/>
      <c r="AA819" s="145"/>
      <c r="AB819" s="146"/>
      <c r="AC819" s="259" t="s">
        <v>497</v>
      </c>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customHeight="1" x14ac:dyDescent="0.15">
      <c r="A820" s="360">
        <v>5</v>
      </c>
      <c r="B820" s="360">
        <v>1</v>
      </c>
      <c r="C820" s="374" t="s">
        <v>490</v>
      </c>
      <c r="D820" s="371"/>
      <c r="E820" s="371"/>
      <c r="F820" s="371"/>
      <c r="G820" s="371"/>
      <c r="H820" s="371"/>
      <c r="I820" s="371"/>
      <c r="J820" s="153"/>
      <c r="K820" s="154"/>
      <c r="L820" s="154"/>
      <c r="M820" s="154"/>
      <c r="N820" s="154"/>
      <c r="O820" s="154"/>
      <c r="P820" s="142" t="s">
        <v>496</v>
      </c>
      <c r="Q820" s="143"/>
      <c r="R820" s="143"/>
      <c r="S820" s="143"/>
      <c r="T820" s="143"/>
      <c r="U820" s="143"/>
      <c r="V820" s="143"/>
      <c r="W820" s="143"/>
      <c r="X820" s="143"/>
      <c r="Y820" s="144">
        <v>0.6</v>
      </c>
      <c r="Z820" s="145"/>
      <c r="AA820" s="145"/>
      <c r="AB820" s="146"/>
      <c r="AC820" s="259" t="s">
        <v>497</v>
      </c>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customHeight="1" x14ac:dyDescent="0.15">
      <c r="A821" s="360">
        <v>6</v>
      </c>
      <c r="B821" s="360">
        <v>1</v>
      </c>
      <c r="C821" s="374" t="s">
        <v>491</v>
      </c>
      <c r="D821" s="371"/>
      <c r="E821" s="371"/>
      <c r="F821" s="371"/>
      <c r="G821" s="371"/>
      <c r="H821" s="371"/>
      <c r="I821" s="371"/>
      <c r="J821" s="153"/>
      <c r="K821" s="154"/>
      <c r="L821" s="154"/>
      <c r="M821" s="154"/>
      <c r="N821" s="154"/>
      <c r="O821" s="154"/>
      <c r="P821" s="142" t="s">
        <v>496</v>
      </c>
      <c r="Q821" s="143"/>
      <c r="R821" s="143"/>
      <c r="S821" s="143"/>
      <c r="T821" s="143"/>
      <c r="U821" s="143"/>
      <c r="V821" s="143"/>
      <c r="W821" s="143"/>
      <c r="X821" s="143"/>
      <c r="Y821" s="144">
        <v>0.5</v>
      </c>
      <c r="Z821" s="145"/>
      <c r="AA821" s="145"/>
      <c r="AB821" s="146"/>
      <c r="AC821" s="259" t="s">
        <v>497</v>
      </c>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customHeight="1" x14ac:dyDescent="0.15">
      <c r="A822" s="360">
        <v>7</v>
      </c>
      <c r="B822" s="360">
        <v>1</v>
      </c>
      <c r="C822" s="374" t="s">
        <v>492</v>
      </c>
      <c r="D822" s="371"/>
      <c r="E822" s="371"/>
      <c r="F822" s="371"/>
      <c r="G822" s="371"/>
      <c r="H822" s="371"/>
      <c r="I822" s="371"/>
      <c r="J822" s="153"/>
      <c r="K822" s="154"/>
      <c r="L822" s="154"/>
      <c r="M822" s="154"/>
      <c r="N822" s="154"/>
      <c r="O822" s="154"/>
      <c r="P822" s="142" t="s">
        <v>496</v>
      </c>
      <c r="Q822" s="143"/>
      <c r="R822" s="143"/>
      <c r="S822" s="143"/>
      <c r="T822" s="143"/>
      <c r="U822" s="143"/>
      <c r="V822" s="143"/>
      <c r="W822" s="143"/>
      <c r="X822" s="143"/>
      <c r="Y822" s="144">
        <v>0.5</v>
      </c>
      <c r="Z822" s="145"/>
      <c r="AA822" s="145"/>
      <c r="AB822" s="146"/>
      <c r="AC822" s="259" t="s">
        <v>497</v>
      </c>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customHeight="1" x14ac:dyDescent="0.15">
      <c r="A823" s="360">
        <v>8</v>
      </c>
      <c r="B823" s="360">
        <v>1</v>
      </c>
      <c r="C823" s="374" t="s">
        <v>493</v>
      </c>
      <c r="D823" s="371"/>
      <c r="E823" s="371"/>
      <c r="F823" s="371"/>
      <c r="G823" s="371"/>
      <c r="H823" s="371"/>
      <c r="I823" s="371"/>
      <c r="J823" s="153"/>
      <c r="K823" s="154"/>
      <c r="L823" s="154"/>
      <c r="M823" s="154"/>
      <c r="N823" s="154"/>
      <c r="O823" s="154"/>
      <c r="P823" s="142" t="s">
        <v>496</v>
      </c>
      <c r="Q823" s="143"/>
      <c r="R823" s="143"/>
      <c r="S823" s="143"/>
      <c r="T823" s="143"/>
      <c r="U823" s="143"/>
      <c r="V823" s="143"/>
      <c r="W823" s="143"/>
      <c r="X823" s="143"/>
      <c r="Y823" s="144">
        <v>0.4</v>
      </c>
      <c r="Z823" s="145"/>
      <c r="AA823" s="145"/>
      <c r="AB823" s="146"/>
      <c r="AC823" s="259" t="s">
        <v>497</v>
      </c>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customHeight="1" x14ac:dyDescent="0.15">
      <c r="A824" s="360">
        <v>9</v>
      </c>
      <c r="B824" s="360">
        <v>1</v>
      </c>
      <c r="C824" s="374" t="s">
        <v>494</v>
      </c>
      <c r="D824" s="371"/>
      <c r="E824" s="371"/>
      <c r="F824" s="371"/>
      <c r="G824" s="371"/>
      <c r="H824" s="371"/>
      <c r="I824" s="371"/>
      <c r="J824" s="153"/>
      <c r="K824" s="154"/>
      <c r="L824" s="154"/>
      <c r="M824" s="154"/>
      <c r="N824" s="154"/>
      <c r="O824" s="154"/>
      <c r="P824" s="142" t="s">
        <v>496</v>
      </c>
      <c r="Q824" s="143"/>
      <c r="R824" s="143"/>
      <c r="S824" s="143"/>
      <c r="T824" s="143"/>
      <c r="U824" s="143"/>
      <c r="V824" s="143"/>
      <c r="W824" s="143"/>
      <c r="X824" s="143"/>
      <c r="Y824" s="144">
        <v>0.3</v>
      </c>
      <c r="Z824" s="145"/>
      <c r="AA824" s="145"/>
      <c r="AB824" s="146"/>
      <c r="AC824" s="259" t="s">
        <v>497</v>
      </c>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customHeight="1" x14ac:dyDescent="0.15">
      <c r="A825" s="360">
        <v>10</v>
      </c>
      <c r="B825" s="360">
        <v>1</v>
      </c>
      <c r="C825" s="374" t="s">
        <v>495</v>
      </c>
      <c r="D825" s="371"/>
      <c r="E825" s="371"/>
      <c r="F825" s="371"/>
      <c r="G825" s="371"/>
      <c r="H825" s="371"/>
      <c r="I825" s="371"/>
      <c r="J825" s="153"/>
      <c r="K825" s="154"/>
      <c r="L825" s="154"/>
      <c r="M825" s="154"/>
      <c r="N825" s="154"/>
      <c r="O825" s="154"/>
      <c r="P825" s="142" t="s">
        <v>496</v>
      </c>
      <c r="Q825" s="143"/>
      <c r="R825" s="143"/>
      <c r="S825" s="143"/>
      <c r="T825" s="143"/>
      <c r="U825" s="143"/>
      <c r="V825" s="143"/>
      <c r="W825" s="143"/>
      <c r="X825" s="143"/>
      <c r="Y825" s="144">
        <v>0.2</v>
      </c>
      <c r="Z825" s="145"/>
      <c r="AA825" s="145"/>
      <c r="AB825" s="146"/>
      <c r="AC825" s="259" t="s">
        <v>497</v>
      </c>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30" customHeight="1" x14ac:dyDescent="0.15">
      <c r="A849" s="360">
        <v>1</v>
      </c>
      <c r="B849" s="360">
        <v>1</v>
      </c>
      <c r="C849" s="375" t="s">
        <v>508</v>
      </c>
      <c r="D849" s="376"/>
      <c r="E849" s="376"/>
      <c r="F849" s="376"/>
      <c r="G849" s="376"/>
      <c r="H849" s="376"/>
      <c r="I849" s="377"/>
      <c r="J849" s="153">
        <v>2010005019116</v>
      </c>
      <c r="K849" s="154"/>
      <c r="L849" s="154"/>
      <c r="M849" s="154"/>
      <c r="N849" s="154"/>
      <c r="O849" s="154"/>
      <c r="P849" s="142" t="s">
        <v>498</v>
      </c>
      <c r="Q849" s="143"/>
      <c r="R849" s="143"/>
      <c r="S849" s="143"/>
      <c r="T849" s="143"/>
      <c r="U849" s="143"/>
      <c r="V849" s="143"/>
      <c r="W849" s="143"/>
      <c r="X849" s="143"/>
      <c r="Y849" s="144">
        <v>1</v>
      </c>
      <c r="Z849" s="145"/>
      <c r="AA849" s="145"/>
      <c r="AB849" s="146"/>
      <c r="AC849" s="259" t="s">
        <v>529</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x14ac:dyDescent="0.15">
      <c r="A850" s="360">
        <v>2</v>
      </c>
      <c r="B850" s="360">
        <v>1</v>
      </c>
      <c r="C850" s="375" t="s">
        <v>511</v>
      </c>
      <c r="D850" s="376"/>
      <c r="E850" s="376"/>
      <c r="F850" s="376"/>
      <c r="G850" s="376"/>
      <c r="H850" s="376"/>
      <c r="I850" s="377"/>
      <c r="J850" s="153">
        <v>5010601032155</v>
      </c>
      <c r="K850" s="154"/>
      <c r="L850" s="154"/>
      <c r="M850" s="154"/>
      <c r="N850" s="154"/>
      <c r="O850" s="154"/>
      <c r="P850" s="142" t="s">
        <v>499</v>
      </c>
      <c r="Q850" s="143"/>
      <c r="R850" s="143"/>
      <c r="S850" s="143"/>
      <c r="T850" s="143"/>
      <c r="U850" s="143"/>
      <c r="V850" s="143"/>
      <c r="W850" s="143"/>
      <c r="X850" s="143"/>
      <c r="Y850" s="144">
        <v>0.8</v>
      </c>
      <c r="Z850" s="145"/>
      <c r="AA850" s="145"/>
      <c r="AB850" s="146"/>
      <c r="AC850" s="259" t="s">
        <v>529</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customHeight="1" x14ac:dyDescent="0.15">
      <c r="A851" s="360">
        <v>3</v>
      </c>
      <c r="B851" s="360">
        <v>1</v>
      </c>
      <c r="C851" s="375" t="s">
        <v>509</v>
      </c>
      <c r="D851" s="376"/>
      <c r="E851" s="376"/>
      <c r="F851" s="376"/>
      <c r="G851" s="376"/>
      <c r="H851" s="376"/>
      <c r="I851" s="377"/>
      <c r="J851" s="153">
        <v>6011101002696</v>
      </c>
      <c r="K851" s="154"/>
      <c r="L851" s="154"/>
      <c r="M851" s="154"/>
      <c r="N851" s="154"/>
      <c r="O851" s="154"/>
      <c r="P851" s="142" t="s">
        <v>500</v>
      </c>
      <c r="Q851" s="143"/>
      <c r="R851" s="143"/>
      <c r="S851" s="143"/>
      <c r="T851" s="143"/>
      <c r="U851" s="143"/>
      <c r="V851" s="143"/>
      <c r="W851" s="143"/>
      <c r="X851" s="143"/>
      <c r="Y851" s="144">
        <v>0.6</v>
      </c>
      <c r="Z851" s="145"/>
      <c r="AA851" s="145"/>
      <c r="AB851" s="146"/>
      <c r="AC851" s="259" t="s">
        <v>529</v>
      </c>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customHeight="1" x14ac:dyDescent="0.15">
      <c r="A852" s="360">
        <v>4</v>
      </c>
      <c r="B852" s="360">
        <v>1</v>
      </c>
      <c r="C852" s="375" t="s">
        <v>512</v>
      </c>
      <c r="D852" s="376"/>
      <c r="E852" s="376"/>
      <c r="F852" s="376"/>
      <c r="G852" s="376"/>
      <c r="H852" s="376"/>
      <c r="I852" s="377"/>
      <c r="J852" s="153">
        <v>2010601038584</v>
      </c>
      <c r="K852" s="154"/>
      <c r="L852" s="154"/>
      <c r="M852" s="154"/>
      <c r="N852" s="154"/>
      <c r="O852" s="154"/>
      <c r="P852" s="142" t="s">
        <v>501</v>
      </c>
      <c r="Q852" s="143"/>
      <c r="R852" s="143"/>
      <c r="S852" s="143"/>
      <c r="T852" s="143"/>
      <c r="U852" s="143"/>
      <c r="V852" s="143"/>
      <c r="W852" s="143"/>
      <c r="X852" s="143"/>
      <c r="Y852" s="144">
        <v>0.6</v>
      </c>
      <c r="Z852" s="145"/>
      <c r="AA852" s="145"/>
      <c r="AB852" s="146"/>
      <c r="AC852" s="259" t="s">
        <v>529</v>
      </c>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customHeight="1" x14ac:dyDescent="0.15">
      <c r="A853" s="360">
        <v>5</v>
      </c>
      <c r="B853" s="360">
        <v>1</v>
      </c>
      <c r="C853" s="375" t="s">
        <v>513</v>
      </c>
      <c r="D853" s="376"/>
      <c r="E853" s="376"/>
      <c r="F853" s="376"/>
      <c r="G853" s="376"/>
      <c r="H853" s="376"/>
      <c r="I853" s="377"/>
      <c r="J853" s="153">
        <v>2010401030329</v>
      </c>
      <c r="K853" s="154"/>
      <c r="L853" s="154"/>
      <c r="M853" s="154"/>
      <c r="N853" s="154"/>
      <c r="O853" s="154"/>
      <c r="P853" s="142" t="s">
        <v>502</v>
      </c>
      <c r="Q853" s="143"/>
      <c r="R853" s="143"/>
      <c r="S853" s="143"/>
      <c r="T853" s="143"/>
      <c r="U853" s="143"/>
      <c r="V853" s="143"/>
      <c r="W853" s="143"/>
      <c r="X853" s="143"/>
      <c r="Y853" s="144">
        <v>0.4</v>
      </c>
      <c r="Z853" s="145"/>
      <c r="AA853" s="145"/>
      <c r="AB853" s="146"/>
      <c r="AC853" s="259" t="s">
        <v>529</v>
      </c>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customHeight="1" x14ac:dyDescent="0.15">
      <c r="A854" s="360">
        <v>6</v>
      </c>
      <c r="B854" s="360">
        <v>1</v>
      </c>
      <c r="C854" s="375" t="s">
        <v>514</v>
      </c>
      <c r="D854" s="376"/>
      <c r="E854" s="376"/>
      <c r="F854" s="376"/>
      <c r="G854" s="376"/>
      <c r="H854" s="376"/>
      <c r="I854" s="377"/>
      <c r="J854" s="153">
        <v>1011001016074</v>
      </c>
      <c r="K854" s="154"/>
      <c r="L854" s="154"/>
      <c r="M854" s="154"/>
      <c r="N854" s="154"/>
      <c r="O854" s="154"/>
      <c r="P854" s="142" t="s">
        <v>506</v>
      </c>
      <c r="Q854" s="143"/>
      <c r="R854" s="143"/>
      <c r="S854" s="143"/>
      <c r="T854" s="143"/>
      <c r="U854" s="143"/>
      <c r="V854" s="143"/>
      <c r="W854" s="143"/>
      <c r="X854" s="143"/>
      <c r="Y854" s="144">
        <v>0.2</v>
      </c>
      <c r="Z854" s="145"/>
      <c r="AA854" s="145"/>
      <c r="AB854" s="146"/>
      <c r="AC854" s="259" t="s">
        <v>529</v>
      </c>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customHeight="1" x14ac:dyDescent="0.15">
      <c r="A855" s="360">
        <v>7</v>
      </c>
      <c r="B855" s="360">
        <v>1</v>
      </c>
      <c r="C855" s="375" t="s">
        <v>515</v>
      </c>
      <c r="D855" s="376"/>
      <c r="E855" s="376"/>
      <c r="F855" s="376"/>
      <c r="G855" s="376"/>
      <c r="H855" s="376"/>
      <c r="I855" s="377"/>
      <c r="J855" s="153">
        <v>8011101022206</v>
      </c>
      <c r="K855" s="154"/>
      <c r="L855" s="154"/>
      <c r="M855" s="154"/>
      <c r="N855" s="154"/>
      <c r="O855" s="154"/>
      <c r="P855" s="142" t="s">
        <v>507</v>
      </c>
      <c r="Q855" s="143"/>
      <c r="R855" s="143"/>
      <c r="S855" s="143"/>
      <c r="T855" s="143"/>
      <c r="U855" s="143"/>
      <c r="V855" s="143"/>
      <c r="W855" s="143"/>
      <c r="X855" s="143"/>
      <c r="Y855" s="144">
        <v>0.2</v>
      </c>
      <c r="Z855" s="145"/>
      <c r="AA855" s="145"/>
      <c r="AB855" s="146"/>
      <c r="AC855" s="259" t="s">
        <v>529</v>
      </c>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customHeight="1" x14ac:dyDescent="0.15">
      <c r="A856" s="360">
        <v>8</v>
      </c>
      <c r="B856" s="360">
        <v>1</v>
      </c>
      <c r="C856" s="375" t="s">
        <v>516</v>
      </c>
      <c r="D856" s="376"/>
      <c r="E856" s="376"/>
      <c r="F856" s="376"/>
      <c r="G856" s="376"/>
      <c r="H856" s="376"/>
      <c r="I856" s="377"/>
      <c r="J856" s="153">
        <v>8120001060882</v>
      </c>
      <c r="K856" s="154"/>
      <c r="L856" s="154"/>
      <c r="M856" s="154"/>
      <c r="N856" s="154"/>
      <c r="O856" s="154"/>
      <c r="P856" s="142" t="s">
        <v>505</v>
      </c>
      <c r="Q856" s="143"/>
      <c r="R856" s="143"/>
      <c r="S856" s="143"/>
      <c r="T856" s="143"/>
      <c r="U856" s="143"/>
      <c r="V856" s="143"/>
      <c r="W856" s="143"/>
      <c r="X856" s="143"/>
      <c r="Y856" s="144">
        <v>0.2</v>
      </c>
      <c r="Z856" s="145"/>
      <c r="AA856" s="145"/>
      <c r="AB856" s="146"/>
      <c r="AC856" s="259" t="s">
        <v>529</v>
      </c>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customHeight="1" x14ac:dyDescent="0.15">
      <c r="A857" s="360">
        <v>9</v>
      </c>
      <c r="B857" s="360">
        <v>1</v>
      </c>
      <c r="C857" s="375" t="s">
        <v>510</v>
      </c>
      <c r="D857" s="376"/>
      <c r="E857" s="376"/>
      <c r="F857" s="376"/>
      <c r="G857" s="376"/>
      <c r="H857" s="376"/>
      <c r="I857" s="377"/>
      <c r="J857" s="153">
        <v>3010403007563</v>
      </c>
      <c r="K857" s="154"/>
      <c r="L857" s="154"/>
      <c r="M857" s="154"/>
      <c r="N857" s="154"/>
      <c r="O857" s="154"/>
      <c r="P857" s="142" t="s">
        <v>504</v>
      </c>
      <c r="Q857" s="143"/>
      <c r="R857" s="143"/>
      <c r="S857" s="143"/>
      <c r="T857" s="143"/>
      <c r="U857" s="143"/>
      <c r="V857" s="143"/>
      <c r="W857" s="143"/>
      <c r="X857" s="143"/>
      <c r="Y857" s="144">
        <v>0.1</v>
      </c>
      <c r="Z857" s="145"/>
      <c r="AA857" s="145"/>
      <c r="AB857" s="146"/>
      <c r="AC857" s="259" t="s">
        <v>529</v>
      </c>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customHeight="1" x14ac:dyDescent="0.15">
      <c r="A858" s="360">
        <v>10</v>
      </c>
      <c r="B858" s="360">
        <v>1</v>
      </c>
      <c r="C858" s="375" t="s">
        <v>517</v>
      </c>
      <c r="D858" s="376"/>
      <c r="E858" s="376"/>
      <c r="F858" s="376"/>
      <c r="G858" s="376"/>
      <c r="H858" s="376"/>
      <c r="I858" s="377"/>
      <c r="J858" s="153">
        <v>7010001016830</v>
      </c>
      <c r="K858" s="154"/>
      <c r="L858" s="154"/>
      <c r="M858" s="154"/>
      <c r="N858" s="154"/>
      <c r="O858" s="154"/>
      <c r="P858" s="142" t="s">
        <v>503</v>
      </c>
      <c r="Q858" s="143"/>
      <c r="R858" s="143"/>
      <c r="S858" s="143"/>
      <c r="T858" s="143"/>
      <c r="U858" s="143"/>
      <c r="V858" s="143"/>
      <c r="W858" s="143"/>
      <c r="X858" s="143"/>
      <c r="Y858" s="144">
        <v>0.1</v>
      </c>
      <c r="Z858" s="145"/>
      <c r="AA858" s="145"/>
      <c r="AB858" s="146"/>
      <c r="AC858" s="259" t="s">
        <v>529</v>
      </c>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30" customHeight="1" x14ac:dyDescent="0.15">
      <c r="A882" s="360">
        <v>1</v>
      </c>
      <c r="B882" s="360">
        <v>1</v>
      </c>
      <c r="C882" s="374" t="s">
        <v>486</v>
      </c>
      <c r="D882" s="371"/>
      <c r="E882" s="371"/>
      <c r="F882" s="371"/>
      <c r="G882" s="371"/>
      <c r="H882" s="371"/>
      <c r="I882" s="371"/>
      <c r="J882" s="153"/>
      <c r="K882" s="154"/>
      <c r="L882" s="154"/>
      <c r="M882" s="154"/>
      <c r="N882" s="154"/>
      <c r="O882" s="154"/>
      <c r="P882" s="142" t="s">
        <v>518</v>
      </c>
      <c r="Q882" s="143"/>
      <c r="R882" s="143"/>
      <c r="S882" s="143"/>
      <c r="T882" s="143"/>
      <c r="U882" s="143"/>
      <c r="V882" s="143"/>
      <c r="W882" s="143"/>
      <c r="X882" s="143"/>
      <c r="Y882" s="144">
        <v>0.3</v>
      </c>
      <c r="Z882" s="145"/>
      <c r="AA882" s="145"/>
      <c r="AB882" s="146"/>
      <c r="AC882" s="259" t="s">
        <v>497</v>
      </c>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customHeight="1" x14ac:dyDescent="0.15">
      <c r="A883" s="360">
        <v>2</v>
      </c>
      <c r="B883" s="360">
        <v>1</v>
      </c>
      <c r="C883" s="374" t="s">
        <v>487</v>
      </c>
      <c r="D883" s="371"/>
      <c r="E883" s="371"/>
      <c r="F883" s="371"/>
      <c r="G883" s="371"/>
      <c r="H883" s="371"/>
      <c r="I883" s="371"/>
      <c r="J883" s="153"/>
      <c r="K883" s="154"/>
      <c r="L883" s="154"/>
      <c r="M883" s="154"/>
      <c r="N883" s="154"/>
      <c r="O883" s="154"/>
      <c r="P883" s="142" t="s">
        <v>520</v>
      </c>
      <c r="Q883" s="143"/>
      <c r="R883" s="143"/>
      <c r="S883" s="143"/>
      <c r="T883" s="143"/>
      <c r="U883" s="143"/>
      <c r="V883" s="143"/>
      <c r="W883" s="143"/>
      <c r="X883" s="143"/>
      <c r="Y883" s="144">
        <v>0.3</v>
      </c>
      <c r="Z883" s="145"/>
      <c r="AA883" s="145"/>
      <c r="AB883" s="146"/>
      <c r="AC883" s="259" t="s">
        <v>497</v>
      </c>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customHeight="1" x14ac:dyDescent="0.15">
      <c r="A884" s="360">
        <v>3</v>
      </c>
      <c r="B884" s="360">
        <v>1</v>
      </c>
      <c r="C884" s="374" t="s">
        <v>488</v>
      </c>
      <c r="D884" s="371"/>
      <c r="E884" s="371"/>
      <c r="F884" s="371"/>
      <c r="G884" s="371"/>
      <c r="H884" s="371"/>
      <c r="I884" s="371"/>
      <c r="J884" s="153"/>
      <c r="K884" s="154"/>
      <c r="L884" s="154"/>
      <c r="M884" s="154"/>
      <c r="N884" s="154"/>
      <c r="O884" s="154"/>
      <c r="P884" s="142" t="s">
        <v>519</v>
      </c>
      <c r="Q884" s="143"/>
      <c r="R884" s="143"/>
      <c r="S884" s="143"/>
      <c r="T884" s="143"/>
      <c r="U884" s="143"/>
      <c r="V884" s="143"/>
      <c r="W884" s="143"/>
      <c r="X884" s="143"/>
      <c r="Y884" s="144">
        <v>0.3</v>
      </c>
      <c r="Z884" s="145"/>
      <c r="AA884" s="145"/>
      <c r="AB884" s="146"/>
      <c r="AC884" s="259" t="s">
        <v>497</v>
      </c>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customHeight="1" x14ac:dyDescent="0.15">
      <c r="A885" s="360">
        <v>4</v>
      </c>
      <c r="B885" s="360">
        <v>1</v>
      </c>
      <c r="C885" s="374" t="s">
        <v>489</v>
      </c>
      <c r="D885" s="371"/>
      <c r="E885" s="371"/>
      <c r="F885" s="371"/>
      <c r="G885" s="371"/>
      <c r="H885" s="371"/>
      <c r="I885" s="371"/>
      <c r="J885" s="153"/>
      <c r="K885" s="154"/>
      <c r="L885" s="154"/>
      <c r="M885" s="154"/>
      <c r="N885" s="154"/>
      <c r="O885" s="154"/>
      <c r="P885" s="142" t="s">
        <v>521</v>
      </c>
      <c r="Q885" s="143"/>
      <c r="R885" s="143"/>
      <c r="S885" s="143"/>
      <c r="T885" s="143"/>
      <c r="U885" s="143"/>
      <c r="V885" s="143"/>
      <c r="W885" s="143"/>
      <c r="X885" s="143"/>
      <c r="Y885" s="144">
        <v>0</v>
      </c>
      <c r="Z885" s="145"/>
      <c r="AA885" s="145"/>
      <c r="AB885" s="146"/>
      <c r="AC885" s="259" t="s">
        <v>497</v>
      </c>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30" customHeight="1" x14ac:dyDescent="0.15">
      <c r="A915" s="360">
        <v>1</v>
      </c>
      <c r="B915" s="360">
        <v>1</v>
      </c>
      <c r="C915" s="374" t="s">
        <v>486</v>
      </c>
      <c r="D915" s="371"/>
      <c r="E915" s="371"/>
      <c r="F915" s="371"/>
      <c r="G915" s="371"/>
      <c r="H915" s="371"/>
      <c r="I915" s="371"/>
      <c r="J915" s="153"/>
      <c r="K915" s="154"/>
      <c r="L915" s="154"/>
      <c r="M915" s="154"/>
      <c r="N915" s="154"/>
      <c r="O915" s="154"/>
      <c r="P915" s="142" t="s">
        <v>522</v>
      </c>
      <c r="Q915" s="143"/>
      <c r="R915" s="143"/>
      <c r="S915" s="143"/>
      <c r="T915" s="143"/>
      <c r="U915" s="143"/>
      <c r="V915" s="143"/>
      <c r="W915" s="143"/>
      <c r="X915" s="143"/>
      <c r="Y915" s="144">
        <v>0.2</v>
      </c>
      <c r="Z915" s="145"/>
      <c r="AA915" s="145"/>
      <c r="AB915" s="146"/>
      <c r="AC915" s="259" t="s">
        <v>497</v>
      </c>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487</v>
      </c>
      <c r="D916" s="371"/>
      <c r="E916" s="371"/>
      <c r="F916" s="371"/>
      <c r="G916" s="371"/>
      <c r="H916" s="371"/>
      <c r="I916" s="371"/>
      <c r="J916" s="153"/>
      <c r="K916" s="154"/>
      <c r="L916" s="154"/>
      <c r="M916" s="154"/>
      <c r="N916" s="154"/>
      <c r="O916" s="154"/>
      <c r="P916" s="142" t="s">
        <v>522</v>
      </c>
      <c r="Q916" s="143"/>
      <c r="R916" s="143"/>
      <c r="S916" s="143"/>
      <c r="T916" s="143"/>
      <c r="U916" s="143"/>
      <c r="V916" s="143"/>
      <c r="W916" s="143"/>
      <c r="X916" s="143"/>
      <c r="Y916" s="144">
        <v>0.1</v>
      </c>
      <c r="Z916" s="145"/>
      <c r="AA916" s="145"/>
      <c r="AB916" s="146"/>
      <c r="AC916" s="259" t="s">
        <v>497</v>
      </c>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customHeight="1" x14ac:dyDescent="0.15">
      <c r="A917" s="360">
        <v>3</v>
      </c>
      <c r="B917" s="360">
        <v>1</v>
      </c>
      <c r="C917" s="374" t="s">
        <v>488</v>
      </c>
      <c r="D917" s="371"/>
      <c r="E917" s="371"/>
      <c r="F917" s="371"/>
      <c r="G917" s="371"/>
      <c r="H917" s="371"/>
      <c r="I917" s="371"/>
      <c r="J917" s="153"/>
      <c r="K917" s="154"/>
      <c r="L917" s="154"/>
      <c r="M917" s="154"/>
      <c r="N917" s="154"/>
      <c r="O917" s="154"/>
      <c r="P917" s="142" t="s">
        <v>522</v>
      </c>
      <c r="Q917" s="143"/>
      <c r="R917" s="143"/>
      <c r="S917" s="143"/>
      <c r="T917" s="143"/>
      <c r="U917" s="143"/>
      <c r="V917" s="143"/>
      <c r="W917" s="143"/>
      <c r="X917" s="143"/>
      <c r="Y917" s="144">
        <v>0</v>
      </c>
      <c r="Z917" s="145"/>
      <c r="AA917" s="145"/>
      <c r="AB917" s="146"/>
      <c r="AC917" s="259" t="s">
        <v>497</v>
      </c>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30" customHeight="1" x14ac:dyDescent="0.15">
      <c r="A948" s="360">
        <v>1</v>
      </c>
      <c r="B948" s="360">
        <v>1</v>
      </c>
      <c r="C948" s="374" t="s">
        <v>523</v>
      </c>
      <c r="D948" s="371"/>
      <c r="E948" s="371"/>
      <c r="F948" s="371"/>
      <c r="G948" s="371"/>
      <c r="H948" s="371"/>
      <c r="I948" s="371"/>
      <c r="J948" s="153">
        <v>6010001109206</v>
      </c>
      <c r="K948" s="154"/>
      <c r="L948" s="154"/>
      <c r="M948" s="154"/>
      <c r="N948" s="154"/>
      <c r="O948" s="154"/>
      <c r="P948" s="142" t="s">
        <v>528</v>
      </c>
      <c r="Q948" s="143"/>
      <c r="R948" s="143"/>
      <c r="S948" s="143"/>
      <c r="T948" s="143"/>
      <c r="U948" s="143"/>
      <c r="V948" s="143"/>
      <c r="W948" s="143"/>
      <c r="X948" s="143"/>
      <c r="Y948" s="144">
        <v>0.9</v>
      </c>
      <c r="Z948" s="145"/>
      <c r="AA948" s="145"/>
      <c r="AB948" s="146"/>
      <c r="AC948" s="259" t="s">
        <v>529</v>
      </c>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customHeight="1" x14ac:dyDescent="0.15">
      <c r="A949" s="360">
        <v>2</v>
      </c>
      <c r="B949" s="360">
        <v>1</v>
      </c>
      <c r="C949" s="374" t="s">
        <v>524</v>
      </c>
      <c r="D949" s="371"/>
      <c r="E949" s="371"/>
      <c r="F949" s="371"/>
      <c r="G949" s="371"/>
      <c r="H949" s="371"/>
      <c r="I949" s="371"/>
      <c r="J949" s="153">
        <v>8120001060882</v>
      </c>
      <c r="K949" s="154"/>
      <c r="L949" s="154"/>
      <c r="M949" s="154"/>
      <c r="N949" s="154"/>
      <c r="O949" s="154"/>
      <c r="P949" s="142" t="s">
        <v>527</v>
      </c>
      <c r="Q949" s="143"/>
      <c r="R949" s="143"/>
      <c r="S949" s="143"/>
      <c r="T949" s="143"/>
      <c r="U949" s="143"/>
      <c r="V949" s="143"/>
      <c r="W949" s="143"/>
      <c r="X949" s="143"/>
      <c r="Y949" s="144">
        <v>0.5</v>
      </c>
      <c r="Z949" s="145"/>
      <c r="AA949" s="145"/>
      <c r="AB949" s="146"/>
      <c r="AC949" s="259" t="s">
        <v>529</v>
      </c>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customHeight="1" x14ac:dyDescent="0.15">
      <c r="A950" s="360">
        <v>3</v>
      </c>
      <c r="B950" s="360">
        <v>1</v>
      </c>
      <c r="C950" s="374" t="s">
        <v>525</v>
      </c>
      <c r="D950" s="371"/>
      <c r="E950" s="371"/>
      <c r="F950" s="371"/>
      <c r="G950" s="371"/>
      <c r="H950" s="371"/>
      <c r="I950" s="371"/>
      <c r="J950" s="153">
        <v>4010001088658</v>
      </c>
      <c r="K950" s="154"/>
      <c r="L950" s="154"/>
      <c r="M950" s="154"/>
      <c r="N950" s="154"/>
      <c r="O950" s="154"/>
      <c r="P950" s="142" t="s">
        <v>526</v>
      </c>
      <c r="Q950" s="143"/>
      <c r="R950" s="143"/>
      <c r="S950" s="143"/>
      <c r="T950" s="143"/>
      <c r="U950" s="143"/>
      <c r="V950" s="143"/>
      <c r="W950" s="143"/>
      <c r="X950" s="143"/>
      <c r="Y950" s="144">
        <v>0.1</v>
      </c>
      <c r="Z950" s="145"/>
      <c r="AA950" s="145"/>
      <c r="AB950" s="146"/>
      <c r="AC950" s="259" t="s">
        <v>529</v>
      </c>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1" t="s">
        <v>428</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7"/>
      <c r="E1080" s="169" t="s">
        <v>379</v>
      </c>
      <c r="F1080" s="837"/>
      <c r="G1080" s="837"/>
      <c r="H1080" s="837"/>
      <c r="I1080" s="837"/>
      <c r="J1080" s="169" t="s">
        <v>389</v>
      </c>
      <c r="K1080" s="169"/>
      <c r="L1080" s="169"/>
      <c r="M1080" s="169"/>
      <c r="N1080" s="169"/>
      <c r="O1080" s="169"/>
      <c r="P1080" s="273" t="s">
        <v>31</v>
      </c>
      <c r="Q1080" s="273"/>
      <c r="R1080" s="273"/>
      <c r="S1080" s="273"/>
      <c r="T1080" s="273"/>
      <c r="U1080" s="273"/>
      <c r="V1080" s="273"/>
      <c r="W1080" s="273"/>
      <c r="X1080" s="273"/>
      <c r="Y1080" s="169" t="s">
        <v>392</v>
      </c>
      <c r="Z1080" s="837"/>
      <c r="AA1080" s="837"/>
      <c r="AB1080" s="837"/>
      <c r="AC1080" s="169" t="s">
        <v>352</v>
      </c>
      <c r="AD1080" s="169"/>
      <c r="AE1080" s="169"/>
      <c r="AF1080" s="169"/>
      <c r="AG1080" s="169"/>
      <c r="AH1080" s="273" t="s">
        <v>369</v>
      </c>
      <c r="AI1080" s="282"/>
      <c r="AJ1080" s="282"/>
      <c r="AK1080" s="282"/>
      <c r="AL1080" s="282" t="s">
        <v>23</v>
      </c>
      <c r="AM1080" s="282"/>
      <c r="AN1080" s="282"/>
      <c r="AO1080" s="838"/>
      <c r="AP1080" s="373" t="s">
        <v>430</v>
      </c>
      <c r="AQ1080" s="373"/>
      <c r="AR1080" s="373"/>
      <c r="AS1080" s="373"/>
      <c r="AT1080" s="373"/>
      <c r="AU1080" s="373"/>
      <c r="AV1080" s="373"/>
      <c r="AW1080" s="373"/>
      <c r="AX1080" s="373"/>
    </row>
    <row r="1081" spans="1:50" ht="30.75" customHeight="1" x14ac:dyDescent="0.15">
      <c r="A1081" s="360">
        <v>1</v>
      </c>
      <c r="B1081" s="360">
        <v>1</v>
      </c>
      <c r="C1081" s="840"/>
      <c r="D1081" s="840"/>
      <c r="E1081" s="839"/>
      <c r="F1081" s="839"/>
      <c r="G1081" s="839"/>
      <c r="H1081" s="839"/>
      <c r="I1081" s="83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0"/>
      <c r="D1082" s="840"/>
      <c r="E1082" s="839"/>
      <c r="F1082" s="839"/>
      <c r="G1082" s="839"/>
      <c r="H1082" s="839"/>
      <c r="I1082" s="83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0"/>
      <c r="D1083" s="840"/>
      <c r="E1083" s="839"/>
      <c r="F1083" s="839"/>
      <c r="G1083" s="839"/>
      <c r="H1083" s="839"/>
      <c r="I1083" s="83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0"/>
      <c r="D1084" s="840"/>
      <c r="E1084" s="839"/>
      <c r="F1084" s="839"/>
      <c r="G1084" s="839"/>
      <c r="H1084" s="839"/>
      <c r="I1084" s="83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0"/>
      <c r="D1085" s="840"/>
      <c r="E1085" s="839"/>
      <c r="F1085" s="839"/>
      <c r="G1085" s="839"/>
      <c r="H1085" s="839"/>
      <c r="I1085" s="83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0"/>
      <c r="D1086" s="840"/>
      <c r="E1086" s="839"/>
      <c r="F1086" s="839"/>
      <c r="G1086" s="839"/>
      <c r="H1086" s="839"/>
      <c r="I1086" s="83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0"/>
      <c r="D1087" s="840"/>
      <c r="E1087" s="839"/>
      <c r="F1087" s="839"/>
      <c r="G1087" s="839"/>
      <c r="H1087" s="839"/>
      <c r="I1087" s="83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0"/>
      <c r="D1088" s="840"/>
      <c r="E1088" s="839"/>
      <c r="F1088" s="839"/>
      <c r="G1088" s="839"/>
      <c r="H1088" s="839"/>
      <c r="I1088" s="83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0"/>
      <c r="D1089" s="840"/>
      <c r="E1089" s="839"/>
      <c r="F1089" s="839"/>
      <c r="G1089" s="839"/>
      <c r="H1089" s="839"/>
      <c r="I1089" s="83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0"/>
      <c r="D1090" s="840"/>
      <c r="E1090" s="839"/>
      <c r="F1090" s="839"/>
      <c r="G1090" s="839"/>
      <c r="H1090" s="839"/>
      <c r="I1090" s="83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0"/>
      <c r="D1091" s="840"/>
      <c r="E1091" s="839"/>
      <c r="F1091" s="839"/>
      <c r="G1091" s="839"/>
      <c r="H1091" s="839"/>
      <c r="I1091" s="83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0"/>
      <c r="D1092" s="840"/>
      <c r="E1092" s="839"/>
      <c r="F1092" s="839"/>
      <c r="G1092" s="839"/>
      <c r="H1092" s="839"/>
      <c r="I1092" s="83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0"/>
      <c r="D1093" s="840"/>
      <c r="E1093" s="839"/>
      <c r="F1093" s="839"/>
      <c r="G1093" s="839"/>
      <c r="H1093" s="839"/>
      <c r="I1093" s="83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0"/>
      <c r="D1094" s="840"/>
      <c r="E1094" s="839"/>
      <c r="F1094" s="839"/>
      <c r="G1094" s="839"/>
      <c r="H1094" s="839"/>
      <c r="I1094" s="83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0"/>
      <c r="D1095" s="840"/>
      <c r="E1095" s="839"/>
      <c r="F1095" s="839"/>
      <c r="G1095" s="839"/>
      <c r="H1095" s="839"/>
      <c r="I1095" s="83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0"/>
      <c r="D1096" s="840"/>
      <c r="E1096" s="839"/>
      <c r="F1096" s="839"/>
      <c r="G1096" s="839"/>
      <c r="H1096" s="839"/>
      <c r="I1096" s="83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0"/>
      <c r="D1097" s="840"/>
      <c r="E1097" s="839"/>
      <c r="F1097" s="839"/>
      <c r="G1097" s="839"/>
      <c r="H1097" s="839"/>
      <c r="I1097" s="83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0"/>
      <c r="D1098" s="840"/>
      <c r="E1098" s="187"/>
      <c r="F1098" s="839"/>
      <c r="G1098" s="839"/>
      <c r="H1098" s="839"/>
      <c r="I1098" s="83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0"/>
      <c r="D1099" s="840"/>
      <c r="E1099" s="839"/>
      <c r="F1099" s="839"/>
      <c r="G1099" s="839"/>
      <c r="H1099" s="839"/>
      <c r="I1099" s="83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0"/>
      <c r="D1100" s="840"/>
      <c r="E1100" s="839"/>
      <c r="F1100" s="839"/>
      <c r="G1100" s="839"/>
      <c r="H1100" s="839"/>
      <c r="I1100" s="83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0"/>
      <c r="D1101" s="840"/>
      <c r="E1101" s="839"/>
      <c r="F1101" s="839"/>
      <c r="G1101" s="839"/>
      <c r="H1101" s="839"/>
      <c r="I1101" s="83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0"/>
      <c r="D1102" s="840"/>
      <c r="E1102" s="839"/>
      <c r="F1102" s="839"/>
      <c r="G1102" s="839"/>
      <c r="H1102" s="839"/>
      <c r="I1102" s="83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0"/>
      <c r="D1103" s="840"/>
      <c r="E1103" s="839"/>
      <c r="F1103" s="839"/>
      <c r="G1103" s="839"/>
      <c r="H1103" s="839"/>
      <c r="I1103" s="83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0"/>
      <c r="D1104" s="840"/>
      <c r="E1104" s="839"/>
      <c r="F1104" s="839"/>
      <c r="G1104" s="839"/>
      <c r="H1104" s="839"/>
      <c r="I1104" s="83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0"/>
      <c r="D1105" s="840"/>
      <c r="E1105" s="839"/>
      <c r="F1105" s="839"/>
      <c r="G1105" s="839"/>
      <c r="H1105" s="839"/>
      <c r="I1105" s="83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0"/>
      <c r="D1106" s="840"/>
      <c r="E1106" s="839"/>
      <c r="F1106" s="839"/>
      <c r="G1106" s="839"/>
      <c r="H1106" s="839"/>
      <c r="I1106" s="83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0"/>
      <c r="D1107" s="840"/>
      <c r="E1107" s="839"/>
      <c r="F1107" s="839"/>
      <c r="G1107" s="839"/>
      <c r="H1107" s="839"/>
      <c r="I1107" s="83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0"/>
      <c r="D1108" s="840"/>
      <c r="E1108" s="839"/>
      <c r="F1108" s="839"/>
      <c r="G1108" s="839"/>
      <c r="H1108" s="839"/>
      <c r="I1108" s="83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0"/>
      <c r="D1109" s="840"/>
      <c r="E1109" s="839"/>
      <c r="F1109" s="839"/>
      <c r="G1109" s="839"/>
      <c r="H1109" s="839"/>
      <c r="I1109" s="83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0"/>
      <c r="D1110" s="840"/>
      <c r="E1110" s="839"/>
      <c r="F1110" s="839"/>
      <c r="G1110" s="839"/>
      <c r="H1110" s="839"/>
      <c r="I1110" s="83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1995" priority="11193">
      <formula>IF(RIGHT(TEXT(AE23,"0.#"),1)=".",FALSE,TRUE)</formula>
    </cfRule>
    <cfRule type="expression" dxfId="1994" priority="11194">
      <formula>IF(RIGHT(TEXT(AE23,"0.#"),1)=".",TRUE,FALSE)</formula>
    </cfRule>
  </conditionalFormatting>
  <conditionalFormatting sqref="L105">
    <cfRule type="expression" dxfId="1993" priority="11085">
      <formula>IF(RIGHT(TEXT(L105,"0.#"),1)=".",FALSE,TRUE)</formula>
    </cfRule>
    <cfRule type="expression" dxfId="1992" priority="11086">
      <formula>IF(RIGHT(TEXT(L105,"0.#"),1)=".",TRUE,FALSE)</formula>
    </cfRule>
  </conditionalFormatting>
  <conditionalFormatting sqref="L110">
    <cfRule type="expression" dxfId="1991" priority="11083">
      <formula>IF(RIGHT(TEXT(L110,"0.#"),1)=".",FALSE,TRUE)</formula>
    </cfRule>
    <cfRule type="expression" dxfId="1990" priority="11084">
      <formula>IF(RIGHT(TEXT(L110,"0.#"),1)=".",TRUE,FALSE)</formula>
    </cfRule>
  </conditionalFormatting>
  <conditionalFormatting sqref="R110">
    <cfRule type="expression" dxfId="1989" priority="11081">
      <formula>IF(RIGHT(TEXT(R110,"0.#"),1)=".",FALSE,TRUE)</formula>
    </cfRule>
    <cfRule type="expression" dxfId="1988" priority="11082">
      <formula>IF(RIGHT(TEXT(R110,"0.#"),1)=".",TRUE,FALSE)</formula>
    </cfRule>
  </conditionalFormatting>
  <conditionalFormatting sqref="P18:AX18">
    <cfRule type="expression" dxfId="1987" priority="11079">
      <formula>IF(RIGHT(TEXT(P18,"0.#"),1)=".",FALSE,TRUE)</formula>
    </cfRule>
    <cfRule type="expression" dxfId="1986" priority="11080">
      <formula>IF(RIGHT(TEXT(P18,"0.#"),1)=".",TRUE,FALSE)</formula>
    </cfRule>
  </conditionalFormatting>
  <conditionalFormatting sqref="Y761">
    <cfRule type="expression" dxfId="1985" priority="11075">
      <formula>IF(RIGHT(TEXT(Y761,"0.#"),1)=".",FALSE,TRUE)</formula>
    </cfRule>
    <cfRule type="expression" dxfId="1984" priority="11076">
      <formula>IF(RIGHT(TEXT(Y761,"0.#"),1)=".",TRUE,FALSE)</formula>
    </cfRule>
  </conditionalFormatting>
  <conditionalFormatting sqref="Y770">
    <cfRule type="expression" dxfId="1983" priority="11071">
      <formula>IF(RIGHT(TEXT(Y770,"0.#"),1)=".",FALSE,TRUE)</formula>
    </cfRule>
    <cfRule type="expression" dxfId="1982" priority="11072">
      <formula>IF(RIGHT(TEXT(Y770,"0.#"),1)=".",TRUE,FALSE)</formula>
    </cfRule>
  </conditionalFormatting>
  <conditionalFormatting sqref="Y801:Y808 Y799 Y788:Y795 Y786 Y775:Y782 Y773">
    <cfRule type="expression" dxfId="1981" priority="10853">
      <formula>IF(RIGHT(TEXT(Y773,"0.#"),1)=".",FALSE,TRUE)</formula>
    </cfRule>
    <cfRule type="expression" dxfId="1980" priority="10854">
      <formula>IF(RIGHT(TEXT(Y773,"0.#"),1)=".",TRUE,FALSE)</formula>
    </cfRule>
  </conditionalFormatting>
  <conditionalFormatting sqref="AR15:AX15 AK13:AX13">
    <cfRule type="expression" dxfId="1979" priority="10901">
      <formula>IF(RIGHT(TEXT(AK13,"0.#"),1)=".",FALSE,TRUE)</formula>
    </cfRule>
    <cfRule type="expression" dxfId="1978" priority="10902">
      <formula>IF(RIGHT(TEXT(AK13,"0.#"),1)=".",TRUE,FALSE)</formula>
    </cfRule>
  </conditionalFormatting>
  <conditionalFormatting sqref="P19:AJ19">
    <cfRule type="expression" dxfId="1977" priority="10899">
      <formula>IF(RIGHT(TEXT(P19,"0.#"),1)=".",FALSE,TRUE)</formula>
    </cfRule>
    <cfRule type="expression" dxfId="1976" priority="10900">
      <formula>IF(RIGHT(TEXT(P19,"0.#"),1)=".",TRUE,FALSE)</formula>
    </cfRule>
  </conditionalFormatting>
  <conditionalFormatting sqref="AE74 AQ74">
    <cfRule type="expression" dxfId="1975" priority="10891">
      <formula>IF(RIGHT(TEXT(AE74,"0.#"),1)=".",FALSE,TRUE)</formula>
    </cfRule>
    <cfRule type="expression" dxfId="1974" priority="10892">
      <formula>IF(RIGHT(TEXT(AE74,"0.#"),1)=".",TRUE,FALSE)</formula>
    </cfRule>
  </conditionalFormatting>
  <conditionalFormatting sqref="L106:L109 L104">
    <cfRule type="expression" dxfId="1973" priority="10885">
      <formula>IF(RIGHT(TEXT(L104,"0.#"),1)=".",FALSE,TRUE)</formula>
    </cfRule>
    <cfRule type="expression" dxfId="1972" priority="10886">
      <formula>IF(RIGHT(TEXT(L104,"0.#"),1)=".",TRUE,FALSE)</formula>
    </cfRule>
  </conditionalFormatting>
  <conditionalFormatting sqref="R104">
    <cfRule type="expression" dxfId="1971" priority="10881">
      <formula>IF(RIGHT(TEXT(R104,"0.#"),1)=".",FALSE,TRUE)</formula>
    </cfRule>
    <cfRule type="expression" dxfId="1970" priority="10882">
      <formula>IF(RIGHT(TEXT(R104,"0.#"),1)=".",TRUE,FALSE)</formula>
    </cfRule>
  </conditionalFormatting>
  <conditionalFormatting sqref="R105:R109">
    <cfRule type="expression" dxfId="1969" priority="10879">
      <formula>IF(RIGHT(TEXT(R105,"0.#"),1)=".",FALSE,TRUE)</formula>
    </cfRule>
    <cfRule type="expression" dxfId="1968" priority="10880">
      <formula>IF(RIGHT(TEXT(R105,"0.#"),1)=".",TRUE,FALSE)</formula>
    </cfRule>
  </conditionalFormatting>
  <conditionalFormatting sqref="Y762:Y769 Y760">
    <cfRule type="expression" dxfId="1967" priority="10877">
      <formula>IF(RIGHT(TEXT(Y760,"0.#"),1)=".",FALSE,TRUE)</formula>
    </cfRule>
    <cfRule type="expression" dxfId="1966" priority="10878">
      <formula>IF(RIGHT(TEXT(Y760,"0.#"),1)=".",TRUE,FALSE)</formula>
    </cfRule>
  </conditionalFormatting>
  <conditionalFormatting sqref="AU761">
    <cfRule type="expression" dxfId="1965" priority="10875">
      <formula>IF(RIGHT(TEXT(AU761,"0.#"),1)=".",FALSE,TRUE)</formula>
    </cfRule>
    <cfRule type="expression" dxfId="1964" priority="10876">
      <formula>IF(RIGHT(TEXT(AU761,"0.#"),1)=".",TRUE,FALSE)</formula>
    </cfRule>
  </conditionalFormatting>
  <conditionalFormatting sqref="AU770">
    <cfRule type="expression" dxfId="1963" priority="10873">
      <formula>IF(RIGHT(TEXT(AU770,"0.#"),1)=".",FALSE,TRUE)</formula>
    </cfRule>
    <cfRule type="expression" dxfId="1962" priority="10874">
      <formula>IF(RIGHT(TEXT(AU770,"0.#"),1)=".",TRUE,FALSE)</formula>
    </cfRule>
  </conditionalFormatting>
  <conditionalFormatting sqref="AU762:AU769 AU760">
    <cfRule type="expression" dxfId="1961" priority="10871">
      <formula>IF(RIGHT(TEXT(AU760,"0.#"),1)=".",FALSE,TRUE)</formula>
    </cfRule>
    <cfRule type="expression" dxfId="1960" priority="10872">
      <formula>IF(RIGHT(TEXT(AU760,"0.#"),1)=".",TRUE,FALSE)</formula>
    </cfRule>
  </conditionalFormatting>
  <conditionalFormatting sqref="Y800 Y787 Y774">
    <cfRule type="expression" dxfId="1959" priority="10857">
      <formula>IF(RIGHT(TEXT(Y774,"0.#"),1)=".",FALSE,TRUE)</formula>
    </cfRule>
    <cfRule type="expression" dxfId="1958" priority="10858">
      <formula>IF(RIGHT(TEXT(Y774,"0.#"),1)=".",TRUE,FALSE)</formula>
    </cfRule>
  </conditionalFormatting>
  <conditionalFormatting sqref="Y809 Y796 Y783">
    <cfRule type="expression" dxfId="1957" priority="10855">
      <formula>IF(RIGHT(TEXT(Y783,"0.#"),1)=".",FALSE,TRUE)</formula>
    </cfRule>
    <cfRule type="expression" dxfId="1956" priority="10856">
      <formula>IF(RIGHT(TEXT(Y783,"0.#"),1)=".",TRUE,FALSE)</formula>
    </cfRule>
  </conditionalFormatting>
  <conditionalFormatting sqref="AU800 AU787 AU774">
    <cfRule type="expression" dxfId="1955" priority="10851">
      <formula>IF(RIGHT(TEXT(AU774,"0.#"),1)=".",FALSE,TRUE)</formula>
    </cfRule>
    <cfRule type="expression" dxfId="1954" priority="10852">
      <formula>IF(RIGHT(TEXT(AU774,"0.#"),1)=".",TRUE,FALSE)</formula>
    </cfRule>
  </conditionalFormatting>
  <conditionalFormatting sqref="AU809 AU796 AU783">
    <cfRule type="expression" dxfId="1953" priority="10849">
      <formula>IF(RIGHT(TEXT(AU783,"0.#"),1)=".",FALSE,TRUE)</formula>
    </cfRule>
    <cfRule type="expression" dxfId="1952" priority="10850">
      <formula>IF(RIGHT(TEXT(AU783,"0.#"),1)=".",TRUE,FALSE)</formula>
    </cfRule>
  </conditionalFormatting>
  <conditionalFormatting sqref="AU801:AU808 AU799 AU788:AU795 AU786 AU775:AU782 AU773">
    <cfRule type="expression" dxfId="1951" priority="10847">
      <formula>IF(RIGHT(TEXT(AU773,"0.#"),1)=".",FALSE,TRUE)</formula>
    </cfRule>
    <cfRule type="expression" dxfId="1950" priority="10848">
      <formula>IF(RIGHT(TEXT(AU773,"0.#"),1)=".",TRUE,FALSE)</formula>
    </cfRule>
  </conditionalFormatting>
  <conditionalFormatting sqref="AM60">
    <cfRule type="expression" dxfId="1949" priority="10501">
      <formula>IF(RIGHT(TEXT(AM60,"0.#"),1)=".",FALSE,TRUE)</formula>
    </cfRule>
    <cfRule type="expression" dxfId="1948" priority="10502">
      <formula>IF(RIGHT(TEXT(AM60,"0.#"),1)=".",TRUE,FALSE)</formula>
    </cfRule>
  </conditionalFormatting>
  <conditionalFormatting sqref="AE40">
    <cfRule type="expression" dxfId="1947" priority="10569">
      <formula>IF(RIGHT(TEXT(AE40,"0.#"),1)=".",FALSE,TRUE)</formula>
    </cfRule>
    <cfRule type="expression" dxfId="1946" priority="10570">
      <formula>IF(RIGHT(TEXT(AE40,"0.#"),1)=".",TRUE,FALSE)</formula>
    </cfRule>
  </conditionalFormatting>
  <conditionalFormatting sqref="AI40">
    <cfRule type="expression" dxfId="1945" priority="10567">
      <formula>IF(RIGHT(TEXT(AI40,"0.#"),1)=".",FALSE,TRUE)</formula>
    </cfRule>
    <cfRule type="expression" dxfId="1944" priority="10568">
      <formula>IF(RIGHT(TEXT(AI40,"0.#"),1)=".",TRUE,FALSE)</formula>
    </cfRule>
  </conditionalFormatting>
  <conditionalFormatting sqref="AM25">
    <cfRule type="expression" dxfId="1943" priority="10647">
      <formula>IF(RIGHT(TEXT(AM25,"0.#"),1)=".",FALSE,TRUE)</formula>
    </cfRule>
    <cfRule type="expression" dxfId="1942" priority="10648">
      <formula>IF(RIGHT(TEXT(AM25,"0.#"),1)=".",TRUE,FALSE)</formula>
    </cfRule>
  </conditionalFormatting>
  <conditionalFormatting sqref="AE24">
    <cfRule type="expression" dxfId="1941" priority="10661">
      <formula>IF(RIGHT(TEXT(AE24,"0.#"),1)=".",FALSE,TRUE)</formula>
    </cfRule>
    <cfRule type="expression" dxfId="1940" priority="10662">
      <formula>IF(RIGHT(TEXT(AE24,"0.#"),1)=".",TRUE,FALSE)</formula>
    </cfRule>
  </conditionalFormatting>
  <conditionalFormatting sqref="AE25">
    <cfRule type="expression" dxfId="1939" priority="10659">
      <formula>IF(RIGHT(TEXT(AE25,"0.#"),1)=".",FALSE,TRUE)</formula>
    </cfRule>
    <cfRule type="expression" dxfId="1938" priority="10660">
      <formula>IF(RIGHT(TEXT(AE25,"0.#"),1)=".",TRUE,FALSE)</formula>
    </cfRule>
  </conditionalFormatting>
  <conditionalFormatting sqref="AI25">
    <cfRule type="expression" dxfId="1937" priority="10657">
      <formula>IF(RIGHT(TEXT(AI25,"0.#"),1)=".",FALSE,TRUE)</formula>
    </cfRule>
    <cfRule type="expression" dxfId="1936" priority="10658">
      <formula>IF(RIGHT(TEXT(AI25,"0.#"),1)=".",TRUE,FALSE)</formula>
    </cfRule>
  </conditionalFormatting>
  <conditionalFormatting sqref="AI24">
    <cfRule type="expression" dxfId="1935" priority="10655">
      <formula>IF(RIGHT(TEXT(AI24,"0.#"),1)=".",FALSE,TRUE)</formula>
    </cfRule>
    <cfRule type="expression" dxfId="1934" priority="10656">
      <formula>IF(RIGHT(TEXT(AI24,"0.#"),1)=".",TRUE,FALSE)</formula>
    </cfRule>
  </conditionalFormatting>
  <conditionalFormatting sqref="AI23">
    <cfRule type="expression" dxfId="1933" priority="10653">
      <formula>IF(RIGHT(TEXT(AI23,"0.#"),1)=".",FALSE,TRUE)</formula>
    </cfRule>
    <cfRule type="expression" dxfId="1932" priority="10654">
      <formula>IF(RIGHT(TEXT(AI23,"0.#"),1)=".",TRUE,FALSE)</formula>
    </cfRule>
  </conditionalFormatting>
  <conditionalFormatting sqref="AM23">
    <cfRule type="expression" dxfId="1931" priority="10651">
      <formula>IF(RIGHT(TEXT(AM23,"0.#"),1)=".",FALSE,TRUE)</formula>
    </cfRule>
    <cfRule type="expression" dxfId="1930" priority="10652">
      <formula>IF(RIGHT(TEXT(AM23,"0.#"),1)=".",TRUE,FALSE)</formula>
    </cfRule>
  </conditionalFormatting>
  <conditionalFormatting sqref="AM24">
    <cfRule type="expression" dxfId="1929" priority="10649">
      <formula>IF(RIGHT(TEXT(AM24,"0.#"),1)=".",FALSE,TRUE)</formula>
    </cfRule>
    <cfRule type="expression" dxfId="1928" priority="10650">
      <formula>IF(RIGHT(TEXT(AM24,"0.#"),1)=".",TRUE,FALSE)</formula>
    </cfRule>
  </conditionalFormatting>
  <conditionalFormatting sqref="AQ23:AQ25">
    <cfRule type="expression" dxfId="1927" priority="10641">
      <formula>IF(RIGHT(TEXT(AQ23,"0.#"),1)=".",FALSE,TRUE)</formula>
    </cfRule>
    <cfRule type="expression" dxfId="1926" priority="10642">
      <formula>IF(RIGHT(TEXT(AQ23,"0.#"),1)=".",TRUE,FALSE)</formula>
    </cfRule>
  </conditionalFormatting>
  <conditionalFormatting sqref="AU23:AU25">
    <cfRule type="expression" dxfId="1925" priority="10639">
      <formula>IF(RIGHT(TEXT(AU23,"0.#"),1)=".",FALSE,TRUE)</formula>
    </cfRule>
    <cfRule type="expression" dxfId="1924" priority="10640">
      <formula>IF(RIGHT(TEXT(AU23,"0.#"),1)=".",TRUE,FALSE)</formula>
    </cfRule>
  </conditionalFormatting>
  <conditionalFormatting sqref="AE28">
    <cfRule type="expression" dxfId="1923" priority="10633">
      <formula>IF(RIGHT(TEXT(AE28,"0.#"),1)=".",FALSE,TRUE)</formula>
    </cfRule>
    <cfRule type="expression" dxfId="1922" priority="10634">
      <formula>IF(RIGHT(TEXT(AE28,"0.#"),1)=".",TRUE,FALSE)</formula>
    </cfRule>
  </conditionalFormatting>
  <conditionalFormatting sqref="AE29">
    <cfRule type="expression" dxfId="1921" priority="10631">
      <formula>IF(RIGHT(TEXT(AE29,"0.#"),1)=".",FALSE,TRUE)</formula>
    </cfRule>
    <cfRule type="expression" dxfId="1920" priority="10632">
      <formula>IF(RIGHT(TEXT(AE29,"0.#"),1)=".",TRUE,FALSE)</formula>
    </cfRule>
  </conditionalFormatting>
  <conditionalFormatting sqref="AE30">
    <cfRule type="expression" dxfId="1919" priority="10629">
      <formula>IF(RIGHT(TEXT(AE30,"0.#"),1)=".",FALSE,TRUE)</formula>
    </cfRule>
    <cfRule type="expression" dxfId="1918" priority="10630">
      <formula>IF(RIGHT(TEXT(AE30,"0.#"),1)=".",TRUE,FALSE)</formula>
    </cfRule>
  </conditionalFormatting>
  <conditionalFormatting sqref="AI30">
    <cfRule type="expression" dxfId="1917" priority="10627">
      <formula>IF(RIGHT(TEXT(AI30,"0.#"),1)=".",FALSE,TRUE)</formula>
    </cfRule>
    <cfRule type="expression" dxfId="1916" priority="10628">
      <formula>IF(RIGHT(TEXT(AI30,"0.#"),1)=".",TRUE,FALSE)</formula>
    </cfRule>
  </conditionalFormatting>
  <conditionalFormatting sqref="AI29">
    <cfRule type="expression" dxfId="1915" priority="10625">
      <formula>IF(RIGHT(TEXT(AI29,"0.#"),1)=".",FALSE,TRUE)</formula>
    </cfRule>
    <cfRule type="expression" dxfId="1914" priority="10626">
      <formula>IF(RIGHT(TEXT(AI29,"0.#"),1)=".",TRUE,FALSE)</formula>
    </cfRule>
  </conditionalFormatting>
  <conditionalFormatting sqref="AI28">
    <cfRule type="expression" dxfId="1913" priority="10623">
      <formula>IF(RIGHT(TEXT(AI28,"0.#"),1)=".",FALSE,TRUE)</formula>
    </cfRule>
    <cfRule type="expression" dxfId="1912" priority="10624">
      <formula>IF(RIGHT(TEXT(AI28,"0.#"),1)=".",TRUE,FALSE)</formula>
    </cfRule>
  </conditionalFormatting>
  <conditionalFormatting sqref="AM28">
    <cfRule type="expression" dxfId="1911" priority="10621">
      <formula>IF(RIGHT(TEXT(AM28,"0.#"),1)=".",FALSE,TRUE)</formula>
    </cfRule>
    <cfRule type="expression" dxfId="1910" priority="10622">
      <formula>IF(RIGHT(TEXT(AM28,"0.#"),1)=".",TRUE,FALSE)</formula>
    </cfRule>
  </conditionalFormatting>
  <conditionalFormatting sqref="AM29">
    <cfRule type="expression" dxfId="1909" priority="10619">
      <formula>IF(RIGHT(TEXT(AM29,"0.#"),1)=".",FALSE,TRUE)</formula>
    </cfRule>
    <cfRule type="expression" dxfId="1908" priority="10620">
      <formula>IF(RIGHT(TEXT(AM29,"0.#"),1)=".",TRUE,FALSE)</formula>
    </cfRule>
  </conditionalFormatting>
  <conditionalFormatting sqref="AM30">
    <cfRule type="expression" dxfId="1907" priority="10617">
      <formula>IF(RIGHT(TEXT(AM30,"0.#"),1)=".",FALSE,TRUE)</formula>
    </cfRule>
    <cfRule type="expression" dxfId="1906" priority="10618">
      <formula>IF(RIGHT(TEXT(AM30,"0.#"),1)=".",TRUE,FALSE)</formula>
    </cfRule>
  </conditionalFormatting>
  <conditionalFormatting sqref="AE33">
    <cfRule type="expression" dxfId="1905" priority="10603">
      <formula>IF(RIGHT(TEXT(AE33,"0.#"),1)=".",FALSE,TRUE)</formula>
    </cfRule>
    <cfRule type="expression" dxfId="1904" priority="10604">
      <formula>IF(RIGHT(TEXT(AE33,"0.#"),1)=".",TRUE,FALSE)</formula>
    </cfRule>
  </conditionalFormatting>
  <conditionalFormatting sqref="AE34">
    <cfRule type="expression" dxfId="1903" priority="10601">
      <formula>IF(RIGHT(TEXT(AE34,"0.#"),1)=".",FALSE,TRUE)</formula>
    </cfRule>
    <cfRule type="expression" dxfId="1902" priority="10602">
      <formula>IF(RIGHT(TEXT(AE34,"0.#"),1)=".",TRUE,FALSE)</formula>
    </cfRule>
  </conditionalFormatting>
  <conditionalFormatting sqref="AE35">
    <cfRule type="expression" dxfId="1901" priority="10599">
      <formula>IF(RIGHT(TEXT(AE35,"0.#"),1)=".",FALSE,TRUE)</formula>
    </cfRule>
    <cfRule type="expression" dxfId="1900" priority="10600">
      <formula>IF(RIGHT(TEXT(AE35,"0.#"),1)=".",TRUE,FALSE)</formula>
    </cfRule>
  </conditionalFormatting>
  <conditionalFormatting sqref="AI35">
    <cfRule type="expression" dxfId="1899" priority="10597">
      <formula>IF(RIGHT(TEXT(AI35,"0.#"),1)=".",FALSE,TRUE)</formula>
    </cfRule>
    <cfRule type="expression" dxfId="1898" priority="10598">
      <formula>IF(RIGHT(TEXT(AI35,"0.#"),1)=".",TRUE,FALSE)</formula>
    </cfRule>
  </conditionalFormatting>
  <conditionalFormatting sqref="AI34">
    <cfRule type="expression" dxfId="1897" priority="10595">
      <formula>IF(RIGHT(TEXT(AI34,"0.#"),1)=".",FALSE,TRUE)</formula>
    </cfRule>
    <cfRule type="expression" dxfId="1896" priority="10596">
      <formula>IF(RIGHT(TEXT(AI34,"0.#"),1)=".",TRUE,FALSE)</formula>
    </cfRule>
  </conditionalFormatting>
  <conditionalFormatting sqref="AI33">
    <cfRule type="expression" dxfId="1895" priority="10593">
      <formula>IF(RIGHT(TEXT(AI33,"0.#"),1)=".",FALSE,TRUE)</formula>
    </cfRule>
    <cfRule type="expression" dxfId="1894" priority="10594">
      <formula>IF(RIGHT(TEXT(AI33,"0.#"),1)=".",TRUE,FALSE)</formula>
    </cfRule>
  </conditionalFormatting>
  <conditionalFormatting sqref="AM33">
    <cfRule type="expression" dxfId="1893" priority="10591">
      <formula>IF(RIGHT(TEXT(AM33,"0.#"),1)=".",FALSE,TRUE)</formula>
    </cfRule>
    <cfRule type="expression" dxfId="1892" priority="10592">
      <formula>IF(RIGHT(TEXT(AM33,"0.#"),1)=".",TRUE,FALSE)</formula>
    </cfRule>
  </conditionalFormatting>
  <conditionalFormatting sqref="AM34">
    <cfRule type="expression" dxfId="1891" priority="10589">
      <formula>IF(RIGHT(TEXT(AM34,"0.#"),1)=".",FALSE,TRUE)</formula>
    </cfRule>
    <cfRule type="expression" dxfId="1890" priority="10590">
      <formula>IF(RIGHT(TEXT(AM34,"0.#"),1)=".",TRUE,FALSE)</formula>
    </cfRule>
  </conditionalFormatting>
  <conditionalFormatting sqref="AM35">
    <cfRule type="expression" dxfId="1889" priority="10587">
      <formula>IF(RIGHT(TEXT(AM35,"0.#"),1)=".",FALSE,TRUE)</formula>
    </cfRule>
    <cfRule type="expression" dxfId="1888" priority="10588">
      <formula>IF(RIGHT(TEXT(AM35,"0.#"),1)=".",TRUE,FALSE)</formula>
    </cfRule>
  </conditionalFormatting>
  <conditionalFormatting sqref="AE38">
    <cfRule type="expression" dxfId="1887" priority="10573">
      <formula>IF(RIGHT(TEXT(AE38,"0.#"),1)=".",FALSE,TRUE)</formula>
    </cfRule>
    <cfRule type="expression" dxfId="1886" priority="10574">
      <formula>IF(RIGHT(TEXT(AE38,"0.#"),1)=".",TRUE,FALSE)</formula>
    </cfRule>
  </conditionalFormatting>
  <conditionalFormatting sqref="AE39">
    <cfRule type="expression" dxfId="1885" priority="10571">
      <formula>IF(RIGHT(TEXT(AE39,"0.#"),1)=".",FALSE,TRUE)</formula>
    </cfRule>
    <cfRule type="expression" dxfId="1884" priority="10572">
      <formula>IF(RIGHT(TEXT(AE39,"0.#"),1)=".",TRUE,FALSE)</formula>
    </cfRule>
  </conditionalFormatting>
  <conditionalFormatting sqref="AI39">
    <cfRule type="expression" dxfId="1883" priority="10565">
      <formula>IF(RIGHT(TEXT(AI39,"0.#"),1)=".",FALSE,TRUE)</formula>
    </cfRule>
    <cfRule type="expression" dxfId="1882" priority="10566">
      <formula>IF(RIGHT(TEXT(AI39,"0.#"),1)=".",TRUE,FALSE)</formula>
    </cfRule>
  </conditionalFormatting>
  <conditionalFormatting sqref="AI38">
    <cfRule type="expression" dxfId="1881" priority="10563">
      <formula>IF(RIGHT(TEXT(AI38,"0.#"),1)=".",FALSE,TRUE)</formula>
    </cfRule>
    <cfRule type="expression" dxfId="1880" priority="10564">
      <formula>IF(RIGHT(TEXT(AI38,"0.#"),1)=".",TRUE,FALSE)</formula>
    </cfRule>
  </conditionalFormatting>
  <conditionalFormatting sqref="AM38">
    <cfRule type="expression" dxfId="1879" priority="10561">
      <formula>IF(RIGHT(TEXT(AM38,"0.#"),1)=".",FALSE,TRUE)</formula>
    </cfRule>
    <cfRule type="expression" dxfId="1878" priority="10562">
      <formula>IF(RIGHT(TEXT(AM38,"0.#"),1)=".",TRUE,FALSE)</formula>
    </cfRule>
  </conditionalFormatting>
  <conditionalFormatting sqref="AM39">
    <cfRule type="expression" dxfId="1877" priority="10559">
      <formula>IF(RIGHT(TEXT(AM39,"0.#"),1)=".",FALSE,TRUE)</formula>
    </cfRule>
    <cfRule type="expression" dxfId="1876" priority="10560">
      <formula>IF(RIGHT(TEXT(AM39,"0.#"),1)=".",TRUE,FALSE)</formula>
    </cfRule>
  </conditionalFormatting>
  <conditionalFormatting sqref="AM40">
    <cfRule type="expression" dxfId="1875" priority="10557">
      <formula>IF(RIGHT(TEXT(AM40,"0.#"),1)=".",FALSE,TRUE)</formula>
    </cfRule>
    <cfRule type="expression" dxfId="1874" priority="10558">
      <formula>IF(RIGHT(TEXT(AM40,"0.#"),1)=".",TRUE,FALSE)</formula>
    </cfRule>
  </conditionalFormatting>
  <conditionalFormatting sqref="AE43">
    <cfRule type="expression" dxfId="1873" priority="10543">
      <formula>IF(RIGHT(TEXT(AE43,"0.#"),1)=".",FALSE,TRUE)</formula>
    </cfRule>
    <cfRule type="expression" dxfId="1872" priority="10544">
      <formula>IF(RIGHT(TEXT(AE43,"0.#"),1)=".",TRUE,FALSE)</formula>
    </cfRule>
  </conditionalFormatting>
  <conditionalFormatting sqref="AE44">
    <cfRule type="expression" dxfId="1871" priority="10541">
      <formula>IF(RIGHT(TEXT(AE44,"0.#"),1)=".",FALSE,TRUE)</formula>
    </cfRule>
    <cfRule type="expression" dxfId="1870" priority="10542">
      <formula>IF(RIGHT(TEXT(AE44,"0.#"),1)=".",TRUE,FALSE)</formula>
    </cfRule>
  </conditionalFormatting>
  <conditionalFormatting sqref="AE45">
    <cfRule type="expression" dxfId="1869" priority="10539">
      <formula>IF(RIGHT(TEXT(AE45,"0.#"),1)=".",FALSE,TRUE)</formula>
    </cfRule>
    <cfRule type="expression" dxfId="1868" priority="10540">
      <formula>IF(RIGHT(TEXT(AE45,"0.#"),1)=".",TRUE,FALSE)</formula>
    </cfRule>
  </conditionalFormatting>
  <conditionalFormatting sqref="AI45">
    <cfRule type="expression" dxfId="1867" priority="10537">
      <formula>IF(RIGHT(TEXT(AI45,"0.#"),1)=".",FALSE,TRUE)</formula>
    </cfRule>
    <cfRule type="expression" dxfId="1866" priority="10538">
      <formula>IF(RIGHT(TEXT(AI45,"0.#"),1)=".",TRUE,FALSE)</formula>
    </cfRule>
  </conditionalFormatting>
  <conditionalFormatting sqref="AI44">
    <cfRule type="expression" dxfId="1865" priority="10535">
      <formula>IF(RIGHT(TEXT(AI44,"0.#"),1)=".",FALSE,TRUE)</formula>
    </cfRule>
    <cfRule type="expression" dxfId="1864" priority="10536">
      <formula>IF(RIGHT(TEXT(AI44,"0.#"),1)=".",TRUE,FALSE)</formula>
    </cfRule>
  </conditionalFormatting>
  <conditionalFormatting sqref="AI43">
    <cfRule type="expression" dxfId="1863" priority="10533">
      <formula>IF(RIGHT(TEXT(AI43,"0.#"),1)=".",FALSE,TRUE)</formula>
    </cfRule>
    <cfRule type="expression" dxfId="1862" priority="10534">
      <formula>IF(RIGHT(TEXT(AI43,"0.#"),1)=".",TRUE,FALSE)</formula>
    </cfRule>
  </conditionalFormatting>
  <conditionalFormatting sqref="AM43">
    <cfRule type="expression" dxfId="1861" priority="10531">
      <formula>IF(RIGHT(TEXT(AM43,"0.#"),1)=".",FALSE,TRUE)</formula>
    </cfRule>
    <cfRule type="expression" dxfId="1860" priority="10532">
      <formula>IF(RIGHT(TEXT(AM43,"0.#"),1)=".",TRUE,FALSE)</formula>
    </cfRule>
  </conditionalFormatting>
  <conditionalFormatting sqref="AM44">
    <cfRule type="expression" dxfId="1859" priority="10529">
      <formula>IF(RIGHT(TEXT(AM44,"0.#"),1)=".",FALSE,TRUE)</formula>
    </cfRule>
    <cfRule type="expression" dxfId="1858" priority="10530">
      <formula>IF(RIGHT(TEXT(AM44,"0.#"),1)=".",TRUE,FALSE)</formula>
    </cfRule>
  </conditionalFormatting>
  <conditionalFormatting sqref="AM45">
    <cfRule type="expression" dxfId="1857" priority="10527">
      <formula>IF(RIGHT(TEXT(AM45,"0.#"),1)=".",FALSE,TRUE)</formula>
    </cfRule>
    <cfRule type="expression" dxfId="1856" priority="10528">
      <formula>IF(RIGHT(TEXT(AM45,"0.#"),1)=".",TRUE,FALSE)</formula>
    </cfRule>
  </conditionalFormatting>
  <conditionalFormatting sqref="AE60">
    <cfRule type="expression" dxfId="1855" priority="10513">
      <formula>IF(RIGHT(TEXT(AE60,"0.#"),1)=".",FALSE,TRUE)</formula>
    </cfRule>
    <cfRule type="expression" dxfId="1854" priority="10514">
      <formula>IF(RIGHT(TEXT(AE60,"0.#"),1)=".",TRUE,FALSE)</formula>
    </cfRule>
  </conditionalFormatting>
  <conditionalFormatting sqref="AE61">
    <cfRule type="expression" dxfId="1853" priority="10511">
      <formula>IF(RIGHT(TEXT(AE61,"0.#"),1)=".",FALSE,TRUE)</formula>
    </cfRule>
    <cfRule type="expression" dxfId="1852" priority="10512">
      <formula>IF(RIGHT(TEXT(AE61,"0.#"),1)=".",TRUE,FALSE)</formula>
    </cfRule>
  </conditionalFormatting>
  <conditionalFormatting sqref="AE62">
    <cfRule type="expression" dxfId="1851" priority="10509">
      <formula>IF(RIGHT(TEXT(AE62,"0.#"),1)=".",FALSE,TRUE)</formula>
    </cfRule>
    <cfRule type="expression" dxfId="1850" priority="10510">
      <formula>IF(RIGHT(TEXT(AE62,"0.#"),1)=".",TRUE,FALSE)</formula>
    </cfRule>
  </conditionalFormatting>
  <conditionalFormatting sqref="AI62">
    <cfRule type="expression" dxfId="1849" priority="10507">
      <formula>IF(RIGHT(TEXT(AI62,"0.#"),1)=".",FALSE,TRUE)</formula>
    </cfRule>
    <cfRule type="expression" dxfId="1848" priority="10508">
      <formula>IF(RIGHT(TEXT(AI62,"0.#"),1)=".",TRUE,FALSE)</formula>
    </cfRule>
  </conditionalFormatting>
  <conditionalFormatting sqref="AI61">
    <cfRule type="expression" dxfId="1847" priority="10505">
      <formula>IF(RIGHT(TEXT(AI61,"0.#"),1)=".",FALSE,TRUE)</formula>
    </cfRule>
    <cfRule type="expression" dxfId="1846" priority="10506">
      <formula>IF(RIGHT(TEXT(AI61,"0.#"),1)=".",TRUE,FALSE)</formula>
    </cfRule>
  </conditionalFormatting>
  <conditionalFormatting sqref="AI60">
    <cfRule type="expression" dxfId="1845" priority="10503">
      <formula>IF(RIGHT(TEXT(AI60,"0.#"),1)=".",FALSE,TRUE)</formula>
    </cfRule>
    <cfRule type="expression" dxfId="1844" priority="10504">
      <formula>IF(RIGHT(TEXT(AI60,"0.#"),1)=".",TRUE,FALSE)</formula>
    </cfRule>
  </conditionalFormatting>
  <conditionalFormatting sqref="AM61">
    <cfRule type="expression" dxfId="1843" priority="10499">
      <formula>IF(RIGHT(TEXT(AM61,"0.#"),1)=".",FALSE,TRUE)</formula>
    </cfRule>
    <cfRule type="expression" dxfId="1842" priority="10500">
      <formula>IF(RIGHT(TEXT(AM61,"0.#"),1)=".",TRUE,FALSE)</formula>
    </cfRule>
  </conditionalFormatting>
  <conditionalFormatting sqref="AM62">
    <cfRule type="expression" dxfId="1841" priority="10497">
      <formula>IF(RIGHT(TEXT(AM62,"0.#"),1)=".",FALSE,TRUE)</formula>
    </cfRule>
    <cfRule type="expression" dxfId="1840" priority="10498">
      <formula>IF(RIGHT(TEXT(AM62,"0.#"),1)=".",TRUE,FALSE)</formula>
    </cfRule>
  </conditionalFormatting>
  <conditionalFormatting sqref="AE65">
    <cfRule type="expression" dxfId="1839" priority="10483">
      <formula>IF(RIGHT(TEXT(AE65,"0.#"),1)=".",FALSE,TRUE)</formula>
    </cfRule>
    <cfRule type="expression" dxfId="1838" priority="10484">
      <formula>IF(RIGHT(TEXT(AE65,"0.#"),1)=".",TRUE,FALSE)</formula>
    </cfRule>
  </conditionalFormatting>
  <conditionalFormatting sqref="AE66">
    <cfRule type="expression" dxfId="1837" priority="10481">
      <formula>IF(RIGHT(TEXT(AE66,"0.#"),1)=".",FALSE,TRUE)</formula>
    </cfRule>
    <cfRule type="expression" dxfId="1836" priority="10482">
      <formula>IF(RIGHT(TEXT(AE66,"0.#"),1)=".",TRUE,FALSE)</formula>
    </cfRule>
  </conditionalFormatting>
  <conditionalFormatting sqref="AE67">
    <cfRule type="expression" dxfId="1835" priority="10479">
      <formula>IF(RIGHT(TEXT(AE67,"0.#"),1)=".",FALSE,TRUE)</formula>
    </cfRule>
    <cfRule type="expression" dxfId="1834" priority="10480">
      <formula>IF(RIGHT(TEXT(AE67,"0.#"),1)=".",TRUE,FALSE)</formula>
    </cfRule>
  </conditionalFormatting>
  <conditionalFormatting sqref="AI67">
    <cfRule type="expression" dxfId="1833" priority="10477">
      <formula>IF(RIGHT(TEXT(AI67,"0.#"),1)=".",FALSE,TRUE)</formula>
    </cfRule>
    <cfRule type="expression" dxfId="1832" priority="10478">
      <formula>IF(RIGHT(TEXT(AI67,"0.#"),1)=".",TRUE,FALSE)</formula>
    </cfRule>
  </conditionalFormatting>
  <conditionalFormatting sqref="AI66">
    <cfRule type="expression" dxfId="1831" priority="10475">
      <formula>IF(RIGHT(TEXT(AI66,"0.#"),1)=".",FALSE,TRUE)</formula>
    </cfRule>
    <cfRule type="expression" dxfId="1830" priority="10476">
      <formula>IF(RIGHT(TEXT(AI66,"0.#"),1)=".",TRUE,FALSE)</formula>
    </cfRule>
  </conditionalFormatting>
  <conditionalFormatting sqref="AI65">
    <cfRule type="expression" dxfId="1829" priority="10473">
      <formula>IF(RIGHT(TEXT(AI65,"0.#"),1)=".",FALSE,TRUE)</formula>
    </cfRule>
    <cfRule type="expression" dxfId="1828" priority="10474">
      <formula>IF(RIGHT(TEXT(AI65,"0.#"),1)=".",TRUE,FALSE)</formula>
    </cfRule>
  </conditionalFormatting>
  <conditionalFormatting sqref="AM65">
    <cfRule type="expression" dxfId="1827" priority="10471">
      <formula>IF(RIGHT(TEXT(AM65,"0.#"),1)=".",FALSE,TRUE)</formula>
    </cfRule>
    <cfRule type="expression" dxfId="1826" priority="10472">
      <formula>IF(RIGHT(TEXT(AM65,"0.#"),1)=".",TRUE,FALSE)</formula>
    </cfRule>
  </conditionalFormatting>
  <conditionalFormatting sqref="AM66">
    <cfRule type="expression" dxfId="1825" priority="10469">
      <formula>IF(RIGHT(TEXT(AM66,"0.#"),1)=".",FALSE,TRUE)</formula>
    </cfRule>
    <cfRule type="expression" dxfId="1824" priority="10470">
      <formula>IF(RIGHT(TEXT(AM66,"0.#"),1)=".",TRUE,FALSE)</formula>
    </cfRule>
  </conditionalFormatting>
  <conditionalFormatting sqref="AM67">
    <cfRule type="expression" dxfId="1823" priority="10467">
      <formula>IF(RIGHT(TEXT(AM67,"0.#"),1)=".",FALSE,TRUE)</formula>
    </cfRule>
    <cfRule type="expression" dxfId="1822" priority="10468">
      <formula>IF(RIGHT(TEXT(AM67,"0.#"),1)=".",TRUE,FALSE)</formula>
    </cfRule>
  </conditionalFormatting>
  <conditionalFormatting sqref="AE70">
    <cfRule type="expression" dxfId="1821" priority="10453">
      <formula>IF(RIGHT(TEXT(AE70,"0.#"),1)=".",FALSE,TRUE)</formula>
    </cfRule>
    <cfRule type="expression" dxfId="1820" priority="10454">
      <formula>IF(RIGHT(TEXT(AE70,"0.#"),1)=".",TRUE,FALSE)</formula>
    </cfRule>
  </conditionalFormatting>
  <conditionalFormatting sqref="AE71">
    <cfRule type="expression" dxfId="1819" priority="10451">
      <formula>IF(RIGHT(TEXT(AE71,"0.#"),1)=".",FALSE,TRUE)</formula>
    </cfRule>
    <cfRule type="expression" dxfId="1818" priority="10452">
      <formula>IF(RIGHT(TEXT(AE71,"0.#"),1)=".",TRUE,FALSE)</formula>
    </cfRule>
  </conditionalFormatting>
  <conditionalFormatting sqref="AE72">
    <cfRule type="expression" dxfId="1817" priority="10449">
      <formula>IF(RIGHT(TEXT(AE72,"0.#"),1)=".",FALSE,TRUE)</formula>
    </cfRule>
    <cfRule type="expression" dxfId="1816" priority="10450">
      <formula>IF(RIGHT(TEXT(AE72,"0.#"),1)=".",TRUE,FALSE)</formula>
    </cfRule>
  </conditionalFormatting>
  <conditionalFormatting sqref="AI72">
    <cfRule type="expression" dxfId="1815" priority="10447">
      <formula>IF(RIGHT(TEXT(AI72,"0.#"),1)=".",FALSE,TRUE)</formula>
    </cfRule>
    <cfRule type="expression" dxfId="1814" priority="10448">
      <formula>IF(RIGHT(TEXT(AI72,"0.#"),1)=".",TRUE,FALSE)</formula>
    </cfRule>
  </conditionalFormatting>
  <conditionalFormatting sqref="AI71">
    <cfRule type="expression" dxfId="1813" priority="10445">
      <formula>IF(RIGHT(TEXT(AI71,"0.#"),1)=".",FALSE,TRUE)</formula>
    </cfRule>
    <cfRule type="expression" dxfId="1812" priority="10446">
      <formula>IF(RIGHT(TEXT(AI71,"0.#"),1)=".",TRUE,FALSE)</formula>
    </cfRule>
  </conditionalFormatting>
  <conditionalFormatting sqref="AI70">
    <cfRule type="expression" dxfId="1811" priority="10443">
      <formula>IF(RIGHT(TEXT(AI70,"0.#"),1)=".",FALSE,TRUE)</formula>
    </cfRule>
    <cfRule type="expression" dxfId="1810" priority="10444">
      <formula>IF(RIGHT(TEXT(AI70,"0.#"),1)=".",TRUE,FALSE)</formula>
    </cfRule>
  </conditionalFormatting>
  <conditionalFormatting sqref="AM70">
    <cfRule type="expression" dxfId="1809" priority="10441">
      <formula>IF(RIGHT(TEXT(AM70,"0.#"),1)=".",FALSE,TRUE)</formula>
    </cfRule>
    <cfRule type="expression" dxfId="1808" priority="10442">
      <formula>IF(RIGHT(TEXT(AM70,"0.#"),1)=".",TRUE,FALSE)</formula>
    </cfRule>
  </conditionalFormatting>
  <conditionalFormatting sqref="AM71">
    <cfRule type="expression" dxfId="1807" priority="10439">
      <formula>IF(RIGHT(TEXT(AM71,"0.#"),1)=".",FALSE,TRUE)</formula>
    </cfRule>
    <cfRule type="expression" dxfId="1806" priority="10440">
      <formula>IF(RIGHT(TEXT(AM71,"0.#"),1)=".",TRUE,FALSE)</formula>
    </cfRule>
  </conditionalFormatting>
  <conditionalFormatting sqref="AM72">
    <cfRule type="expression" dxfId="1805" priority="10437">
      <formula>IF(RIGHT(TEXT(AM72,"0.#"),1)=".",FALSE,TRUE)</formula>
    </cfRule>
    <cfRule type="expression" dxfId="1804" priority="10438">
      <formula>IF(RIGHT(TEXT(AM72,"0.#"),1)=".",TRUE,FALSE)</formula>
    </cfRule>
  </conditionalFormatting>
  <conditionalFormatting sqref="AI74">
    <cfRule type="expression" dxfId="1803" priority="10423">
      <formula>IF(RIGHT(TEXT(AI74,"0.#"),1)=".",FALSE,TRUE)</formula>
    </cfRule>
    <cfRule type="expression" dxfId="1802" priority="10424">
      <formula>IF(RIGHT(TEXT(AI74,"0.#"),1)=".",TRUE,FALSE)</formula>
    </cfRule>
  </conditionalFormatting>
  <conditionalFormatting sqref="AM74">
    <cfRule type="expression" dxfId="1801" priority="10421">
      <formula>IF(RIGHT(TEXT(AM74,"0.#"),1)=".",FALSE,TRUE)</formula>
    </cfRule>
    <cfRule type="expression" dxfId="1800" priority="10422">
      <formula>IF(RIGHT(TEXT(AM74,"0.#"),1)=".",TRUE,FALSE)</formula>
    </cfRule>
  </conditionalFormatting>
  <conditionalFormatting sqref="AE75">
    <cfRule type="expression" dxfId="1799" priority="10419">
      <formula>IF(RIGHT(TEXT(AE75,"0.#"),1)=".",FALSE,TRUE)</formula>
    </cfRule>
    <cfRule type="expression" dxfId="1798" priority="10420">
      <formula>IF(RIGHT(TEXT(AE75,"0.#"),1)=".",TRUE,FALSE)</formula>
    </cfRule>
  </conditionalFormatting>
  <conditionalFormatting sqref="AI75">
    <cfRule type="expression" dxfId="1797" priority="10417">
      <formula>IF(RIGHT(TEXT(AI75,"0.#"),1)=".",FALSE,TRUE)</formula>
    </cfRule>
    <cfRule type="expression" dxfId="1796" priority="10418">
      <formula>IF(RIGHT(TEXT(AI75,"0.#"),1)=".",TRUE,FALSE)</formula>
    </cfRule>
  </conditionalFormatting>
  <conditionalFormatting sqref="AM75">
    <cfRule type="expression" dxfId="1795" priority="10415">
      <formula>IF(RIGHT(TEXT(AM75,"0.#"),1)=".",FALSE,TRUE)</formula>
    </cfRule>
    <cfRule type="expression" dxfId="1794" priority="10416">
      <formula>IF(RIGHT(TEXT(AM75,"0.#"),1)=".",TRUE,FALSE)</formula>
    </cfRule>
  </conditionalFormatting>
  <conditionalFormatting sqref="AQ75">
    <cfRule type="expression" dxfId="1793" priority="10413">
      <formula>IF(RIGHT(TEXT(AQ75,"0.#"),1)=".",FALSE,TRUE)</formula>
    </cfRule>
    <cfRule type="expression" dxfId="1792" priority="10414">
      <formula>IF(RIGHT(TEXT(AQ75,"0.#"),1)=".",TRUE,FALSE)</formula>
    </cfRule>
  </conditionalFormatting>
  <conditionalFormatting sqref="AE77">
    <cfRule type="expression" dxfId="1791" priority="10411">
      <formula>IF(RIGHT(TEXT(AE77,"0.#"),1)=".",FALSE,TRUE)</formula>
    </cfRule>
    <cfRule type="expression" dxfId="1790" priority="10412">
      <formula>IF(RIGHT(TEXT(AE77,"0.#"),1)=".",TRUE,FALSE)</formula>
    </cfRule>
  </conditionalFormatting>
  <conditionalFormatting sqref="AI77">
    <cfRule type="expression" dxfId="1789" priority="10409">
      <formula>IF(RIGHT(TEXT(AI77,"0.#"),1)=".",FALSE,TRUE)</formula>
    </cfRule>
    <cfRule type="expression" dxfId="1788" priority="10410">
      <formula>IF(RIGHT(TEXT(AI77,"0.#"),1)=".",TRUE,FALSE)</formula>
    </cfRule>
  </conditionalFormatting>
  <conditionalFormatting sqref="AM77">
    <cfRule type="expression" dxfId="1787" priority="10407">
      <formula>IF(RIGHT(TEXT(AM77,"0.#"),1)=".",FALSE,TRUE)</formula>
    </cfRule>
    <cfRule type="expression" dxfId="1786" priority="10408">
      <formula>IF(RIGHT(TEXT(AM77,"0.#"),1)=".",TRUE,FALSE)</formula>
    </cfRule>
  </conditionalFormatting>
  <conditionalFormatting sqref="AE78">
    <cfRule type="expression" dxfId="1785" priority="10405">
      <formula>IF(RIGHT(TEXT(AE78,"0.#"),1)=".",FALSE,TRUE)</formula>
    </cfRule>
    <cfRule type="expression" dxfId="1784" priority="10406">
      <formula>IF(RIGHT(TEXT(AE78,"0.#"),1)=".",TRUE,FALSE)</formula>
    </cfRule>
  </conditionalFormatting>
  <conditionalFormatting sqref="AI78">
    <cfRule type="expression" dxfId="1783" priority="10403">
      <formula>IF(RIGHT(TEXT(AI78,"0.#"),1)=".",FALSE,TRUE)</formula>
    </cfRule>
    <cfRule type="expression" dxfId="1782" priority="10404">
      <formula>IF(RIGHT(TEXT(AI78,"0.#"),1)=".",TRUE,FALSE)</formula>
    </cfRule>
  </conditionalFormatting>
  <conditionalFormatting sqref="AM78">
    <cfRule type="expression" dxfId="1781" priority="10401">
      <formula>IF(RIGHT(TEXT(AM78,"0.#"),1)=".",FALSE,TRUE)</formula>
    </cfRule>
    <cfRule type="expression" dxfId="1780" priority="10402">
      <formula>IF(RIGHT(TEXT(AM78,"0.#"),1)=".",TRUE,FALSE)</formula>
    </cfRule>
  </conditionalFormatting>
  <conditionalFormatting sqref="AE80">
    <cfRule type="expression" dxfId="1779" priority="10397">
      <formula>IF(RIGHT(TEXT(AE80,"0.#"),1)=".",FALSE,TRUE)</formula>
    </cfRule>
    <cfRule type="expression" dxfId="1778" priority="10398">
      <formula>IF(RIGHT(TEXT(AE80,"0.#"),1)=".",TRUE,FALSE)</formula>
    </cfRule>
  </conditionalFormatting>
  <conditionalFormatting sqref="AI80">
    <cfRule type="expression" dxfId="1777" priority="10395">
      <formula>IF(RIGHT(TEXT(AI80,"0.#"),1)=".",FALSE,TRUE)</formula>
    </cfRule>
    <cfRule type="expression" dxfId="1776" priority="10396">
      <formula>IF(RIGHT(TEXT(AI80,"0.#"),1)=".",TRUE,FALSE)</formula>
    </cfRule>
  </conditionalFormatting>
  <conditionalFormatting sqref="AM80">
    <cfRule type="expression" dxfId="1775" priority="10393">
      <formula>IF(RIGHT(TEXT(AM80,"0.#"),1)=".",FALSE,TRUE)</formula>
    </cfRule>
    <cfRule type="expression" dxfId="1774" priority="10394">
      <formula>IF(RIGHT(TEXT(AM80,"0.#"),1)=".",TRUE,FALSE)</formula>
    </cfRule>
  </conditionalFormatting>
  <conditionalFormatting sqref="AE81">
    <cfRule type="expression" dxfId="1773" priority="10391">
      <formula>IF(RIGHT(TEXT(AE81,"0.#"),1)=".",FALSE,TRUE)</formula>
    </cfRule>
    <cfRule type="expression" dxfId="1772" priority="10392">
      <formula>IF(RIGHT(TEXT(AE81,"0.#"),1)=".",TRUE,FALSE)</formula>
    </cfRule>
  </conditionalFormatting>
  <conditionalFormatting sqref="AI81">
    <cfRule type="expression" dxfId="1771" priority="10389">
      <formula>IF(RIGHT(TEXT(AI81,"0.#"),1)=".",FALSE,TRUE)</formula>
    </cfRule>
    <cfRule type="expression" dxfId="1770" priority="10390">
      <formula>IF(RIGHT(TEXT(AI81,"0.#"),1)=".",TRUE,FALSE)</formula>
    </cfRule>
  </conditionalFormatting>
  <conditionalFormatting sqref="AM81">
    <cfRule type="expression" dxfId="1769" priority="10387">
      <formula>IF(RIGHT(TEXT(AM81,"0.#"),1)=".",FALSE,TRUE)</formula>
    </cfRule>
    <cfRule type="expression" dxfId="1768" priority="10388">
      <formula>IF(RIGHT(TEXT(AM81,"0.#"),1)=".",TRUE,FALSE)</formula>
    </cfRule>
  </conditionalFormatting>
  <conditionalFormatting sqref="AE83">
    <cfRule type="expression" dxfId="1767" priority="10383">
      <formula>IF(RIGHT(TEXT(AE83,"0.#"),1)=".",FALSE,TRUE)</formula>
    </cfRule>
    <cfRule type="expression" dxfId="1766" priority="10384">
      <formula>IF(RIGHT(TEXT(AE83,"0.#"),1)=".",TRUE,FALSE)</formula>
    </cfRule>
  </conditionalFormatting>
  <conditionalFormatting sqref="AI83">
    <cfRule type="expression" dxfId="1765" priority="10381">
      <formula>IF(RIGHT(TEXT(AI83,"0.#"),1)=".",FALSE,TRUE)</formula>
    </cfRule>
    <cfRule type="expression" dxfId="1764" priority="10382">
      <formula>IF(RIGHT(TEXT(AI83,"0.#"),1)=".",TRUE,FALSE)</formula>
    </cfRule>
  </conditionalFormatting>
  <conditionalFormatting sqref="AM83">
    <cfRule type="expression" dxfId="1763" priority="10379">
      <formula>IF(RIGHT(TEXT(AM83,"0.#"),1)=".",FALSE,TRUE)</formula>
    </cfRule>
    <cfRule type="expression" dxfId="1762" priority="10380">
      <formula>IF(RIGHT(TEXT(AM83,"0.#"),1)=".",TRUE,FALSE)</formula>
    </cfRule>
  </conditionalFormatting>
  <conditionalFormatting sqref="AE84">
    <cfRule type="expression" dxfId="1761" priority="10377">
      <formula>IF(RIGHT(TEXT(AE84,"0.#"),1)=".",FALSE,TRUE)</formula>
    </cfRule>
    <cfRule type="expression" dxfId="1760" priority="10378">
      <formula>IF(RIGHT(TEXT(AE84,"0.#"),1)=".",TRUE,FALSE)</formula>
    </cfRule>
  </conditionalFormatting>
  <conditionalFormatting sqref="AI84">
    <cfRule type="expression" dxfId="1759" priority="10375">
      <formula>IF(RIGHT(TEXT(AI84,"0.#"),1)=".",FALSE,TRUE)</formula>
    </cfRule>
    <cfRule type="expression" dxfId="1758" priority="10376">
      <formula>IF(RIGHT(TEXT(AI84,"0.#"),1)=".",TRUE,FALSE)</formula>
    </cfRule>
  </conditionalFormatting>
  <conditionalFormatting sqref="AM84">
    <cfRule type="expression" dxfId="1757" priority="10373">
      <formula>IF(RIGHT(TEXT(AM84,"0.#"),1)=".",FALSE,TRUE)</formula>
    </cfRule>
    <cfRule type="expression" dxfId="1756" priority="10374">
      <formula>IF(RIGHT(TEXT(AM84,"0.#"),1)=".",TRUE,FALSE)</formula>
    </cfRule>
  </conditionalFormatting>
  <conditionalFormatting sqref="AE86">
    <cfRule type="expression" dxfId="1755" priority="10369">
      <formula>IF(RIGHT(TEXT(AE86,"0.#"),1)=".",FALSE,TRUE)</formula>
    </cfRule>
    <cfRule type="expression" dxfId="1754" priority="10370">
      <formula>IF(RIGHT(TEXT(AE86,"0.#"),1)=".",TRUE,FALSE)</formula>
    </cfRule>
  </conditionalFormatting>
  <conditionalFormatting sqref="AI86">
    <cfRule type="expression" dxfId="1753" priority="10367">
      <formula>IF(RIGHT(TEXT(AI86,"0.#"),1)=".",FALSE,TRUE)</formula>
    </cfRule>
    <cfRule type="expression" dxfId="1752" priority="10368">
      <formula>IF(RIGHT(TEXT(AI86,"0.#"),1)=".",TRUE,FALSE)</formula>
    </cfRule>
  </conditionalFormatting>
  <conditionalFormatting sqref="AM86">
    <cfRule type="expression" dxfId="1751" priority="10365">
      <formula>IF(RIGHT(TEXT(AM86,"0.#"),1)=".",FALSE,TRUE)</formula>
    </cfRule>
    <cfRule type="expression" dxfId="1750" priority="10366">
      <formula>IF(RIGHT(TEXT(AM86,"0.#"),1)=".",TRUE,FALSE)</formula>
    </cfRule>
  </conditionalFormatting>
  <conditionalFormatting sqref="AE87">
    <cfRule type="expression" dxfId="1749" priority="10363">
      <formula>IF(RIGHT(TEXT(AE87,"0.#"),1)=".",FALSE,TRUE)</formula>
    </cfRule>
    <cfRule type="expression" dxfId="1748" priority="10364">
      <formula>IF(RIGHT(TEXT(AE87,"0.#"),1)=".",TRUE,FALSE)</formula>
    </cfRule>
  </conditionalFormatting>
  <conditionalFormatting sqref="AI87">
    <cfRule type="expression" dxfId="1747" priority="10361">
      <formula>IF(RIGHT(TEXT(AI87,"0.#"),1)=".",FALSE,TRUE)</formula>
    </cfRule>
    <cfRule type="expression" dxfId="1746" priority="10362">
      <formula>IF(RIGHT(TEXT(AI87,"0.#"),1)=".",TRUE,FALSE)</formula>
    </cfRule>
  </conditionalFormatting>
  <conditionalFormatting sqref="AM87">
    <cfRule type="expression" dxfId="1745" priority="10359">
      <formula>IF(RIGHT(TEXT(AM87,"0.#"),1)=".",FALSE,TRUE)</formula>
    </cfRule>
    <cfRule type="expression" dxfId="1744" priority="10360">
      <formula>IF(RIGHT(TEXT(AM87,"0.#"),1)=".",TRUE,FALSE)</formula>
    </cfRule>
  </conditionalFormatting>
  <conditionalFormatting sqref="AE89 AQ89">
    <cfRule type="expression" dxfId="1743" priority="10355">
      <formula>IF(RIGHT(TEXT(AE89,"0.#"),1)=".",FALSE,TRUE)</formula>
    </cfRule>
    <cfRule type="expression" dxfId="1742" priority="10356">
      <formula>IF(RIGHT(TEXT(AE89,"0.#"),1)=".",TRUE,FALSE)</formula>
    </cfRule>
  </conditionalFormatting>
  <conditionalFormatting sqref="AI89">
    <cfRule type="expression" dxfId="1741" priority="10353">
      <formula>IF(RIGHT(TEXT(AI89,"0.#"),1)=".",FALSE,TRUE)</formula>
    </cfRule>
    <cfRule type="expression" dxfId="1740" priority="10354">
      <formula>IF(RIGHT(TEXT(AI89,"0.#"),1)=".",TRUE,FALSE)</formula>
    </cfRule>
  </conditionalFormatting>
  <conditionalFormatting sqref="AM89">
    <cfRule type="expression" dxfId="1739" priority="10351">
      <formula>IF(RIGHT(TEXT(AM89,"0.#"),1)=".",FALSE,TRUE)</formula>
    </cfRule>
    <cfRule type="expression" dxfId="1738" priority="10352">
      <formula>IF(RIGHT(TEXT(AM89,"0.#"),1)=".",TRUE,FALSE)</formula>
    </cfRule>
  </conditionalFormatting>
  <conditionalFormatting sqref="AE90 AM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E115:AE116 AI115:AI116 AM115:AM116 AQ115:AQ116 AU115:AU116">
    <cfRule type="expression" dxfId="1681" priority="10255">
      <formula>IF(RIGHT(TEXT(AE115,"0.#"),1)=".",FALSE,TRUE)</formula>
    </cfRule>
    <cfRule type="expression" dxfId="1680" priority="10256">
      <formula>IF(RIGHT(TEXT(AE115,"0.#"),1)=".",TRUE,FALSE)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P14:V17">
    <cfRule type="expression" dxfId="13" priority="13">
      <formula>IF(RIGHT(TEXT(P14,"0.#"),1)=".",FALSE,TRUE)</formula>
    </cfRule>
    <cfRule type="expression" dxfId="12" priority="14">
      <formula>IF(RIGHT(TEXT(P14,"0.#"),1)=".",TRUE,FALSE)</formula>
    </cfRule>
  </conditionalFormatting>
  <conditionalFormatting sqref="P13:V13">
    <cfRule type="expression" dxfId="11" priority="11">
      <formula>IF(RIGHT(TEXT(P13,"0.#"),1)=".",FALSE,TRUE)</formula>
    </cfRule>
    <cfRule type="expression" dxfId="10" priority="12">
      <formula>IF(RIGHT(TEXT(P13,"0.#"),1)=".",TRUE,FALSE)</formula>
    </cfRule>
  </conditionalFormatting>
  <conditionalFormatting sqref="W14:AC17">
    <cfRule type="expression" dxfId="9" priority="9">
      <formula>IF(RIGHT(TEXT(W14,"0.#"),1)=".",FALSE,TRUE)</formula>
    </cfRule>
    <cfRule type="expression" dxfId="8" priority="10">
      <formula>IF(RIGHT(TEXT(W14,"0.#"),1)=".",TRUE,FALSE)</formula>
    </cfRule>
  </conditionalFormatting>
  <conditionalFormatting sqref="W13:AC13">
    <cfRule type="expression" dxfId="7" priority="7">
      <formula>IF(RIGHT(TEXT(W13,"0.#"),1)=".",FALSE,TRUE)</formula>
    </cfRule>
    <cfRule type="expression" dxfId="6" priority="8">
      <formula>IF(RIGHT(TEXT(W13,"0.#"),1)=".",TRUE,FALSE)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7" manualBreakCount="7">
    <brk id="52" max="16383" man="1"/>
    <brk id="72" max="16383" man="1"/>
    <brk id="680" max="16383" man="1"/>
    <brk id="707" max="16383" man="1"/>
    <brk id="718" max="16383" man="1"/>
    <brk id="757" max="16383" man="1"/>
    <brk id="8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t="s">
        <v>434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2016-07-12T02:21:37Z</cp:lastPrinted>
  <dcterms:created xsi:type="dcterms:W3CDTF">2012-03-13T00:50:25Z</dcterms:created>
  <dcterms:modified xsi:type="dcterms:W3CDTF">2016-07-20T06:26:12Z</dcterms:modified>
</cp:coreProperties>
</file>