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10_最終公表\05_公表版\01_レビューシート\Excel\行革の指摘により修正\"/>
    </mc:Choice>
  </mc:AlternateContent>
  <bookViews>
    <workbookView xWindow="0" yWindow="0" windowWidth="15345" windowHeight="46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<sst xmlns="http://schemas.openxmlformats.org/spreadsheetml/2006/main" count="2133" uniqueCount="535">
  <si>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</si>
  <si>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</si>
  <si>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</si>
  <si>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</si>
  <si>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</si>
  <si>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</si>
  <si>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</si>
  <si>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</si>
  <si>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</si>
  <si>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</si>
  <si>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</si>
  <si>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</si>
  <si>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</si>
  <si>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</si>
  <si>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</si>
  <si>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</si>
  <si>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</si>
  <si>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</si>
  <si>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</si>
  <si>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</si>
  <si>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</si>
  <si>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</si>
  <si>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</si>
  <si>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</si>
  <si>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</si>
  <si>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</si>
  <si>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</si>
  <si>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</si>
  <si>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</si>
  <si>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</si>
  <si>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</si>
  <si>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</si>
  <si>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</si>
  <si>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</si>
  <si>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</si>
  <si>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</si>
  <si>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</si>
  <si>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</si>
  <si>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</si>
  <si>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</si>
  <si>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</si>
  <si>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</si>
  <si>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</si>
  <si>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</si>
  <si>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</si>
  <si>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</si>
  <si>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</si>
  <si>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</si>
  <si>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</si>
  <si>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</si>
  <si>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</si>
  <si>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</si>
  <si>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</si>
  <si>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</si>
  <si>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</si>
  <si>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</si>
  <si>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</si>
  <si>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</si>
  <si>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</si>
  <si>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</si>
  <si>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</si>
  <si>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</si>
  <si>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</si>
  <si>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</si>
  <si>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</si>
  <si>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</si>
  <si>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</si>
  <si>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</si>
  <si>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</si>
  <si>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</si>
  <si>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</si>
  <si>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</si>
  <si>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</si>
  <si>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</si>
  <si>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</si>
  <si>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</si>
  <si>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</si>
  <si>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</si>
  <si>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</si>
  <si>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</si>
  <si>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</si>
  <si>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</si>
  <si>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</si>
  <si>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</si>
  <si>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</si>
  <si>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</si>
  <si>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</si>
  <si>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</si>
  <si>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</si>
  <si>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</si>
  <si>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</si>
  <si>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</si>
  <si>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</si>
  <si>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</si>
  <si>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</si>
  <si>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</si>
  <si>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</si>
  <si>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</si>
  <si>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</si>
  <si>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</si>
  <si>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</si>
  <si>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</si>
  <si>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</si>
  <si>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</si>
  <si>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</si>
  <si>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</si>
  <si>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</si>
  <si>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</si>
  <si>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</si>
  <si>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</si>
  <si>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</si>
  <si>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</si>
  <si>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</si>
  <si>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</si>
  <si>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</si>
  <si>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</si>
  <si>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</si>
  <si>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</si>
  <si>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</si>
  <si>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</si>
  <si>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</si>
  <si>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</si>
  <si>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</si>
  <si>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</si>
  <si>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</si>
  <si>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</si>
  <si>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</si>
  <si>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</si>
  <si>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</si>
  <si>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</si>
  <si>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</si>
  <si>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</si>
  <si>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</si>
  <si>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</si>
  <si>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</si>
  <si>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</si>
  <si>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</si>
  <si>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</si>
  <si>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</si>
  <si>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</si>
  <si>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</si>
  <si>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</si>
  <si>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</si>
  <si>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</si>
  <si>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</si>
  <si>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</si>
  <si>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</si>
  <si>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</si>
  <si>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</si>
  <si>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</si>
  <si>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</si>
  <si>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</si>
  <si>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</si>
  <si>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</si>
  <si>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</si>
  <si>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</si>
  <si>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</si>
  <si>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</si>
  <si>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</si>
  <si>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</si>
  <si>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</si>
  <si>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</si>
  <si>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</si>
  <si>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</si>
  <si>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</si>
  <si>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</si>
  <si>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</si>
  <si>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</si>
  <si>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</si>
  <si>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</si>
  <si>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</si>
  <si>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</si>
  <si>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</si>
  <si>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</si>
  <si>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</si>
  <si>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</si>
  <si>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</si>
  <si>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</si>
  <si>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</si>
  <si>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</si>
  <si>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</si>
  <si>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</si>
  <si>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</si>
  <si>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</si>
  <si>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</si>
  <si>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</si>
  <si>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</si>
  <si>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</si>
  <si>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</si>
  <si>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</si>
  <si>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</si>
  <si>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</si>
  <si>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</si>
  <si>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</si>
  <si>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</si>
  <si>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</si>
  <si>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</si>
  <si>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</si>
  <si>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</si>
  <si>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</si>
  <si>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</si>
  <si>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</si>
  <si>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</si>
  <si>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</si>
  <si>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</si>
  <si>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</si>
  <si>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</si>
  <si>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</si>
  <si>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</si>
  <si>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</si>
  <si>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</si>
  <si>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</si>
  <si>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</si>
  <si>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</si>
  <si>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</si>
  <si>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</si>
  <si>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</si>
  <si>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</si>
  <si>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</si>
  <si>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</si>
  <si>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</si>
  <si>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</si>
  <si>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</si>
  <si>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</si>
  <si>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</si>
  <si>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</si>
  <si>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</si>
  <si>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</si>
  <si>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</si>
  <si>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</si>
  <si>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</si>
  <si>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</si>
  <si>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</si>
  <si>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</si>
  <si>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</si>
  <si>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</si>
  <si>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</si>
  <si>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</si>
  <si>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</si>
  <si>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</si>
  <si>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</si>
  <si>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</si>
  <si>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</si>
  <si>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</si>
  <si>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</si>
  <si>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</si>
  <si>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</si>
  <si>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</si>
  <si>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</si>
  <si>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</si>
  <si>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</si>
  <si>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</si>
  <si>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</si>
  <si>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</si>
  <si>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</si>
  <si>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</si>
  <si>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</si>
  <si>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</si>
  <si>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</si>
  <si>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</si>
  <si>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</si>
  <si>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</si>
  <si>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</si>
  <si>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</si>
  <si>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</si>
  <si>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</si>
  <si>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</si>
  <si>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</si>
  <si>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</si>
  <si>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</si>
  <si>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</si>
  <si>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</si>
  <si>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</si>
  <si>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</si>
  <si>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</si>
  <si>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</si>
  <si>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</si>
  <si>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</si>
  <si>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</si>
  <si>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</si>
  <si>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</si>
  <si>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</si>
  <si>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</si>
  <si>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</si>
  <si>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</si>
  <si>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</si>
  <si>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</si>
  <si>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</si>
  <si>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</si>
  <si>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</si>
  <si>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</si>
  <si>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</si>
  <si>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</si>
  <si>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</si>
  <si>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</si>
  <si>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</si>
  <si>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</si>
  <si>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</si>
  <si>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</si>
  <si>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</si>
  <si>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</si>
  <si>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</si>
  <si>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</si>
  <si>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</si>
  <si>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</si>
  <si>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</si>
  <si>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</si>
  <si>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</si>
  <si>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</si>
  <si>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</si>
  <si>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</si>
  <si>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</si>
  <si>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</si>
  <si>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</si>
  <si>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</si>
  <si>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</si>
  <si>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</si>
  <si>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</si>
  <si>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</si>
  <si>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</si>
  <si>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</si>
  <si>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</si>
  <si>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</si>
  <si>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</si>
  <si>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</si>
  <si>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</si>
  <si>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</si>
  <si>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</si>
  <si>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</si>
  <si>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</si>
  <si>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</si>
  <si>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</si>
  <si>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</si>
  <si>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</si>
  <si>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</si>
  <si>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</si>
  <si>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</si>
  <si>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</si>
  <si>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</si>
  <si>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</si>
  <si>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</si>
  <si>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</si>
  <si>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</si>
  <si>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</si>
  <si>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</si>
  <si>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</si>
  <si>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</si>
  <si>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</si>
  <si>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</si>
  <si>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</si>
  <si>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</si>
  <si>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</si>
  <si>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</si>
  <si>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</si>
  <si>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</si>
  <si>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</si>
  <si>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</si>
  <si>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</si>
  <si>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</si>
  <si>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</si>
  <si>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</si>
  <si>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</si>
  <si>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</si>
  <si>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</si>
  <si>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</si>
  <si>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</si>
  <si>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</si>
  <si>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</si>
  <si>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</si>
  <si>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</si>
  <si>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</si>
  <si>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</si>
  <si>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</si>
  <si>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</si>
  <si>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</si>
  <si>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</si>
  <si>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</si>
  <si>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</si>
  <si>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</si>
  <si>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</si>
  <si>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</si>
  <si>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</si>
  <si>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</si>
  <si>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</si>
  <si>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</si>
  <si>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</si>
  <si>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</si>
  <si>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</si>
  <si>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</si>
  <si>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</si>
  <si>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</si>
  <si>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</si>
  <si>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</si>
  <si>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</si>
  <si>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</si>
  <si>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</si>
  <si>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</si>
  <si>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</si>
  <si>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</si>
  <si>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</si>
  <si>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</si>
  <si>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</si>
  <si>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</si>
  <si>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</si>
  <si>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</si>
  <si>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</si>
  <si>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</si>
  <si>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</si>
  <si>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</si>
  <si>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</si>
  <si>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</si>
  <si>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</si>
  <si>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</si>
  <si>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</si>
  <si>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</si>
  <si>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</si>
  <si>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</si>
  <si>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</si>
  <si>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</si>
  <si>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</si>
  <si>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</si>
  <si>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</si>
  <si>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</si>
  <si>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</si>
  <si>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</si>
  <si>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</si>
  <si>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</si>
  <si>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</si>
  <si>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</si>
  <si>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</si>
  <si>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</si>
  <si>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</si>
  <si>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</si>
  <si>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</si>
  <si>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</si>
  <si>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</si>
  <si>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</si>
  <si>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</si>
  <si>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</si>
  <si>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</si>
  <si>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</si>
  <si>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5"/>
  </si>
  <si>
    <t>官房</t>
    <rPh sb="0" eb="2">
      <t>カンボウ</t>
    </rPh>
    <phoneticPr fontId="5"/>
  </si>
  <si>
    <t>官房総務課</t>
    <rPh sb="0" eb="2">
      <t>カンボウ</t>
    </rPh>
    <rPh sb="2" eb="5">
      <t>ソウムカ</t>
    </rPh>
    <phoneticPr fontId="5"/>
  </si>
  <si>
    <t>藤本　哲也</t>
    <rPh sb="0" eb="2">
      <t>フジモト</t>
    </rPh>
    <rPh sb="3" eb="5">
      <t>テツヤ</t>
    </rPh>
    <phoneticPr fontId="5"/>
  </si>
  <si>
    <t>　公正取引委員会の最近の活動状況等について，各地域の主要経済団体，消費者団体の代表者等の有識者から公正取引委員会の委員等が意見を聴取するとともに，率直な意見交換を行う。また，講演会後に，独占禁止法及び下請法に関する相談コーナーを設け，各地域の事業者等からの相談に対し職員が個別に応じている。</t>
    <rPh sb="1" eb="3">
      <t>コウセイ</t>
    </rPh>
    <rPh sb="3" eb="5">
      <t>トリヒキ</t>
    </rPh>
    <rPh sb="5" eb="7">
      <t>イイン</t>
    </rPh>
    <rPh sb="7" eb="8">
      <t>カイ</t>
    </rPh>
    <rPh sb="9" eb="11">
      <t>サイキン</t>
    </rPh>
    <rPh sb="12" eb="14">
      <t>カツドウ</t>
    </rPh>
    <rPh sb="14" eb="16">
      <t>ジョウキョウ</t>
    </rPh>
    <rPh sb="16" eb="17">
      <t>トウ</t>
    </rPh>
    <rPh sb="22" eb="23">
      <t>カク</t>
    </rPh>
    <rPh sb="23" eb="25">
      <t>チイキ</t>
    </rPh>
    <rPh sb="26" eb="28">
      <t>シュヨウ</t>
    </rPh>
    <rPh sb="28" eb="30">
      <t>ケイザイ</t>
    </rPh>
    <rPh sb="30" eb="32">
      <t>ダンタイ</t>
    </rPh>
    <rPh sb="33" eb="36">
      <t>ショウヒシャ</t>
    </rPh>
    <rPh sb="36" eb="38">
      <t>ダンタイ</t>
    </rPh>
    <rPh sb="39" eb="42">
      <t>ダイヒョウシャ</t>
    </rPh>
    <rPh sb="42" eb="43">
      <t>トウ</t>
    </rPh>
    <rPh sb="44" eb="47">
      <t>ユウシキシャ</t>
    </rPh>
    <rPh sb="49" eb="51">
      <t>コウセイ</t>
    </rPh>
    <rPh sb="51" eb="53">
      <t>トリヒキ</t>
    </rPh>
    <rPh sb="53" eb="56">
      <t>イインカイ</t>
    </rPh>
    <rPh sb="57" eb="59">
      <t>イイン</t>
    </rPh>
    <rPh sb="59" eb="60">
      <t>トウ</t>
    </rPh>
    <rPh sb="61" eb="63">
      <t>イケン</t>
    </rPh>
    <rPh sb="64" eb="66">
      <t>チョウシュ</t>
    </rPh>
    <rPh sb="73" eb="75">
      <t>ソッチョク</t>
    </rPh>
    <rPh sb="76" eb="78">
      <t>イケン</t>
    </rPh>
    <rPh sb="78" eb="80">
      <t>コウカン</t>
    </rPh>
    <rPh sb="81" eb="82">
      <t>オコナ</t>
    </rPh>
    <rPh sb="87" eb="90">
      <t>コウエンカイ</t>
    </rPh>
    <rPh sb="90" eb="91">
      <t>ゴ</t>
    </rPh>
    <rPh sb="93" eb="95">
      <t>ドクセン</t>
    </rPh>
    <rPh sb="95" eb="97">
      <t>キンシ</t>
    </rPh>
    <rPh sb="97" eb="98">
      <t>ホウ</t>
    </rPh>
    <rPh sb="98" eb="99">
      <t>オヨ</t>
    </rPh>
    <rPh sb="100" eb="102">
      <t>シタウケ</t>
    </rPh>
    <rPh sb="102" eb="103">
      <t>ホウ</t>
    </rPh>
    <rPh sb="104" eb="105">
      <t>カン</t>
    </rPh>
    <rPh sb="107" eb="109">
      <t>ソウダン</t>
    </rPh>
    <rPh sb="114" eb="115">
      <t>モウ</t>
    </rPh>
    <rPh sb="117" eb="120">
      <t>カクチイキ</t>
    </rPh>
    <rPh sb="121" eb="124">
      <t>ジギョウシャ</t>
    </rPh>
    <rPh sb="124" eb="125">
      <t>トウ</t>
    </rPh>
    <rPh sb="128" eb="130">
      <t>ソウダン</t>
    </rPh>
    <rPh sb="131" eb="132">
      <t>タイ</t>
    </rPh>
    <rPh sb="133" eb="135">
      <t>ショクイン</t>
    </rPh>
    <rPh sb="136" eb="138">
      <t>コベツ</t>
    </rPh>
    <rPh sb="139" eb="140">
      <t>オウ</t>
    </rPh>
    <phoneticPr fontId="5"/>
  </si>
  <si>
    <t>-</t>
    <phoneticPr fontId="5"/>
  </si>
  <si>
    <t>-</t>
    <phoneticPr fontId="5"/>
  </si>
  <si>
    <t>　地方有識者との懇談会を開催し，有識者から意見等を聴取する。</t>
    <rPh sb="1" eb="3">
      <t>チホウ</t>
    </rPh>
    <rPh sb="3" eb="6">
      <t>ユウシキシャ</t>
    </rPh>
    <rPh sb="8" eb="11">
      <t>コンダンカイ</t>
    </rPh>
    <rPh sb="12" eb="14">
      <t>カイサイ</t>
    </rPh>
    <rPh sb="16" eb="19">
      <t>ユウシキシャ</t>
    </rPh>
    <rPh sb="21" eb="24">
      <t>イケントウ</t>
    </rPh>
    <rPh sb="25" eb="27">
      <t>チョウシュ</t>
    </rPh>
    <phoneticPr fontId="5"/>
  </si>
  <si>
    <t>　独占禁止政策に関する地方有識者との懇談会開催回数</t>
    <rPh sb="1" eb="3">
      <t>ドクセン</t>
    </rPh>
    <rPh sb="3" eb="5">
      <t>キンシ</t>
    </rPh>
    <rPh sb="5" eb="7">
      <t>セイサク</t>
    </rPh>
    <rPh sb="8" eb="9">
      <t>カン</t>
    </rPh>
    <rPh sb="11" eb="13">
      <t>チホウ</t>
    </rPh>
    <rPh sb="13" eb="16">
      <t>ユウシキシャ</t>
    </rPh>
    <rPh sb="18" eb="21">
      <t>コンダンカイ</t>
    </rPh>
    <rPh sb="21" eb="23">
      <t>カイサイ</t>
    </rPh>
    <rPh sb="23" eb="25">
      <t>カイスウ</t>
    </rPh>
    <phoneticPr fontId="5"/>
  </si>
  <si>
    <t>回</t>
    <rPh sb="0" eb="1">
      <t>カイ</t>
    </rPh>
    <phoneticPr fontId="5"/>
  </si>
  <si>
    <t>独占禁止政策に関する地方有識者との懇談会開催回数</t>
    <rPh sb="0" eb="2">
      <t>ドクセン</t>
    </rPh>
    <rPh sb="2" eb="4">
      <t>キンシ</t>
    </rPh>
    <rPh sb="4" eb="6">
      <t>セイサク</t>
    </rPh>
    <rPh sb="7" eb="8">
      <t>カン</t>
    </rPh>
    <rPh sb="10" eb="12">
      <t>チホウ</t>
    </rPh>
    <rPh sb="12" eb="15">
      <t>ユウシキシャ</t>
    </rPh>
    <rPh sb="17" eb="20">
      <t>コンダンカイ</t>
    </rPh>
    <rPh sb="20" eb="22">
      <t>カイサイ</t>
    </rPh>
    <rPh sb="22" eb="24">
      <t>カイスウ</t>
    </rPh>
    <phoneticPr fontId="5"/>
  </si>
  <si>
    <t>独占禁止政策に関する地方有識者との懇談会開催に係る経費　／　開催回数　　　　　　　　　　　　　　</t>
    <rPh sb="0" eb="2">
      <t>ドクセン</t>
    </rPh>
    <rPh sb="2" eb="4">
      <t>キンシ</t>
    </rPh>
    <rPh sb="4" eb="6">
      <t>セイサク</t>
    </rPh>
    <rPh sb="7" eb="8">
      <t>カン</t>
    </rPh>
    <rPh sb="10" eb="12">
      <t>チホウ</t>
    </rPh>
    <rPh sb="12" eb="15">
      <t>ユウシキシャ</t>
    </rPh>
    <rPh sb="17" eb="20">
      <t>コンダンカイ</t>
    </rPh>
    <rPh sb="20" eb="22">
      <t>カイサイ</t>
    </rPh>
    <rPh sb="23" eb="24">
      <t>カカ</t>
    </rPh>
    <rPh sb="25" eb="27">
      <t>ケイヒ</t>
    </rPh>
    <rPh sb="30" eb="32">
      <t>カイサイ</t>
    </rPh>
    <rPh sb="32" eb="34">
      <t>カイスウ</t>
    </rPh>
    <phoneticPr fontId="5"/>
  </si>
  <si>
    <t>百万円</t>
    <rPh sb="0" eb="3">
      <t>ヒャクマンエン</t>
    </rPh>
    <phoneticPr fontId="5"/>
  </si>
  <si>
    <t>　開催経費（百万円）　/　開催回数</t>
    <rPh sb="1" eb="3">
      <t>カイサイ</t>
    </rPh>
    <rPh sb="3" eb="5">
      <t>ケイヒ</t>
    </rPh>
    <rPh sb="6" eb="9">
      <t>ヒャクマンエン</t>
    </rPh>
    <rPh sb="13" eb="15">
      <t>カイサイ</t>
    </rPh>
    <rPh sb="15" eb="17">
      <t>カイスウ</t>
    </rPh>
    <phoneticPr fontId="5"/>
  </si>
  <si>
    <t>3.5/8</t>
    <phoneticPr fontId="5"/>
  </si>
  <si>
    <t>2.7/8</t>
    <phoneticPr fontId="5"/>
  </si>
  <si>
    <t>4.0/8</t>
    <phoneticPr fontId="5"/>
  </si>
  <si>
    <t>諸謝金</t>
    <rPh sb="0" eb="1">
      <t>ショ</t>
    </rPh>
    <rPh sb="1" eb="3">
      <t>シャキン</t>
    </rPh>
    <phoneticPr fontId="5"/>
  </si>
  <si>
    <t>委員等旅費</t>
    <rPh sb="0" eb="3">
      <t>イイントウ</t>
    </rPh>
    <rPh sb="3" eb="5">
      <t>リョヒ</t>
    </rPh>
    <phoneticPr fontId="5"/>
  </si>
  <si>
    <t>職員旅費</t>
    <rPh sb="0" eb="2">
      <t>ショクイン</t>
    </rPh>
    <rPh sb="2" eb="4">
      <t>リョヒ</t>
    </rPh>
    <phoneticPr fontId="5"/>
  </si>
  <si>
    <t>庁費</t>
    <rPh sb="0" eb="1">
      <t>チョウ</t>
    </rPh>
    <rPh sb="1" eb="2">
      <t>ヒ</t>
    </rPh>
    <phoneticPr fontId="5"/>
  </si>
  <si>
    <t>地方有識者との懇談会開催件数</t>
    <rPh sb="0" eb="2">
      <t>チホウ</t>
    </rPh>
    <rPh sb="2" eb="5">
      <t>ユウシキシャ</t>
    </rPh>
    <rPh sb="7" eb="10">
      <t>コンダンカイ</t>
    </rPh>
    <rPh sb="10" eb="12">
      <t>カイサイ</t>
    </rPh>
    <rPh sb="12" eb="14">
      <t>ケンスウ</t>
    </rPh>
    <phoneticPr fontId="5"/>
  </si>
  <si>
    <t>件</t>
    <rPh sb="0" eb="1">
      <t>ケン</t>
    </rPh>
    <phoneticPr fontId="5"/>
  </si>
  <si>
    <t>-</t>
    <phoneticPr fontId="5"/>
  </si>
  <si>
    <t>　競争政策に国民や社会のニーズを反映するために，本事業は必要である。</t>
    <rPh sb="1" eb="3">
      <t>キョウソウ</t>
    </rPh>
    <rPh sb="3" eb="5">
      <t>セイサク</t>
    </rPh>
    <rPh sb="6" eb="8">
      <t>コクミン</t>
    </rPh>
    <rPh sb="9" eb="11">
      <t>シャカイ</t>
    </rPh>
    <rPh sb="16" eb="18">
      <t>ハンエイ</t>
    </rPh>
    <rPh sb="24" eb="25">
      <t>ホン</t>
    </rPh>
    <rPh sb="25" eb="27">
      <t>ジギョウ</t>
    </rPh>
    <rPh sb="28" eb="30">
      <t>ヒツヨウ</t>
    </rPh>
    <phoneticPr fontId="5"/>
  </si>
  <si>
    <t>　競争政策を実施する公正取引委員会（国）が直接行う必要がある。</t>
    <rPh sb="1" eb="3">
      <t>キョウソウ</t>
    </rPh>
    <rPh sb="3" eb="5">
      <t>セイサク</t>
    </rPh>
    <rPh sb="6" eb="8">
      <t>ジッシ</t>
    </rPh>
    <rPh sb="10" eb="12">
      <t>コウセイ</t>
    </rPh>
    <rPh sb="12" eb="14">
      <t>トリヒキ</t>
    </rPh>
    <rPh sb="14" eb="17">
      <t>イインカイ</t>
    </rPh>
    <rPh sb="18" eb="19">
      <t>クニ</t>
    </rPh>
    <rPh sb="21" eb="23">
      <t>チョクセツ</t>
    </rPh>
    <rPh sb="23" eb="24">
      <t>オコナ</t>
    </rPh>
    <rPh sb="25" eb="27">
      <t>ヒツヨウ</t>
    </rPh>
    <phoneticPr fontId="5"/>
  </si>
  <si>
    <t>　競争政策を有効かつ適切に実施していくためには，国民や社会のニーズを把握することが必要・重要である。</t>
    <rPh sb="1" eb="3">
      <t>キョウソウ</t>
    </rPh>
    <rPh sb="3" eb="5">
      <t>セイサク</t>
    </rPh>
    <rPh sb="6" eb="8">
      <t>ユウコウ</t>
    </rPh>
    <rPh sb="10" eb="12">
      <t>テキセツ</t>
    </rPh>
    <rPh sb="13" eb="15">
      <t>ジッシ</t>
    </rPh>
    <rPh sb="24" eb="26">
      <t>コクミン</t>
    </rPh>
    <rPh sb="27" eb="29">
      <t>シャカイ</t>
    </rPh>
    <rPh sb="34" eb="36">
      <t>ハアク</t>
    </rPh>
    <rPh sb="41" eb="43">
      <t>ヒツヨウ</t>
    </rPh>
    <rPh sb="44" eb="46">
      <t>ジュウヨウ</t>
    </rPh>
    <phoneticPr fontId="5"/>
  </si>
  <si>
    <t>無</t>
  </si>
  <si>
    <t>‐</t>
  </si>
  <si>
    <t>　費用の妥当性については上記のとおり。使途については，謝金，委員等旅費の支出は出席者に限定しているほか，食事等の提供もしておらず，懇談会開催に必要な施設，資料等への支出に限定している。</t>
    <rPh sb="1" eb="3">
      <t>ヒヨウ</t>
    </rPh>
    <rPh sb="4" eb="7">
      <t>ダトウセイ</t>
    </rPh>
    <rPh sb="12" eb="14">
      <t>ジョウキ</t>
    </rPh>
    <rPh sb="19" eb="21">
      <t>シト</t>
    </rPh>
    <rPh sb="27" eb="29">
      <t>シャキン</t>
    </rPh>
    <rPh sb="30" eb="33">
      <t>イイントウ</t>
    </rPh>
    <rPh sb="33" eb="35">
      <t>リョヒ</t>
    </rPh>
    <rPh sb="36" eb="38">
      <t>シシュツ</t>
    </rPh>
    <rPh sb="39" eb="42">
      <t>シュッセキシャ</t>
    </rPh>
    <rPh sb="43" eb="45">
      <t>ゲンテイ</t>
    </rPh>
    <rPh sb="52" eb="55">
      <t>ショクジトウ</t>
    </rPh>
    <rPh sb="56" eb="58">
      <t>テイキョウ</t>
    </rPh>
    <rPh sb="65" eb="68">
      <t>コンダンカイ</t>
    </rPh>
    <rPh sb="68" eb="70">
      <t>カイサイ</t>
    </rPh>
    <rPh sb="71" eb="73">
      <t>ヒツヨウ</t>
    </rPh>
    <rPh sb="74" eb="76">
      <t>シセツ</t>
    </rPh>
    <rPh sb="77" eb="80">
      <t>シリョウトウ</t>
    </rPh>
    <rPh sb="82" eb="84">
      <t>シシュツ</t>
    </rPh>
    <rPh sb="85" eb="87">
      <t>ゲンテイ</t>
    </rPh>
    <phoneticPr fontId="5"/>
  </si>
  <si>
    <t>　費用のうち，会場や講演会設備への支払と，公正取引委員会・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については原則見積り合わせを前提とすることで妥当性を確保している。</t>
    <rPh sb="1" eb="3">
      <t>ヒヨウ</t>
    </rPh>
    <rPh sb="7" eb="9">
      <t>カイジョウ</t>
    </rPh>
    <rPh sb="10" eb="13">
      <t>コウエンカイ</t>
    </rPh>
    <rPh sb="13" eb="15">
      <t>セツビ</t>
    </rPh>
    <rPh sb="17" eb="19">
      <t>シハライ</t>
    </rPh>
    <rPh sb="21" eb="23">
      <t>コウセイ</t>
    </rPh>
    <rPh sb="23" eb="25">
      <t>トリヒキ</t>
    </rPh>
    <rPh sb="25" eb="28">
      <t>イインカイ</t>
    </rPh>
    <rPh sb="29" eb="31">
      <t>ショクイン</t>
    </rPh>
    <rPh sb="32" eb="34">
      <t>シュッチョウ</t>
    </rPh>
    <rPh sb="34" eb="36">
      <t>リョヒ</t>
    </rPh>
    <rPh sb="42" eb="45">
      <t>コンダンカイ</t>
    </rPh>
    <rPh sb="46" eb="48">
      <t>カイサイ</t>
    </rPh>
    <rPh sb="48" eb="50">
      <t>バショ</t>
    </rPh>
    <rPh sb="51" eb="53">
      <t>カイサイ</t>
    </rPh>
    <rPh sb="53" eb="55">
      <t>トシ</t>
    </rPh>
    <rPh sb="59" eb="60">
      <t>オオ</t>
    </rPh>
    <rPh sb="62" eb="63">
      <t>コト</t>
    </rPh>
    <rPh sb="69" eb="71">
      <t>セキサン</t>
    </rPh>
    <rPh sb="72" eb="74">
      <t>カイサイ</t>
    </rPh>
    <rPh sb="75" eb="77">
      <t>ヒツヨウ</t>
    </rPh>
    <rPh sb="78" eb="80">
      <t>カイジョウ</t>
    </rPh>
    <rPh sb="81" eb="83">
      <t>キボ</t>
    </rPh>
    <rPh sb="84" eb="85">
      <t>モト</t>
    </rPh>
    <rPh sb="87" eb="89">
      <t>トウイツ</t>
    </rPh>
    <rPh sb="89" eb="91">
      <t>タンカ</t>
    </rPh>
    <rPh sb="92" eb="94">
      <t>リョヒ</t>
    </rPh>
    <rPh sb="95" eb="97">
      <t>トウイツ</t>
    </rPh>
    <rPh sb="97" eb="99">
      <t>タンカ</t>
    </rPh>
    <rPh sb="100" eb="102">
      <t>シヨウ</t>
    </rPh>
    <rPh sb="107" eb="110">
      <t>ダトウセイ</t>
    </rPh>
    <rPh sb="111" eb="113">
      <t>カクホ</t>
    </rPh>
    <rPh sb="118" eb="120">
      <t>タホウ</t>
    </rPh>
    <rPh sb="121" eb="123">
      <t>カイジョウ</t>
    </rPh>
    <rPh sb="124" eb="127">
      <t>コウエンカイ</t>
    </rPh>
    <rPh sb="127" eb="129">
      <t>セツビ</t>
    </rPh>
    <rPh sb="131" eb="133">
      <t>シハライ</t>
    </rPh>
    <rPh sb="138" eb="140">
      <t>ゲンソク</t>
    </rPh>
    <rPh sb="140" eb="142">
      <t>ミツモ</t>
    </rPh>
    <rPh sb="143" eb="144">
      <t>ア</t>
    </rPh>
    <rPh sb="147" eb="149">
      <t>ゼンテイ</t>
    </rPh>
    <rPh sb="155" eb="157">
      <t>ダトウ</t>
    </rPh>
    <rPh sb="157" eb="158">
      <t>セイ</t>
    </rPh>
    <rPh sb="159" eb="161">
      <t>カクホ</t>
    </rPh>
    <phoneticPr fontId="5"/>
  </si>
  <si>
    <t>　懇談会出席者にとって利便性の良い開催場所を選定することで，出席者の確保や移動に係るコスト（委員等旅費）の削減に努めている。</t>
    <rPh sb="1" eb="4">
      <t>コンダンカイ</t>
    </rPh>
    <rPh sb="4" eb="7">
      <t>シュッセキシャ</t>
    </rPh>
    <rPh sb="11" eb="14">
      <t>リベンセイ</t>
    </rPh>
    <rPh sb="15" eb="16">
      <t>ヨ</t>
    </rPh>
    <rPh sb="17" eb="19">
      <t>カイサイ</t>
    </rPh>
    <rPh sb="19" eb="21">
      <t>バショ</t>
    </rPh>
    <rPh sb="22" eb="24">
      <t>センテイ</t>
    </rPh>
    <rPh sb="30" eb="33">
      <t>シュッセキシャ</t>
    </rPh>
    <rPh sb="34" eb="36">
      <t>カクホ</t>
    </rPh>
    <rPh sb="37" eb="39">
      <t>イドウ</t>
    </rPh>
    <rPh sb="40" eb="41">
      <t>カカ</t>
    </rPh>
    <rPh sb="46" eb="49">
      <t>イイントウ</t>
    </rPh>
    <rPh sb="49" eb="51">
      <t>リョヒ</t>
    </rPh>
    <rPh sb="53" eb="55">
      <t>サクゲン</t>
    </rPh>
    <rPh sb="56" eb="57">
      <t>ツト</t>
    </rPh>
    <phoneticPr fontId="5"/>
  </si>
  <si>
    <t>　各地の有識者が一堂に会した場所で意見交換を行うことにより，効率的に意見を聴取できるほか，有識者間の議論も行われるため，より効果的に意見を聴取することができる。</t>
    <rPh sb="1" eb="3">
      <t>カクチ</t>
    </rPh>
    <rPh sb="4" eb="7">
      <t>ユウシキシャ</t>
    </rPh>
    <rPh sb="8" eb="10">
      <t>イチドウ</t>
    </rPh>
    <rPh sb="11" eb="12">
      <t>カイ</t>
    </rPh>
    <rPh sb="14" eb="16">
      <t>バショ</t>
    </rPh>
    <rPh sb="17" eb="19">
      <t>イケン</t>
    </rPh>
    <rPh sb="19" eb="21">
      <t>コウカン</t>
    </rPh>
    <rPh sb="22" eb="23">
      <t>オコナ</t>
    </rPh>
    <rPh sb="30" eb="33">
      <t>コウリツテキ</t>
    </rPh>
    <rPh sb="34" eb="36">
      <t>イケン</t>
    </rPh>
    <rPh sb="37" eb="39">
      <t>チョウシュ</t>
    </rPh>
    <rPh sb="45" eb="48">
      <t>ユウシキシャ</t>
    </rPh>
    <rPh sb="48" eb="49">
      <t>カン</t>
    </rPh>
    <rPh sb="50" eb="52">
      <t>ギロン</t>
    </rPh>
    <rPh sb="53" eb="54">
      <t>オコナ</t>
    </rPh>
    <rPh sb="62" eb="65">
      <t>コウカテキ</t>
    </rPh>
    <rPh sb="66" eb="68">
      <t>イケン</t>
    </rPh>
    <rPh sb="69" eb="71">
      <t>チョウシュ</t>
    </rPh>
    <phoneticPr fontId="5"/>
  </si>
  <si>
    <t>　当初見込みどおりの開催回数である。</t>
    <rPh sb="1" eb="3">
      <t>トウショ</t>
    </rPh>
    <rPh sb="3" eb="5">
      <t>ミコ</t>
    </rPh>
    <rPh sb="10" eb="12">
      <t>カイサイ</t>
    </rPh>
    <rPh sb="12" eb="14">
      <t>カイスウ</t>
    </rPh>
    <phoneticPr fontId="5"/>
  </si>
  <si>
    <t>　懇談会の場において有識者から聴取した意見については，主な意見を公表するとともに，公正取引委員会内で共有し，随時，各種取組に反映する等，公正取引委員会の競争政策の運営に重要な役割を果たしている。</t>
    <rPh sb="1" eb="4">
      <t>コンダンカイ</t>
    </rPh>
    <rPh sb="5" eb="6">
      <t>バ</t>
    </rPh>
    <rPh sb="10" eb="13">
      <t>ユウシキシャ</t>
    </rPh>
    <rPh sb="15" eb="17">
      <t>チョウシュ</t>
    </rPh>
    <rPh sb="19" eb="21">
      <t>イケン</t>
    </rPh>
    <rPh sb="27" eb="28">
      <t>オモ</t>
    </rPh>
    <rPh sb="29" eb="31">
      <t>イケン</t>
    </rPh>
    <rPh sb="32" eb="34">
      <t>コウヒョウ</t>
    </rPh>
    <rPh sb="41" eb="43">
      <t>コウセイ</t>
    </rPh>
    <rPh sb="43" eb="45">
      <t>トリヒキ</t>
    </rPh>
    <rPh sb="45" eb="48">
      <t>イインカイ</t>
    </rPh>
    <rPh sb="48" eb="49">
      <t>ナイ</t>
    </rPh>
    <rPh sb="50" eb="52">
      <t>キョウユウ</t>
    </rPh>
    <rPh sb="54" eb="56">
      <t>ズイジ</t>
    </rPh>
    <rPh sb="57" eb="59">
      <t>カクシュ</t>
    </rPh>
    <rPh sb="59" eb="61">
      <t>トリクミ</t>
    </rPh>
    <rPh sb="62" eb="64">
      <t>ハンエイ</t>
    </rPh>
    <rPh sb="66" eb="67">
      <t>トウ</t>
    </rPh>
    <rPh sb="68" eb="70">
      <t>コウセイ</t>
    </rPh>
    <rPh sb="70" eb="72">
      <t>トリヒキ</t>
    </rPh>
    <rPh sb="72" eb="75">
      <t>イインカイ</t>
    </rPh>
    <rPh sb="76" eb="78">
      <t>キョウソウ</t>
    </rPh>
    <rPh sb="78" eb="80">
      <t>セイサク</t>
    </rPh>
    <rPh sb="81" eb="83">
      <t>ウンエイ</t>
    </rPh>
    <rPh sb="84" eb="86">
      <t>ジュウヨウ</t>
    </rPh>
    <rPh sb="87" eb="89">
      <t>ヤクワリ</t>
    </rPh>
    <rPh sb="90" eb="91">
      <t>ハ</t>
    </rPh>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</si>
  <si>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rPh sb="1" eb="3">
      <t>ルイジ</t>
    </rPh>
    <rPh sb="4" eb="6">
      <t>ジギョウ</t>
    </rPh>
    <rPh sb="10" eb="12">
      <t>ドクセン</t>
    </rPh>
    <rPh sb="12" eb="14">
      <t>キンシ</t>
    </rPh>
    <rPh sb="14" eb="17">
      <t>コンワカイ</t>
    </rPh>
    <rPh sb="19" eb="21">
      <t>ケイザイ</t>
    </rPh>
    <rPh sb="21" eb="23">
      <t>トリヒキ</t>
    </rPh>
    <rPh sb="23" eb="24">
      <t>キョク</t>
    </rPh>
    <rPh sb="25" eb="27">
      <t>ショカン</t>
    </rPh>
    <rPh sb="29" eb="31">
      <t>ジッシ</t>
    </rPh>
    <rPh sb="41" eb="43">
      <t>カクカイ</t>
    </rPh>
    <rPh sb="44" eb="47">
      <t>ダイヒョウシャ</t>
    </rPh>
    <rPh sb="48" eb="51">
      <t>ユウシキシャ</t>
    </rPh>
    <rPh sb="51" eb="52">
      <t>トウ</t>
    </rPh>
    <rPh sb="55" eb="58">
      <t>ゼンコクテキ</t>
    </rPh>
    <rPh sb="59" eb="61">
      <t>ケンチ</t>
    </rPh>
    <rPh sb="63" eb="65">
      <t>イケン</t>
    </rPh>
    <rPh sb="66" eb="68">
      <t>チョウシュ</t>
    </rPh>
    <rPh sb="76" eb="78">
      <t>カクチ</t>
    </rPh>
    <rPh sb="79" eb="82">
      <t>ユウシキシャ</t>
    </rPh>
    <rPh sb="84" eb="86">
      <t>チイキ</t>
    </rPh>
    <rPh sb="87" eb="89">
      <t>ケイザイ</t>
    </rPh>
    <rPh sb="89" eb="91">
      <t>シャカイ</t>
    </rPh>
    <rPh sb="92" eb="94">
      <t>ジツジョウ</t>
    </rPh>
    <rPh sb="95" eb="96">
      <t>ソク</t>
    </rPh>
    <rPh sb="98" eb="100">
      <t>キョウソウ</t>
    </rPh>
    <rPh sb="100" eb="102">
      <t>セイサク</t>
    </rPh>
    <rPh sb="103" eb="104">
      <t>カン</t>
    </rPh>
    <rPh sb="106" eb="108">
      <t>イケン</t>
    </rPh>
    <rPh sb="109" eb="111">
      <t>ハバヒロ</t>
    </rPh>
    <rPh sb="112" eb="114">
      <t>チョウシュ</t>
    </rPh>
    <rPh sb="116" eb="117">
      <t>ホン</t>
    </rPh>
    <rPh sb="117" eb="119">
      <t>ジギョウ</t>
    </rPh>
    <rPh sb="121" eb="123">
      <t>ヤクワリ</t>
    </rPh>
    <rPh sb="123" eb="125">
      <t>ブンタン</t>
    </rPh>
    <rPh sb="126" eb="128">
      <t>テキセツ</t>
    </rPh>
    <phoneticPr fontId="5"/>
  </si>
  <si>
    <t>公正取引委員会事務総局経済取引局</t>
    <rPh sb="0" eb="2">
      <t>コウセイ</t>
    </rPh>
    <rPh sb="2" eb="4">
      <t>トリヒキ</t>
    </rPh>
    <rPh sb="4" eb="7">
      <t>イインカイ</t>
    </rPh>
    <rPh sb="7" eb="9">
      <t>ジム</t>
    </rPh>
    <rPh sb="9" eb="11">
      <t>ソウキョク</t>
    </rPh>
    <rPh sb="11" eb="13">
      <t>ケイザイ</t>
    </rPh>
    <rPh sb="13" eb="15">
      <t>トリヒキ</t>
    </rPh>
    <rPh sb="15" eb="16">
      <t>キョク</t>
    </rPh>
    <phoneticPr fontId="5"/>
  </si>
  <si>
    <t>独占禁止懇話会</t>
    <rPh sb="0" eb="2">
      <t>ドクセン</t>
    </rPh>
    <rPh sb="2" eb="4">
      <t>キンシ</t>
    </rPh>
    <rPh sb="4" eb="7">
      <t>コンワカイ</t>
    </rPh>
    <phoneticPr fontId="5"/>
  </si>
  <si>
    <t>　独占禁止政策に係る地方有識者との懇談会では，競争政策について分かり易い説明を行うとともに，積極的な意見聴取を行っている。聴取した意見については，主な意見を公表するとともに，公正取引委員会内で共有し，競争政策への反映を図るなどしており，同懇談会は，地域の幅広い意見を施策にいかす貴重な機会となっている。また，併せて開催している講演会は，当該地域の事業者等の競争政策に対する理解をより一層深める有効な広報手段となっている。これらのことから，今後も積極的に懇談会を開催して意見聴取を行うとともに，講演会を開催することとする。</t>
    <rPh sb="1" eb="3">
      <t>ドクセン</t>
    </rPh>
    <rPh sb="3" eb="5">
      <t>キンシ</t>
    </rPh>
    <rPh sb="5" eb="7">
      <t>セイサク</t>
    </rPh>
    <rPh sb="8" eb="9">
      <t>カカ</t>
    </rPh>
    <rPh sb="10" eb="12">
      <t>チホウ</t>
    </rPh>
    <rPh sb="12" eb="15">
      <t>ユウシキシャ</t>
    </rPh>
    <rPh sb="17" eb="20">
      <t>コンダンカイ</t>
    </rPh>
    <rPh sb="23" eb="25">
      <t>キョウソウ</t>
    </rPh>
    <rPh sb="25" eb="27">
      <t>セイサク</t>
    </rPh>
    <rPh sb="31" eb="32">
      <t>ワ</t>
    </rPh>
    <rPh sb="34" eb="35">
      <t>ヤス</t>
    </rPh>
    <rPh sb="36" eb="38">
      <t>セツメイ</t>
    </rPh>
    <rPh sb="39" eb="40">
      <t>オコナ</t>
    </rPh>
    <rPh sb="46" eb="49">
      <t>セッキョクテキ</t>
    </rPh>
    <rPh sb="50" eb="52">
      <t>イケン</t>
    </rPh>
    <rPh sb="52" eb="54">
      <t>チョウシュ</t>
    </rPh>
    <rPh sb="55" eb="56">
      <t>オコナ</t>
    </rPh>
    <rPh sb="61" eb="63">
      <t>チョウシュ</t>
    </rPh>
    <rPh sb="65" eb="67">
      <t>イケン</t>
    </rPh>
    <rPh sb="73" eb="74">
      <t>オモ</t>
    </rPh>
    <rPh sb="75" eb="77">
      <t>イケン</t>
    </rPh>
    <rPh sb="78" eb="80">
      <t>コウヒョウ</t>
    </rPh>
    <rPh sb="87" eb="89">
      <t>コウセイ</t>
    </rPh>
    <rPh sb="89" eb="91">
      <t>トリヒキ</t>
    </rPh>
    <rPh sb="91" eb="94">
      <t>イインカイ</t>
    </rPh>
    <rPh sb="94" eb="95">
      <t>ナイ</t>
    </rPh>
    <rPh sb="96" eb="98">
      <t>キョウユウ</t>
    </rPh>
    <rPh sb="100" eb="102">
      <t>キョウソウ</t>
    </rPh>
    <rPh sb="102" eb="104">
      <t>セイサク</t>
    </rPh>
    <rPh sb="106" eb="108">
      <t>ハンエイ</t>
    </rPh>
    <rPh sb="109" eb="110">
      <t>ハカ</t>
    </rPh>
    <rPh sb="118" eb="119">
      <t>ドウ</t>
    </rPh>
    <rPh sb="119" eb="122">
      <t>コンダンカイ</t>
    </rPh>
    <rPh sb="124" eb="126">
      <t>チイキ</t>
    </rPh>
    <rPh sb="127" eb="129">
      <t>ハバヒロ</t>
    </rPh>
    <rPh sb="130" eb="132">
      <t>イケン</t>
    </rPh>
    <rPh sb="133" eb="134">
      <t>セ</t>
    </rPh>
    <rPh sb="134" eb="135">
      <t>サク</t>
    </rPh>
    <rPh sb="139" eb="141">
      <t>キチョウ</t>
    </rPh>
    <rPh sb="142" eb="144">
      <t>キカイ</t>
    </rPh>
    <rPh sb="154" eb="155">
      <t>アワ</t>
    </rPh>
    <rPh sb="157" eb="159">
      <t>カイサイ</t>
    </rPh>
    <rPh sb="163" eb="166">
      <t>コウエンカイ</t>
    </rPh>
    <rPh sb="168" eb="170">
      <t>トウガイ</t>
    </rPh>
    <rPh sb="170" eb="172">
      <t>チイキ</t>
    </rPh>
    <rPh sb="173" eb="176">
      <t>ジギョウシャ</t>
    </rPh>
    <rPh sb="176" eb="177">
      <t>トウ</t>
    </rPh>
    <rPh sb="178" eb="180">
      <t>キョウソウ</t>
    </rPh>
    <rPh sb="180" eb="182">
      <t>セイサク</t>
    </rPh>
    <rPh sb="183" eb="184">
      <t>タイ</t>
    </rPh>
    <rPh sb="186" eb="188">
      <t>リカイ</t>
    </rPh>
    <rPh sb="191" eb="193">
      <t>イッソウ</t>
    </rPh>
    <rPh sb="193" eb="194">
      <t>フカ</t>
    </rPh>
    <rPh sb="196" eb="198">
      <t>ユウコウ</t>
    </rPh>
    <rPh sb="199" eb="201">
      <t>コウホウ</t>
    </rPh>
    <rPh sb="201" eb="203">
      <t>シュダン</t>
    </rPh>
    <rPh sb="219" eb="221">
      <t>コンゴ</t>
    </rPh>
    <rPh sb="222" eb="225">
      <t>セッキョクテキ</t>
    </rPh>
    <rPh sb="226" eb="229">
      <t>コンダンカイ</t>
    </rPh>
    <rPh sb="230" eb="232">
      <t>カイサイ</t>
    </rPh>
    <rPh sb="234" eb="236">
      <t>イケン</t>
    </rPh>
    <rPh sb="236" eb="238">
      <t>チョウシュ</t>
    </rPh>
    <rPh sb="239" eb="240">
      <t>オコナ</t>
    </rPh>
    <rPh sb="246" eb="249">
      <t>コウエンカイ</t>
    </rPh>
    <rPh sb="250" eb="252">
      <t>カイサイ</t>
    </rPh>
    <phoneticPr fontId="5"/>
  </si>
  <si>
    <t>⑦</t>
    <phoneticPr fontId="5"/>
  </si>
  <si>
    <t>③</t>
    <phoneticPr fontId="5"/>
  </si>
  <si>
    <t>②</t>
    <phoneticPr fontId="5"/>
  </si>
  <si>
    <t>-</t>
  </si>
  <si>
    <t>3.2/9</t>
    <phoneticPr fontId="5"/>
  </si>
  <si>
    <t>競争政策の普及啓発等　3</t>
    <rPh sb="0" eb="2">
      <t>キョウソウ</t>
    </rPh>
    <rPh sb="2" eb="4">
      <t>セイサク</t>
    </rPh>
    <rPh sb="5" eb="7">
      <t>フキュウ</t>
    </rPh>
    <rPh sb="7" eb="10">
      <t>ケイハツトウ</t>
    </rPh>
    <phoneticPr fontId="5"/>
  </si>
  <si>
    <t>競争政策の広報・広聴　3-1</t>
    <rPh sb="0" eb="2">
      <t>キョウソウ</t>
    </rPh>
    <rPh sb="2" eb="4">
      <t>セイサク</t>
    </rPh>
    <rPh sb="5" eb="7">
      <t>コウホウ</t>
    </rPh>
    <rPh sb="8" eb="10">
      <t>コウチョウ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</si>
  <si>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</si>
  <si>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</si>
  <si>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</si>
  <si>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</si>
  <si>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</si>
  <si>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</si>
  <si>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</si>
  <si>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</si>
  <si>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</si>
  <si>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</si>
  <si>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㈱かりゆし</t>
    <phoneticPr fontId="5"/>
  </si>
  <si>
    <t>随意契約
（少額）</t>
  </si>
  <si>
    <t>マーチャント・バンカーズ㈱</t>
    <phoneticPr fontId="5"/>
  </si>
  <si>
    <t>会場借料及び会場設備使用料等</t>
    <rPh sb="13" eb="14">
      <t>トウ</t>
    </rPh>
    <phoneticPr fontId="5"/>
  </si>
  <si>
    <t>国家公務員共済組合連合会</t>
    <phoneticPr fontId="5"/>
  </si>
  <si>
    <t>アイラック愛知㈱</t>
    <phoneticPr fontId="5"/>
  </si>
  <si>
    <t>懇談会・講演会・控え室の施設利用等</t>
    <rPh sb="16" eb="17">
      <t>トウ</t>
    </rPh>
    <phoneticPr fontId="5"/>
  </si>
  <si>
    <t>前橋商工会議所</t>
    <phoneticPr fontId="5"/>
  </si>
  <si>
    <t>懇談会・講演会の会場利用，講演会の看板製作等</t>
    <rPh sb="21" eb="22">
      <t>トウ</t>
    </rPh>
    <phoneticPr fontId="5"/>
  </si>
  <si>
    <t>公立学校共済組合</t>
    <phoneticPr fontId="5"/>
  </si>
  <si>
    <t>会場借料，飲料代</t>
    <phoneticPr fontId="5"/>
  </si>
  <si>
    <t>肥後タクシー㈲</t>
    <phoneticPr fontId="5"/>
  </si>
  <si>
    <t>鯱第一交通㈱</t>
    <phoneticPr fontId="5"/>
  </si>
  <si>
    <t>愛媛近鉄タクシー㈱</t>
    <phoneticPr fontId="5"/>
  </si>
  <si>
    <t>懇談会・講演会の出席・運営に係る出張</t>
    <rPh sb="0" eb="3">
      <t>コンダンカイ</t>
    </rPh>
    <rPh sb="4" eb="7">
      <t>コウエンカイ</t>
    </rPh>
    <rPh sb="8" eb="10">
      <t>シュッセキ</t>
    </rPh>
    <rPh sb="11" eb="13">
      <t>ウンエイ</t>
    </rPh>
    <rPh sb="14" eb="15">
      <t>カカ</t>
    </rPh>
    <rPh sb="16" eb="18">
      <t>シュッチョウ</t>
    </rPh>
    <phoneticPr fontId="5"/>
  </si>
  <si>
    <t>懇談会への出席</t>
    <rPh sb="0" eb="3">
      <t>コンダンカイ</t>
    </rPh>
    <rPh sb="5" eb="7">
      <t>シュッセキ</t>
    </rPh>
    <phoneticPr fontId="5"/>
  </si>
  <si>
    <t>懇談会・講演会の会場利用，案内看板の提供等</t>
    <rPh sb="20" eb="21">
      <t>トウ</t>
    </rPh>
    <phoneticPr fontId="5"/>
  </si>
  <si>
    <t>　各地の主要経済団体・消費者団体の代表者等，学識経験者（大学教授等），報道関係者等の有識者と懇談を行い，各地の事業者，消費者等に競争政策についてより一層の理解を深めてもらうとともに，幅広い意見・要望を把握することを成果目標とする。達成状況・実績については，事業者，消費者等の参加を得て，平成27年度は全国9か所で開催し，競争政策に係る最近の主要な話題等を説明するほか，地方有識者からは，公正取引委員会に対する意見・要望が数多く出されるなど活発な意見交換が行われ，地方有識者と公正取引委員会との間で，競争政策についての相互理解を深めることができた。</t>
    <rPh sb="1" eb="3">
      <t>カクチ</t>
    </rPh>
    <rPh sb="4" eb="6">
      <t>シュヨウ</t>
    </rPh>
    <rPh sb="6" eb="8">
      <t>ケイザイ</t>
    </rPh>
    <rPh sb="8" eb="10">
      <t>ダンタイ</t>
    </rPh>
    <rPh sb="11" eb="14">
      <t>ショウヒシャ</t>
    </rPh>
    <rPh sb="14" eb="16">
      <t>ダンタイ</t>
    </rPh>
    <rPh sb="17" eb="21">
      <t>ダイヒョウシャトウ</t>
    </rPh>
    <rPh sb="22" eb="24">
      <t>ガクシキ</t>
    </rPh>
    <rPh sb="24" eb="27">
      <t>ケイケンシャ</t>
    </rPh>
    <rPh sb="28" eb="30">
      <t>ダイガク</t>
    </rPh>
    <rPh sb="30" eb="33">
      <t>キョウジュトウ</t>
    </rPh>
    <rPh sb="35" eb="37">
      <t>ホウドウ</t>
    </rPh>
    <rPh sb="37" eb="41">
      <t>カンケイシャトウ</t>
    </rPh>
    <rPh sb="42" eb="45">
      <t>ユウシキシャ</t>
    </rPh>
    <rPh sb="46" eb="48">
      <t>コンダン</t>
    </rPh>
    <rPh sb="49" eb="50">
      <t>オコナ</t>
    </rPh>
    <rPh sb="52" eb="54">
      <t>カクチ</t>
    </rPh>
    <rPh sb="55" eb="58">
      <t>ジギョウシャ</t>
    </rPh>
    <rPh sb="59" eb="63">
      <t>ショウヒシャトウ</t>
    </rPh>
    <rPh sb="64" eb="66">
      <t>キョウソウ</t>
    </rPh>
    <rPh sb="66" eb="68">
      <t>セイサク</t>
    </rPh>
    <rPh sb="74" eb="76">
      <t>イッソウ</t>
    </rPh>
    <rPh sb="77" eb="79">
      <t>リカイ</t>
    </rPh>
    <rPh sb="80" eb="81">
      <t>フカ</t>
    </rPh>
    <rPh sb="91" eb="93">
      <t>ハバヒロ</t>
    </rPh>
    <rPh sb="94" eb="96">
      <t>イケン</t>
    </rPh>
    <rPh sb="97" eb="99">
      <t>ヨウボウ</t>
    </rPh>
    <rPh sb="100" eb="102">
      <t>ハアク</t>
    </rPh>
    <rPh sb="107" eb="109">
      <t>セイカ</t>
    </rPh>
    <rPh sb="109" eb="111">
      <t>モクヒョウ</t>
    </rPh>
    <rPh sb="115" eb="117">
      <t>タッセイ</t>
    </rPh>
    <rPh sb="117" eb="119">
      <t>ジョウキョウ</t>
    </rPh>
    <rPh sb="120" eb="122">
      <t>ジッセキ</t>
    </rPh>
    <rPh sb="128" eb="131">
      <t>ジギョウシャ</t>
    </rPh>
    <rPh sb="132" eb="136">
      <t>ショウヒシャトウ</t>
    </rPh>
    <rPh sb="137" eb="139">
      <t>サンカ</t>
    </rPh>
    <rPh sb="140" eb="141">
      <t>エ</t>
    </rPh>
    <rPh sb="143" eb="145">
      <t>ヘイセイ</t>
    </rPh>
    <rPh sb="147" eb="149">
      <t>ネンド</t>
    </rPh>
    <rPh sb="150" eb="152">
      <t>ゼンコク</t>
    </rPh>
    <rPh sb="154" eb="155">
      <t>ショ</t>
    </rPh>
    <rPh sb="156" eb="158">
      <t>カイサイ</t>
    </rPh>
    <rPh sb="160" eb="162">
      <t>キョウソウ</t>
    </rPh>
    <rPh sb="162" eb="164">
      <t>セイサク</t>
    </rPh>
    <rPh sb="165" eb="166">
      <t>カカ</t>
    </rPh>
    <rPh sb="167" eb="169">
      <t>サイキン</t>
    </rPh>
    <rPh sb="170" eb="172">
      <t>シュヨウ</t>
    </rPh>
    <rPh sb="173" eb="176">
      <t>ワダイトウ</t>
    </rPh>
    <rPh sb="177" eb="179">
      <t>セツメイ</t>
    </rPh>
    <rPh sb="184" eb="186">
      <t>チホウ</t>
    </rPh>
    <rPh sb="186" eb="189">
      <t>ユウシキシャ</t>
    </rPh>
    <rPh sb="193" eb="195">
      <t>コウセイ</t>
    </rPh>
    <rPh sb="195" eb="197">
      <t>トリヒキ</t>
    </rPh>
    <rPh sb="197" eb="200">
      <t>イインカイ</t>
    </rPh>
    <rPh sb="201" eb="202">
      <t>タイ</t>
    </rPh>
    <rPh sb="204" eb="206">
      <t>イケン</t>
    </rPh>
    <rPh sb="207" eb="209">
      <t>ヨウボウ</t>
    </rPh>
    <rPh sb="210" eb="212">
      <t>カズオオ</t>
    </rPh>
    <rPh sb="213" eb="214">
      <t>ダ</t>
    </rPh>
    <rPh sb="219" eb="221">
      <t>カッパツ</t>
    </rPh>
    <rPh sb="222" eb="224">
      <t>イケン</t>
    </rPh>
    <rPh sb="224" eb="226">
      <t>コウカン</t>
    </rPh>
    <rPh sb="227" eb="228">
      <t>オコナ</t>
    </rPh>
    <rPh sb="231" eb="233">
      <t>チホウ</t>
    </rPh>
    <rPh sb="233" eb="236">
      <t>ユウシキシャ</t>
    </rPh>
    <rPh sb="237" eb="239">
      <t>コウセイ</t>
    </rPh>
    <rPh sb="239" eb="241">
      <t>トリヒキ</t>
    </rPh>
    <rPh sb="241" eb="244">
      <t>イインカイ</t>
    </rPh>
    <rPh sb="246" eb="247">
      <t>アイダ</t>
    </rPh>
    <rPh sb="249" eb="251">
      <t>キョウソウ</t>
    </rPh>
    <rPh sb="251" eb="253">
      <t>セイサク</t>
    </rPh>
    <rPh sb="258" eb="260">
      <t>ソウゴ</t>
    </rPh>
    <rPh sb="260" eb="262">
      <t>リカイ</t>
    </rPh>
    <rPh sb="263" eb="264">
      <t>フカ</t>
    </rPh>
    <phoneticPr fontId="5"/>
  </si>
  <si>
    <t>-</t>
    <phoneticPr fontId="5"/>
  </si>
  <si>
    <t>-</t>
    <phoneticPr fontId="5"/>
  </si>
  <si>
    <t>③(2)</t>
    <phoneticPr fontId="5"/>
  </si>
  <si>
    <t>　本事業は独占禁止法等の運用や競争政策の運営等に関する意見聴取が中心であり，施策への反映状況について定量的な目標を設定することは困難である。</t>
    <rPh sb="1" eb="2">
      <t>ホン</t>
    </rPh>
    <rPh sb="2" eb="4">
      <t>ジギョウ</t>
    </rPh>
    <rPh sb="5" eb="7">
      <t>ドクセン</t>
    </rPh>
    <rPh sb="7" eb="9">
      <t>キンシ</t>
    </rPh>
    <rPh sb="9" eb="10">
      <t>ホウ</t>
    </rPh>
    <rPh sb="10" eb="11">
      <t>トウ</t>
    </rPh>
    <rPh sb="12" eb="14">
      <t>ウンヨウ</t>
    </rPh>
    <rPh sb="15" eb="17">
      <t>キョウソウ</t>
    </rPh>
    <rPh sb="17" eb="19">
      <t>セイサク</t>
    </rPh>
    <rPh sb="20" eb="23">
      <t>ウンエイトウ</t>
    </rPh>
    <rPh sb="24" eb="25">
      <t>カン</t>
    </rPh>
    <rPh sb="27" eb="29">
      <t>イケン</t>
    </rPh>
    <rPh sb="29" eb="31">
      <t>チョウシュ</t>
    </rPh>
    <rPh sb="32" eb="34">
      <t>チュウシン</t>
    </rPh>
    <rPh sb="38" eb="39">
      <t>セ</t>
    </rPh>
    <rPh sb="39" eb="40">
      <t>サク</t>
    </rPh>
    <rPh sb="42" eb="44">
      <t>ハンエイ</t>
    </rPh>
    <rPh sb="44" eb="46">
      <t>ジョウキョウ</t>
    </rPh>
    <rPh sb="50" eb="53">
      <t>テイリョウテキ</t>
    </rPh>
    <rPh sb="54" eb="56">
      <t>モクヒョウ</t>
    </rPh>
    <rPh sb="57" eb="59">
      <t>セッテイ</t>
    </rPh>
    <rPh sb="64" eb="66">
      <t>コンナン</t>
    </rPh>
    <phoneticPr fontId="5"/>
  </si>
  <si>
    <t>　旅費，謝金については，規則・統一単価に基づいて支出をしており，庁費の支出については相見積りを原則とすることにより，競争性の確保とコストの削減を図っている。</t>
    <rPh sb="1" eb="3">
      <t>リョヒ</t>
    </rPh>
    <rPh sb="4" eb="6">
      <t>シャキン</t>
    </rPh>
    <rPh sb="12" eb="14">
      <t>キソク</t>
    </rPh>
    <rPh sb="15" eb="17">
      <t>トウイツ</t>
    </rPh>
    <rPh sb="17" eb="19">
      <t>タンカ</t>
    </rPh>
    <rPh sb="20" eb="21">
      <t>モト</t>
    </rPh>
    <rPh sb="24" eb="26">
      <t>シシュツ</t>
    </rPh>
    <rPh sb="32" eb="33">
      <t>チョウ</t>
    </rPh>
    <rPh sb="33" eb="34">
      <t>ヒ</t>
    </rPh>
    <rPh sb="35" eb="37">
      <t>シシュツ</t>
    </rPh>
    <rPh sb="42" eb="43">
      <t>アイ</t>
    </rPh>
    <rPh sb="43" eb="45">
      <t>ミツモリ</t>
    </rPh>
    <rPh sb="47" eb="49">
      <t>ゲンソク</t>
    </rPh>
    <rPh sb="58" eb="61">
      <t>キョウソウセイ</t>
    </rPh>
    <rPh sb="62" eb="64">
      <t>カクホ</t>
    </rPh>
    <rPh sb="69" eb="71">
      <t>サクゲン</t>
    </rPh>
    <rPh sb="72" eb="73">
      <t>ハカ</t>
    </rPh>
    <phoneticPr fontId="5"/>
  </si>
  <si>
    <t>　庁費の支出は相見積りを原則とすることにより，競争性の確保とコストの削減を図っている。</t>
    <rPh sb="1" eb="2">
      <t>チョウ</t>
    </rPh>
    <rPh sb="2" eb="3">
      <t>ヒ</t>
    </rPh>
    <rPh sb="4" eb="6">
      <t>シシュツ</t>
    </rPh>
    <rPh sb="7" eb="8">
      <t>アイ</t>
    </rPh>
    <rPh sb="8" eb="10">
      <t>ミツモリ</t>
    </rPh>
    <rPh sb="12" eb="14">
      <t>ゲンソク</t>
    </rPh>
    <rPh sb="23" eb="26">
      <t>キョウソウセイ</t>
    </rPh>
    <rPh sb="27" eb="29">
      <t>カクホ</t>
    </rPh>
    <rPh sb="34" eb="36">
      <t>サクゲン</t>
    </rPh>
    <rPh sb="37" eb="38">
      <t>ハカ</t>
    </rPh>
    <phoneticPr fontId="5"/>
  </si>
  <si>
    <t>　事業実施に当たっては，今後も相見積りを原則とすることにより，競争性の確保とコストの削減を図る。
　引き続き各地の経済団体や報道機関等と連携することにより，懇談会及び講演会の幅広い周知を図る。
　引き続き本事業の有効性等の検証方法について検討する。</t>
    <rPh sb="1" eb="3">
      <t>ジギョウ</t>
    </rPh>
    <rPh sb="3" eb="5">
      <t>ジッシ</t>
    </rPh>
    <rPh sb="6" eb="7">
      <t>ア</t>
    </rPh>
    <rPh sb="12" eb="14">
      <t>コンゴ</t>
    </rPh>
    <rPh sb="15" eb="16">
      <t>アイ</t>
    </rPh>
    <rPh sb="16" eb="18">
      <t>ミツ</t>
    </rPh>
    <rPh sb="20" eb="22">
      <t>ゲンソク</t>
    </rPh>
    <rPh sb="31" eb="34">
      <t>キョウソウセイ</t>
    </rPh>
    <rPh sb="35" eb="37">
      <t>カクホ</t>
    </rPh>
    <rPh sb="42" eb="44">
      <t>サクゲン</t>
    </rPh>
    <rPh sb="45" eb="46">
      <t>ハカ</t>
    </rPh>
    <rPh sb="50" eb="51">
      <t>ヒ</t>
    </rPh>
    <rPh sb="52" eb="53">
      <t>ツヅ</t>
    </rPh>
    <rPh sb="54" eb="56">
      <t>カクチ</t>
    </rPh>
    <rPh sb="57" eb="59">
      <t>ケイザイ</t>
    </rPh>
    <rPh sb="59" eb="61">
      <t>ダンタイ</t>
    </rPh>
    <rPh sb="62" eb="64">
      <t>ホウドウ</t>
    </rPh>
    <rPh sb="64" eb="66">
      <t>キカン</t>
    </rPh>
    <rPh sb="66" eb="67">
      <t>トウ</t>
    </rPh>
    <rPh sb="68" eb="70">
      <t>レンケイ</t>
    </rPh>
    <rPh sb="78" eb="81">
      <t>コンダンカイ</t>
    </rPh>
    <rPh sb="81" eb="82">
      <t>オヨ</t>
    </rPh>
    <rPh sb="83" eb="86">
      <t>コウエンカイ</t>
    </rPh>
    <rPh sb="87" eb="89">
      <t>ハバヒロ</t>
    </rPh>
    <rPh sb="90" eb="92">
      <t>シュウチ</t>
    </rPh>
    <rPh sb="93" eb="94">
      <t>ハカ</t>
    </rPh>
    <rPh sb="98" eb="99">
      <t>ヒ</t>
    </rPh>
    <rPh sb="100" eb="101">
      <t>ツヅ</t>
    </rPh>
    <rPh sb="102" eb="103">
      <t>ホン</t>
    </rPh>
    <rPh sb="103" eb="105">
      <t>ジギョウ</t>
    </rPh>
    <rPh sb="106" eb="109">
      <t>ユウコウセイ</t>
    </rPh>
    <rPh sb="109" eb="110">
      <t>トウ</t>
    </rPh>
    <rPh sb="111" eb="113">
      <t>ケンショウ</t>
    </rPh>
    <rPh sb="113" eb="115">
      <t>ホウホウ</t>
    </rPh>
    <rPh sb="119" eb="121">
      <t>ケントウ</t>
    </rPh>
    <phoneticPr fontId="5"/>
  </si>
  <si>
    <t>　地方有識者（経済界，学識経験者，報道機関，消費者団体等）と公正取引委員会委員等との懇談会を通じて，競争政策や公正取引委員会の活動について，幅広く意見・要望を把握し，今後の競争政策の有効かつ適切な推進を図るとともに，併せて各地域の事業者，消費者等を対象とする講演会を通じて競争政策に対するより一層の理解を深めることを目的としており，毎年，全国各地において開催している。</t>
    <phoneticPr fontId="5"/>
  </si>
  <si>
    <t>　独占禁止政策に関する地方有識者との懇談会において，公正取引委員会の委員等が地方有識者との間で率直な意見交換を行うことにより，各地域の有識者が有している競争政策に関する意見・要望を把握することや，懇談会後の講演会などを通じて各地域の事業者，消費者等に競争政策に対する一層の理解を深めてもらうことは，競争政策に対する国民的理解の増進を図るとともに，今後の競争政策の有効かつ適切な促進を図るという目標の達成に資する。</t>
    <phoneticPr fontId="5"/>
  </si>
  <si>
    <t>委員送迎用の車両の借上げ</t>
    <rPh sb="6" eb="8">
      <t>シャリョウ</t>
    </rPh>
    <rPh sb="9" eb="11">
      <t>カリア</t>
    </rPh>
    <phoneticPr fontId="5"/>
  </si>
  <si>
    <t>委員送迎用の車両の借上げ,高速道路利用</t>
    <rPh sb="6" eb="8">
      <t>シャリョウ</t>
    </rPh>
    <rPh sb="9" eb="11">
      <t>カリア</t>
    </rPh>
    <phoneticPr fontId="5"/>
  </si>
  <si>
    <t xml:space="preserve">・執行実績を踏まえた見直しにより諸謝金が0.1百万円減。
</t>
    <rPh sb="1" eb="3">
      <t>シッコウ</t>
    </rPh>
    <rPh sb="3" eb="5">
      <t>ジッセキ</t>
    </rPh>
    <rPh sb="6" eb="7">
      <t>フ</t>
    </rPh>
    <rPh sb="10" eb="12">
      <t>ミナオ</t>
    </rPh>
    <rPh sb="16" eb="17">
      <t>ショ</t>
    </rPh>
    <rPh sb="17" eb="19">
      <t>シャキン</t>
    </rPh>
    <rPh sb="23" eb="26">
      <t>ヒャクマンエン</t>
    </rPh>
    <rPh sb="26" eb="27">
      <t>ゲン</t>
    </rPh>
    <phoneticPr fontId="5"/>
  </si>
  <si>
    <t>点検対象外</t>
    <rPh sb="0" eb="2">
      <t>テンケン</t>
    </rPh>
    <rPh sb="2" eb="5">
      <t>タイショウガイ</t>
    </rPh>
    <phoneticPr fontId="5"/>
  </si>
  <si>
    <t>-</t>
    <phoneticPr fontId="5"/>
  </si>
  <si>
    <t>-</t>
    <phoneticPr fontId="5"/>
  </si>
  <si>
    <t>　行政事業レビュー推進チームの所見どおり，事業内容を維持するが，執行実績を踏まえた見直しを行うことにより更なる経費の効率化に努めた（反映額：諸謝金▲0.1百万円）。引き続き，事業の効率的な予算執行に努めるとともに，開催都市等について検討を進める。</t>
    <rPh sb="1" eb="3">
      <t>ギョウセイ</t>
    </rPh>
    <rPh sb="3" eb="5">
      <t>ジギョウ</t>
    </rPh>
    <rPh sb="9" eb="11">
      <t>スイシン</t>
    </rPh>
    <rPh sb="15" eb="17">
      <t>ショケン</t>
    </rPh>
    <rPh sb="21" eb="23">
      <t>ジギョウ</t>
    </rPh>
    <rPh sb="23" eb="25">
      <t>ナイヨウ</t>
    </rPh>
    <rPh sb="26" eb="28">
      <t>イジ</t>
    </rPh>
    <rPh sb="32" eb="34">
      <t>シッコウ</t>
    </rPh>
    <rPh sb="34" eb="36">
      <t>ジッセキ</t>
    </rPh>
    <rPh sb="37" eb="38">
      <t>フ</t>
    </rPh>
    <rPh sb="41" eb="43">
      <t>ミナオ</t>
    </rPh>
    <rPh sb="45" eb="46">
      <t>オコナ</t>
    </rPh>
    <rPh sb="52" eb="53">
      <t>サラ</t>
    </rPh>
    <rPh sb="55" eb="57">
      <t>ケイヒ</t>
    </rPh>
    <rPh sb="58" eb="61">
      <t>コウリツカ</t>
    </rPh>
    <rPh sb="62" eb="63">
      <t>ツト</t>
    </rPh>
    <rPh sb="66" eb="68">
      <t>ハンエイ</t>
    </rPh>
    <rPh sb="68" eb="69">
      <t>ガク</t>
    </rPh>
    <rPh sb="70" eb="71">
      <t>ショ</t>
    </rPh>
    <rPh sb="71" eb="73">
      <t>シャキン</t>
    </rPh>
    <rPh sb="77" eb="80">
      <t>ヒャクマンエン</t>
    </rPh>
    <rPh sb="82" eb="83">
      <t>ヒ</t>
    </rPh>
    <rPh sb="84" eb="85">
      <t>ツヅ</t>
    </rPh>
    <rPh sb="87" eb="89">
      <t>ジギョウ</t>
    </rPh>
    <rPh sb="90" eb="93">
      <t>コウリツテキ</t>
    </rPh>
    <rPh sb="94" eb="96">
      <t>ヨサン</t>
    </rPh>
    <rPh sb="96" eb="98">
      <t>シッコウ</t>
    </rPh>
    <rPh sb="99" eb="100">
      <t>ツト</t>
    </rPh>
    <rPh sb="116" eb="118">
      <t>ケントウ</t>
    </rPh>
    <rPh sb="119" eb="120">
      <t>スス</t>
    </rPh>
    <phoneticPr fontId="5"/>
  </si>
  <si>
    <t>和歌山商工会議所</t>
    <rPh sb="0" eb="3">
      <t>ワカヤマ</t>
    </rPh>
    <rPh sb="3" eb="5">
      <t>ショウコウ</t>
    </rPh>
    <rPh sb="5" eb="8">
      <t>カイギショ</t>
    </rPh>
    <phoneticPr fontId="5"/>
  </si>
  <si>
    <t>ダイレクトメール配送サービスの利用</t>
    <phoneticPr fontId="5"/>
  </si>
  <si>
    <t>　公正取引委員会の施策を全国各地に浸透させるとともに，国民各層の様々な意見を把握し，的確な業務遂行を図るために必要な支出である。
　引き続き，執行に当たっては更なる経費の効率化に努めること。また，従前開催したことのない都市での開催等についても検討する必要がある。</t>
    <rPh sb="1" eb="3">
      <t>コウセイ</t>
    </rPh>
    <rPh sb="3" eb="5">
      <t>トリヒキ</t>
    </rPh>
    <rPh sb="5" eb="8">
      <t>イインカイ</t>
    </rPh>
    <rPh sb="9" eb="11">
      <t>シサク</t>
    </rPh>
    <rPh sb="12" eb="14">
      <t>ゼンコク</t>
    </rPh>
    <rPh sb="14" eb="16">
      <t>カクチ</t>
    </rPh>
    <rPh sb="17" eb="19">
      <t>シントウ</t>
    </rPh>
    <rPh sb="27" eb="29">
      <t>コクミン</t>
    </rPh>
    <rPh sb="29" eb="31">
      <t>カクソウ</t>
    </rPh>
    <rPh sb="32" eb="34">
      <t>サマザマ</t>
    </rPh>
    <rPh sb="35" eb="37">
      <t>イケン</t>
    </rPh>
    <rPh sb="38" eb="40">
      <t>ハアク</t>
    </rPh>
    <rPh sb="42" eb="44">
      <t>テキカク</t>
    </rPh>
    <rPh sb="45" eb="47">
      <t>ギョウム</t>
    </rPh>
    <rPh sb="47" eb="49">
      <t>スイコウ</t>
    </rPh>
    <rPh sb="50" eb="51">
      <t>ハカ</t>
    </rPh>
    <rPh sb="55" eb="57">
      <t>ヒツヨウ</t>
    </rPh>
    <rPh sb="58" eb="60">
      <t>シシュツ</t>
    </rPh>
    <rPh sb="66" eb="67">
      <t>ヒ</t>
    </rPh>
    <rPh sb="68" eb="69">
      <t>ツヅ</t>
    </rPh>
    <rPh sb="74" eb="75">
      <t>ア</t>
    </rPh>
    <rPh sb="79" eb="80">
      <t>サラ</t>
    </rPh>
    <rPh sb="82" eb="84">
      <t>ケイヒ</t>
    </rPh>
    <rPh sb="85" eb="88">
      <t>コウリツカ</t>
    </rPh>
    <rPh sb="89" eb="90">
      <t>ツト</t>
    </rPh>
    <rPh sb="98" eb="100">
      <t>ジュウゼン</t>
    </rPh>
    <rPh sb="100" eb="102">
      <t>カイサイ</t>
    </rPh>
    <rPh sb="109" eb="111">
      <t>トシ</t>
    </rPh>
    <rPh sb="113" eb="116">
      <t>カイサイトウ</t>
    </rPh>
    <rPh sb="121" eb="123">
      <t>ケントウ</t>
    </rPh>
    <rPh sb="125" eb="127">
      <t>ヒツヨウ</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</si>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</sst>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201703</xdr:colOff>
      <xdr:row>720</xdr:row>
      <xdr:rowOff>168087</xdr:rowOff>
    </xdr:from>
    <xdr:ext cx="2622177" cy="885263"/>
    <xdr:sp macro="" textlink="">
      <xdr:nvSpPr>
        <xdr:cNvPr id="2" name="テキスト ボックス 1"/>
        <xdr:cNvSpPr txBox="1"/>
      </xdr:nvSpPr>
      <xdr:spPr>
        <a:xfrm>
          <a:off x="4437527" y="11777382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t>3.2</a:t>
          </a:r>
          <a:r>
            <a:rPr kumimoji="1" lang="ja-JP" altLang="en-US" sz="1100"/>
            <a:t>百万円</a:t>
          </a:r>
        </a:p>
      </xdr:txBody>
    </xdr:sp>
    <xdr:clientData/>
  </xdr:oneCellAnchor>
  <xdr:twoCellAnchor>
    <xdr:from>
      <xdr:col>22</xdr:col>
      <xdr:colOff>78442</xdr:colOff>
      <xdr:row>723</xdr:row>
      <xdr:rowOff>67235</xdr:rowOff>
    </xdr:from>
    <xdr:to>
      <xdr:col>34</xdr:col>
      <xdr:colOff>100853</xdr:colOff>
      <xdr:row>725</xdr:row>
      <xdr:rowOff>11206</xdr:rowOff>
    </xdr:to>
    <xdr:grpSp>
      <xdr:nvGrpSpPr>
        <xdr:cNvPr id="19" name="グループ化 18"/>
        <xdr:cNvGrpSpPr/>
      </xdr:nvGrpSpPr>
      <xdr:grpSpPr>
        <a:xfrm>
          <a:off x="4531380" y="49001923"/>
          <a:ext cx="2451286" cy="658346"/>
          <a:chOff x="4515971" y="118715117"/>
          <a:chExt cx="2442882" cy="638736"/>
        </a:xfrm>
      </xdr:grpSpPr>
      <xdr:sp macro="" textlink="">
        <xdr:nvSpPr>
          <xdr:cNvPr id="3" name="テキスト ボックス 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18" name="グループ化 17"/>
          <xdr:cNvGrpSpPr/>
        </xdr:nvGrpSpPr>
        <xdr:grpSpPr>
          <a:xfrm>
            <a:off x="4515971" y="118715117"/>
            <a:ext cx="2442882" cy="638736"/>
            <a:chOff x="4515971" y="118715117"/>
            <a:chExt cx="2442882" cy="638736"/>
          </a:xfrm>
        </xdr:grpSpPr>
        <xdr:sp macro="" textlink="">
          <xdr:nvSpPr>
            <xdr:cNvPr id="4" name="左大かっこ 3"/>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89647</xdr:colOff>
      <xdr:row>725</xdr:row>
      <xdr:rowOff>89647</xdr:rowOff>
    </xdr:from>
    <xdr:to>
      <xdr:col>28</xdr:col>
      <xdr:colOff>89647</xdr:colOff>
      <xdr:row>728</xdr:row>
      <xdr:rowOff>22412</xdr:rowOff>
    </xdr:to>
    <xdr:cxnSp macro="">
      <xdr:nvCxnSpPr>
        <xdr:cNvPr id="7" name="直線矢印コネクタ 6"/>
        <xdr:cNvCxnSpPr/>
      </xdr:nvCxnSpPr>
      <xdr:spPr>
        <a:xfrm>
          <a:off x="5737412" y="119432294"/>
          <a:ext cx="0" cy="9749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726</xdr:row>
      <xdr:rowOff>336176</xdr:rowOff>
    </xdr:from>
    <xdr:to>
      <xdr:col>44</xdr:col>
      <xdr:colOff>11206</xdr:colOff>
      <xdr:row>726</xdr:row>
      <xdr:rowOff>336177</xdr:rowOff>
    </xdr:to>
    <xdr:cxnSp macro="">
      <xdr:nvCxnSpPr>
        <xdr:cNvPr id="9" name="直線コネクタ 8"/>
        <xdr:cNvCxnSpPr/>
      </xdr:nvCxnSpPr>
      <xdr:spPr>
        <a:xfrm>
          <a:off x="2622176" y="120026205"/>
          <a:ext cx="6264089"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727</xdr:row>
      <xdr:rowOff>0</xdr:rowOff>
    </xdr:from>
    <xdr:to>
      <xdr:col>13</xdr:col>
      <xdr:colOff>0</xdr:colOff>
      <xdr:row>728</xdr:row>
      <xdr:rowOff>0</xdr:rowOff>
    </xdr:to>
    <xdr:cxnSp macro="">
      <xdr:nvCxnSpPr>
        <xdr:cNvPr id="14" name="直線矢印コネクタ 13"/>
        <xdr:cNvCxnSpPr/>
      </xdr:nvCxnSpPr>
      <xdr:spPr>
        <a:xfrm>
          <a:off x="2622176" y="120037412"/>
          <a:ext cx="0" cy="347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727</xdr:row>
      <xdr:rowOff>0</xdr:rowOff>
    </xdr:from>
    <xdr:to>
      <xdr:col>44</xdr:col>
      <xdr:colOff>0</xdr:colOff>
      <xdr:row>728</xdr:row>
      <xdr:rowOff>22412</xdr:rowOff>
    </xdr:to>
    <xdr:cxnSp macro="">
      <xdr:nvCxnSpPr>
        <xdr:cNvPr id="16" name="直線矢印コネクタ 15"/>
        <xdr:cNvCxnSpPr/>
      </xdr:nvCxnSpPr>
      <xdr:spPr>
        <a:xfrm>
          <a:off x="8875059" y="120037412"/>
          <a:ext cx="0" cy="3697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728</xdr:row>
      <xdr:rowOff>11205</xdr:rowOff>
    </xdr:from>
    <xdr:to>
      <xdr:col>18</xdr:col>
      <xdr:colOff>1</xdr:colOff>
      <xdr:row>729</xdr:row>
      <xdr:rowOff>0</xdr:rowOff>
    </xdr:to>
    <xdr:sp macro="" textlink="">
      <xdr:nvSpPr>
        <xdr:cNvPr id="21" name="テキスト ボックス 20"/>
        <xdr:cNvSpPr txBox="1"/>
      </xdr:nvSpPr>
      <xdr:spPr>
        <a:xfrm>
          <a:off x="1624853" y="120395999"/>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23</xdr:col>
      <xdr:colOff>100852</xdr:colOff>
      <xdr:row>728</xdr:row>
      <xdr:rowOff>33614</xdr:rowOff>
    </xdr:from>
    <xdr:to>
      <xdr:col>33</xdr:col>
      <xdr:colOff>89647</xdr:colOff>
      <xdr:row>729</xdr:row>
      <xdr:rowOff>22409</xdr:rowOff>
    </xdr:to>
    <xdr:sp macro="" textlink="">
      <xdr:nvSpPr>
        <xdr:cNvPr id="22" name="テキスト ボックス 21"/>
        <xdr:cNvSpPr txBox="1"/>
      </xdr:nvSpPr>
      <xdr:spPr>
        <a:xfrm>
          <a:off x="4740087" y="120418408"/>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xdr:colOff>
      <xdr:row>728</xdr:row>
      <xdr:rowOff>33618</xdr:rowOff>
    </xdr:from>
    <xdr:to>
      <xdr:col>48</xdr:col>
      <xdr:colOff>190502</xdr:colOff>
      <xdr:row>729</xdr:row>
      <xdr:rowOff>22413</xdr:rowOff>
    </xdr:to>
    <xdr:sp macro="" textlink="">
      <xdr:nvSpPr>
        <xdr:cNvPr id="23" name="テキスト ボックス 22"/>
        <xdr:cNvSpPr txBox="1"/>
      </xdr:nvSpPr>
      <xdr:spPr>
        <a:xfrm>
          <a:off x="7866530" y="120418412"/>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oneCellAnchor>
    <xdr:from>
      <xdr:col>6</xdr:col>
      <xdr:colOff>112059</xdr:colOff>
      <xdr:row>729</xdr:row>
      <xdr:rowOff>22412</xdr:rowOff>
    </xdr:from>
    <xdr:ext cx="2622177" cy="885263"/>
    <xdr:sp macro="" textlink="">
      <xdr:nvSpPr>
        <xdr:cNvPr id="24" name="テキスト ボックス 23"/>
        <xdr:cNvSpPr txBox="1"/>
      </xdr:nvSpPr>
      <xdr:spPr>
        <a:xfrm>
          <a:off x="1322294" y="120754588"/>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t>71</a:t>
          </a:r>
          <a:r>
            <a:rPr kumimoji="1" lang="ja-JP" altLang="en-US" sz="1400"/>
            <a:t>名）</a:t>
          </a:r>
          <a:endParaRPr kumimoji="1" lang="en-US" altLang="ja-JP" sz="1400"/>
        </a:p>
        <a:p>
          <a:pPr algn="ctr"/>
          <a:r>
            <a:rPr kumimoji="1" lang="en-US" altLang="ja-JP" sz="1100"/>
            <a:t>0.7</a:t>
          </a:r>
          <a:r>
            <a:rPr kumimoji="1" lang="ja-JP" altLang="en-US" sz="1100"/>
            <a:t>百万円</a:t>
          </a:r>
        </a:p>
      </xdr:txBody>
    </xdr:sp>
    <xdr:clientData/>
  </xdr:oneCellAnchor>
  <xdr:twoCellAnchor>
    <xdr:from>
      <xdr:col>7</xdr:col>
      <xdr:colOff>0</xdr:colOff>
      <xdr:row>731</xdr:row>
      <xdr:rowOff>302559</xdr:rowOff>
    </xdr:from>
    <xdr:to>
      <xdr:col>19</xdr:col>
      <xdr:colOff>22411</xdr:colOff>
      <xdr:row>733</xdr:row>
      <xdr:rowOff>246530</xdr:rowOff>
    </xdr:to>
    <xdr:grpSp>
      <xdr:nvGrpSpPr>
        <xdr:cNvPr id="37" name="グループ化 36"/>
        <xdr:cNvGrpSpPr/>
      </xdr:nvGrpSpPr>
      <xdr:grpSpPr>
        <a:xfrm>
          <a:off x="1416844" y="52094747"/>
          <a:ext cx="2451286" cy="658346"/>
          <a:chOff x="4515971" y="118715117"/>
          <a:chExt cx="2442882" cy="638736"/>
        </a:xfrm>
      </xdr:grpSpPr>
      <xdr:sp macro="" textlink="">
        <xdr:nvSpPr>
          <xdr:cNvPr id="38" name="テキスト ボックス 37"/>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意見・要望を陳述</a:t>
            </a:r>
          </a:p>
        </xdr:txBody>
      </xdr:sp>
      <xdr:grpSp>
        <xdr:nvGrpSpPr>
          <xdr:cNvPr id="39" name="グループ化 38"/>
          <xdr:cNvGrpSpPr/>
        </xdr:nvGrpSpPr>
        <xdr:grpSpPr>
          <a:xfrm>
            <a:off x="4515971" y="118715117"/>
            <a:ext cx="2442882" cy="638736"/>
            <a:chOff x="4515971" y="118715117"/>
            <a:chExt cx="2442882" cy="638736"/>
          </a:xfrm>
        </xdr:grpSpPr>
        <xdr:sp macro="" textlink="">
          <xdr:nvSpPr>
            <xdr:cNvPr id="40" name="左大かっこ 39"/>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21</xdr:col>
      <xdr:colOff>190497</xdr:colOff>
      <xdr:row>729</xdr:row>
      <xdr:rowOff>0</xdr:rowOff>
    </xdr:from>
    <xdr:ext cx="2622177" cy="885263"/>
    <xdr:sp macro="" textlink="">
      <xdr:nvSpPr>
        <xdr:cNvPr id="42" name="テキスト ボックス 41"/>
        <xdr:cNvSpPr txBox="1"/>
      </xdr:nvSpPr>
      <xdr:spPr>
        <a:xfrm>
          <a:off x="4426321" y="120732176"/>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28</a:t>
          </a:r>
          <a:r>
            <a:rPr kumimoji="1" lang="ja-JP" altLang="en-US" sz="1400"/>
            <a:t>社・団体）</a:t>
          </a:r>
          <a:endParaRPr kumimoji="1" lang="en-US" altLang="ja-JP" sz="1400"/>
        </a:p>
        <a:p>
          <a:pPr algn="ctr"/>
          <a:r>
            <a:rPr kumimoji="1" lang="en-US" altLang="ja-JP" sz="1100"/>
            <a:t>1.0</a:t>
          </a:r>
          <a:r>
            <a:rPr kumimoji="1" lang="ja-JP" altLang="en-US" sz="1100"/>
            <a:t>百万円</a:t>
          </a:r>
        </a:p>
      </xdr:txBody>
    </xdr:sp>
    <xdr:clientData/>
  </xdr:oneCellAnchor>
  <xdr:twoCellAnchor>
    <xdr:from>
      <xdr:col>22</xdr:col>
      <xdr:colOff>100853</xdr:colOff>
      <xdr:row>731</xdr:row>
      <xdr:rowOff>291353</xdr:rowOff>
    </xdr:from>
    <xdr:to>
      <xdr:col>34</xdr:col>
      <xdr:colOff>123264</xdr:colOff>
      <xdr:row>733</xdr:row>
      <xdr:rowOff>235324</xdr:rowOff>
    </xdr:to>
    <xdr:grpSp>
      <xdr:nvGrpSpPr>
        <xdr:cNvPr id="43" name="グループ化 42"/>
        <xdr:cNvGrpSpPr/>
      </xdr:nvGrpSpPr>
      <xdr:grpSpPr>
        <a:xfrm>
          <a:off x="4553791" y="52083541"/>
          <a:ext cx="2451286" cy="658346"/>
          <a:chOff x="4515971" y="118715117"/>
          <a:chExt cx="2442882" cy="638736"/>
        </a:xfrm>
      </xdr:grpSpPr>
      <xdr:sp macro="" textlink="">
        <xdr:nvSpPr>
          <xdr:cNvPr id="44" name="テキスト ボックス 43"/>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45" name="グループ化 44"/>
          <xdr:cNvGrpSpPr/>
        </xdr:nvGrpSpPr>
        <xdr:grpSpPr>
          <a:xfrm>
            <a:off x="4515971" y="118715117"/>
            <a:ext cx="2442882" cy="638736"/>
            <a:chOff x="4515971" y="118715117"/>
            <a:chExt cx="2442882" cy="638736"/>
          </a:xfrm>
        </xdr:grpSpPr>
        <xdr:sp macro="" textlink="">
          <xdr:nvSpPr>
            <xdr:cNvPr id="46" name="左大かっこ 45"/>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37</xdr:col>
      <xdr:colOff>89647</xdr:colOff>
      <xdr:row>728</xdr:row>
      <xdr:rowOff>56031</xdr:rowOff>
    </xdr:from>
    <xdr:ext cx="2622177" cy="1165410"/>
    <xdr:sp macro="" textlink="">
      <xdr:nvSpPr>
        <xdr:cNvPr id="48" name="テキスト ボックス 47"/>
        <xdr:cNvSpPr txBox="1"/>
      </xdr:nvSpPr>
      <xdr:spPr>
        <a:xfrm>
          <a:off x="7552765" y="120440825"/>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t>34</a:t>
          </a:r>
          <a:r>
            <a:rPr kumimoji="1" lang="ja-JP" altLang="en-US" sz="1400"/>
            <a:t>名）</a:t>
          </a:r>
          <a:endParaRPr kumimoji="1" lang="en-US" altLang="ja-JP" sz="1400"/>
        </a:p>
        <a:p>
          <a:pPr algn="ctr"/>
          <a:r>
            <a:rPr kumimoji="1" lang="en-US" altLang="ja-JP" sz="1100"/>
            <a:t>1.5</a:t>
          </a:r>
          <a:r>
            <a:rPr kumimoji="1" lang="ja-JP" altLang="en-US" sz="1100"/>
            <a:t>百万円</a:t>
          </a:r>
        </a:p>
      </xdr:txBody>
    </xdr:sp>
    <xdr:clientData/>
  </xdr:oneCellAnchor>
  <xdr:twoCellAnchor>
    <xdr:from>
      <xdr:col>37</xdr:col>
      <xdr:colOff>168088</xdr:colOff>
      <xdr:row>731</xdr:row>
      <xdr:rowOff>280143</xdr:rowOff>
    </xdr:from>
    <xdr:to>
      <xdr:col>49</xdr:col>
      <xdr:colOff>190500</xdr:colOff>
      <xdr:row>733</xdr:row>
      <xdr:rowOff>224114</xdr:rowOff>
    </xdr:to>
    <xdr:grpSp>
      <xdr:nvGrpSpPr>
        <xdr:cNvPr id="54" name="グループ化 53"/>
        <xdr:cNvGrpSpPr/>
      </xdr:nvGrpSpPr>
      <xdr:grpSpPr>
        <a:xfrm>
          <a:off x="7657119" y="52072331"/>
          <a:ext cx="2451287" cy="658346"/>
          <a:chOff x="4515971" y="118715117"/>
          <a:chExt cx="2442882" cy="638736"/>
        </a:xfrm>
      </xdr:grpSpPr>
      <xdr:sp macro="" textlink="">
        <xdr:nvSpPr>
          <xdr:cNvPr id="55" name="テキスト ボックス 54"/>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56" name="グループ化 55"/>
          <xdr:cNvGrpSpPr/>
        </xdr:nvGrpSpPr>
        <xdr:grpSpPr>
          <a:xfrm>
            <a:off x="4515971" y="118715117"/>
            <a:ext cx="2442882" cy="638736"/>
            <a:chOff x="4515971" y="118715117"/>
            <a:chExt cx="2442882" cy="638736"/>
          </a:xfrm>
        </xdr:grpSpPr>
        <xdr:sp macro="" textlink="">
          <xdr:nvSpPr>
            <xdr:cNvPr id="57" name="左大かっこ 56"/>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50" t="s">
        <v>410</v>
      </c>
      <c r="AR2" s="350"/>
      <c r="AS2" s="43" t="str">
        <f>IF(OR(AQ2="　", AQ2=""), "", "-")</f>
        <v/>
      </c>
      <c r="AT2" s="351">
        <v>2</v>
      </c>
      <c r="AU2" s="351"/>
      <c r="AV2" s="44" t="str">
        <f>IF(AW2="", "", "-")</f>
        <v/>
      </c>
      <c r="AW2" s="354"/>
      <c r="AX2" s="354"/>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440</v>
      </c>
      <c r="AK3" s="492"/>
      <c r="AL3" s="492"/>
      <c r="AM3" s="492"/>
      <c r="AN3" s="492"/>
      <c r="AO3" s="492"/>
      <c r="AP3" s="492"/>
      <c r="AQ3" s="492"/>
      <c r="AR3" s="492"/>
      <c r="AS3" s="492"/>
      <c r="AT3" s="492"/>
      <c r="AU3" s="492"/>
      <c r="AV3" s="492"/>
      <c r="AW3" s="492"/>
      <c r="AX3" s="24" t="s">
        <v>74</v>
      </c>
    </row>
    <row r="4" spans="1:50" ht="24.75" customHeight="1" x14ac:dyDescent="0.15">
      <c r="A4" s="688" t="s">
        <v>29</v>
      </c>
      <c r="B4" s="689"/>
      <c r="C4" s="689"/>
      <c r="D4" s="689"/>
      <c r="E4" s="689"/>
      <c r="F4" s="689"/>
      <c r="G4" s="664" t="s">
        <v>441</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442</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76</v>
      </c>
      <c r="B5" s="675"/>
      <c r="C5" s="675"/>
      <c r="D5" s="675"/>
      <c r="E5" s="675"/>
      <c r="F5" s="676"/>
      <c r="G5" s="511" t="s">
        <v>163</v>
      </c>
      <c r="H5" s="512"/>
      <c r="I5" s="512"/>
      <c r="J5" s="512"/>
      <c r="K5" s="512"/>
      <c r="L5" s="512"/>
      <c r="M5" s="513" t="s">
        <v>75</v>
      </c>
      <c r="N5" s="514"/>
      <c r="O5" s="514"/>
      <c r="P5" s="514"/>
      <c r="Q5" s="514"/>
      <c r="R5" s="515"/>
      <c r="S5" s="516" t="s">
        <v>140</v>
      </c>
      <c r="T5" s="512"/>
      <c r="U5" s="512"/>
      <c r="V5" s="512"/>
      <c r="W5" s="512"/>
      <c r="X5" s="517"/>
      <c r="Y5" s="680" t="s">
        <v>3</v>
      </c>
      <c r="Z5" s="681"/>
      <c r="AA5" s="681"/>
      <c r="AB5" s="681"/>
      <c r="AC5" s="681"/>
      <c r="AD5" s="682"/>
      <c r="AE5" s="683" t="s">
        <v>443</v>
      </c>
      <c r="AF5" s="683"/>
      <c r="AG5" s="683"/>
      <c r="AH5" s="683"/>
      <c r="AI5" s="683"/>
      <c r="AJ5" s="683"/>
      <c r="AK5" s="683"/>
      <c r="AL5" s="683"/>
      <c r="AM5" s="683"/>
      <c r="AN5" s="683"/>
      <c r="AO5" s="683"/>
      <c r="AP5" s="684"/>
      <c r="AQ5" s="685" t="s">
        <v>444</v>
      </c>
      <c r="AR5" s="686"/>
      <c r="AS5" s="686"/>
      <c r="AT5" s="686"/>
      <c r="AU5" s="686"/>
      <c r="AV5" s="686"/>
      <c r="AW5" s="686"/>
      <c r="AX5" s="687"/>
    </row>
    <row r="6" spans="1:50" ht="39" customHeight="1" x14ac:dyDescent="0.15">
      <c r="A6" s="690" t="s">
        <v>4</v>
      </c>
      <c r="B6" s="691"/>
      <c r="C6" s="691"/>
      <c r="D6" s="691"/>
      <c r="E6" s="691"/>
      <c r="F6" s="691"/>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x14ac:dyDescent="0.15">
      <c r="A7" s="791" t="s">
        <v>24</v>
      </c>
      <c r="B7" s="792"/>
      <c r="C7" s="792"/>
      <c r="D7" s="792"/>
      <c r="E7" s="792"/>
      <c r="F7" s="793"/>
      <c r="G7" s="794" t="s">
        <v>516</v>
      </c>
      <c r="H7" s="795"/>
      <c r="I7" s="795"/>
      <c r="J7" s="795"/>
      <c r="K7" s="795"/>
      <c r="L7" s="795"/>
      <c r="M7" s="795"/>
      <c r="N7" s="795"/>
      <c r="O7" s="795"/>
      <c r="P7" s="795"/>
      <c r="Q7" s="795"/>
      <c r="R7" s="795"/>
      <c r="S7" s="795"/>
      <c r="T7" s="795"/>
      <c r="U7" s="795"/>
      <c r="V7" s="795"/>
      <c r="W7" s="795"/>
      <c r="X7" s="796"/>
      <c r="Y7" s="348" t="s">
        <v>5</v>
      </c>
      <c r="Z7" s="232"/>
      <c r="AA7" s="232"/>
      <c r="AB7" s="232"/>
      <c r="AC7" s="232"/>
      <c r="AD7" s="349"/>
      <c r="AE7" s="338" t="s">
        <v>515</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91" t="s">
        <v>367</v>
      </c>
      <c r="B8" s="792"/>
      <c r="C8" s="792"/>
      <c r="D8" s="792"/>
      <c r="E8" s="792"/>
      <c r="F8" s="793"/>
      <c r="G8" s="81" t="str">
        <f>入力規則等!A26</f>
        <v>-</v>
      </c>
      <c r="H8" s="82"/>
      <c r="I8" s="82"/>
      <c r="J8" s="82"/>
      <c r="K8" s="82"/>
      <c r="L8" s="82"/>
      <c r="M8" s="82"/>
      <c r="N8" s="82"/>
      <c r="O8" s="82"/>
      <c r="P8" s="82"/>
      <c r="Q8" s="82"/>
      <c r="R8" s="82"/>
      <c r="S8" s="82"/>
      <c r="T8" s="82"/>
      <c r="U8" s="82"/>
      <c r="V8" s="82"/>
      <c r="W8" s="82"/>
      <c r="X8" s="83"/>
      <c r="Y8" s="518" t="s">
        <v>368</v>
      </c>
      <c r="Z8" s="519"/>
      <c r="AA8" s="519"/>
      <c r="AB8" s="519"/>
      <c r="AC8" s="519"/>
      <c r="AD8" s="520"/>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x14ac:dyDescent="0.15">
      <c r="A9" s="521" t="s">
        <v>25</v>
      </c>
      <c r="B9" s="522"/>
      <c r="C9" s="522"/>
      <c r="D9" s="522"/>
      <c r="E9" s="522"/>
      <c r="F9" s="522"/>
      <c r="G9" s="523" t="s">
        <v>522</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7.5" customHeight="1" x14ac:dyDescent="0.15">
      <c r="A10" s="653" t="s">
        <v>34</v>
      </c>
      <c r="B10" s="654"/>
      <c r="C10" s="654"/>
      <c r="D10" s="654"/>
      <c r="E10" s="654"/>
      <c r="F10" s="654"/>
      <c r="G10" s="655" t="s">
        <v>445</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直接実施</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2" t="s">
        <v>26</v>
      </c>
      <c r="B12" s="623"/>
      <c r="C12" s="623"/>
      <c r="D12" s="623"/>
      <c r="E12" s="623"/>
      <c r="F12" s="624"/>
      <c r="G12" s="661"/>
      <c r="H12" s="662"/>
      <c r="I12" s="662"/>
      <c r="J12" s="662"/>
      <c r="K12" s="662"/>
      <c r="L12" s="662"/>
      <c r="M12" s="662"/>
      <c r="N12" s="662"/>
      <c r="O12" s="662"/>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5">
        <v>4.3</v>
      </c>
      <c r="Q13" s="206"/>
      <c r="R13" s="206"/>
      <c r="S13" s="206"/>
      <c r="T13" s="206"/>
      <c r="U13" s="206"/>
      <c r="V13" s="207"/>
      <c r="W13" s="205">
        <v>4.0999999999999996</v>
      </c>
      <c r="X13" s="206"/>
      <c r="Y13" s="206"/>
      <c r="Z13" s="206"/>
      <c r="AA13" s="206"/>
      <c r="AB13" s="206"/>
      <c r="AC13" s="207"/>
      <c r="AD13" s="205">
        <v>4.0999999999999996</v>
      </c>
      <c r="AE13" s="206"/>
      <c r="AF13" s="206"/>
      <c r="AG13" s="206"/>
      <c r="AH13" s="206"/>
      <c r="AI13" s="206"/>
      <c r="AJ13" s="207"/>
      <c r="AK13" s="205">
        <v>4</v>
      </c>
      <c r="AL13" s="206"/>
      <c r="AM13" s="206"/>
      <c r="AN13" s="206"/>
      <c r="AO13" s="206"/>
      <c r="AP13" s="206"/>
      <c r="AQ13" s="207"/>
      <c r="AR13" s="345">
        <v>4</v>
      </c>
      <c r="AS13" s="346"/>
      <c r="AT13" s="346"/>
      <c r="AU13" s="346"/>
      <c r="AV13" s="346"/>
      <c r="AW13" s="346"/>
      <c r="AX13" s="347"/>
    </row>
    <row r="14" spans="1:50" ht="21" customHeight="1" x14ac:dyDescent="0.15">
      <c r="A14" s="625"/>
      <c r="B14" s="626"/>
      <c r="C14" s="626"/>
      <c r="D14" s="626"/>
      <c r="E14" s="626"/>
      <c r="F14" s="627"/>
      <c r="G14" s="632"/>
      <c r="H14" s="633"/>
      <c r="I14" s="526" t="s">
        <v>9</v>
      </c>
      <c r="J14" s="567"/>
      <c r="K14" s="567"/>
      <c r="L14" s="567"/>
      <c r="M14" s="567"/>
      <c r="N14" s="567"/>
      <c r="O14" s="568"/>
      <c r="P14" s="205" t="s">
        <v>446</v>
      </c>
      <c r="Q14" s="206"/>
      <c r="R14" s="206"/>
      <c r="S14" s="206"/>
      <c r="T14" s="206"/>
      <c r="U14" s="206"/>
      <c r="V14" s="207"/>
      <c r="W14" s="205" t="s">
        <v>446</v>
      </c>
      <c r="X14" s="206"/>
      <c r="Y14" s="206"/>
      <c r="Z14" s="206"/>
      <c r="AA14" s="206"/>
      <c r="AB14" s="206"/>
      <c r="AC14" s="207"/>
      <c r="AD14" s="205" t="s">
        <v>446</v>
      </c>
      <c r="AE14" s="206"/>
      <c r="AF14" s="206"/>
      <c r="AG14" s="206"/>
      <c r="AH14" s="206"/>
      <c r="AI14" s="206"/>
      <c r="AJ14" s="207"/>
      <c r="AK14" s="205" t="s">
        <v>446</v>
      </c>
      <c r="AL14" s="206"/>
      <c r="AM14" s="206"/>
      <c r="AN14" s="206"/>
      <c r="AO14" s="206"/>
      <c r="AP14" s="206"/>
      <c r="AQ14" s="207"/>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5" t="s">
        <v>446</v>
      </c>
      <c r="Q15" s="206"/>
      <c r="R15" s="206"/>
      <c r="S15" s="206"/>
      <c r="T15" s="206"/>
      <c r="U15" s="206"/>
      <c r="V15" s="207"/>
      <c r="W15" s="205" t="s">
        <v>446</v>
      </c>
      <c r="X15" s="206"/>
      <c r="Y15" s="206"/>
      <c r="Z15" s="206"/>
      <c r="AA15" s="206"/>
      <c r="AB15" s="206"/>
      <c r="AC15" s="207"/>
      <c r="AD15" s="205" t="s">
        <v>446</v>
      </c>
      <c r="AE15" s="206"/>
      <c r="AF15" s="206"/>
      <c r="AG15" s="206"/>
      <c r="AH15" s="206"/>
      <c r="AI15" s="206"/>
      <c r="AJ15" s="207"/>
      <c r="AK15" s="205" t="s">
        <v>446</v>
      </c>
      <c r="AL15" s="206"/>
      <c r="AM15" s="206"/>
      <c r="AN15" s="206"/>
      <c r="AO15" s="206"/>
      <c r="AP15" s="206"/>
      <c r="AQ15" s="207"/>
      <c r="AR15" s="205" t="s">
        <v>529</v>
      </c>
      <c r="AS15" s="206"/>
      <c r="AT15" s="206"/>
      <c r="AU15" s="206"/>
      <c r="AV15" s="206"/>
      <c r="AW15" s="206"/>
      <c r="AX15" s="566"/>
    </row>
    <row r="16" spans="1:50" ht="21" customHeight="1" x14ac:dyDescent="0.15">
      <c r="A16" s="625"/>
      <c r="B16" s="626"/>
      <c r="C16" s="626"/>
      <c r="D16" s="626"/>
      <c r="E16" s="626"/>
      <c r="F16" s="627"/>
      <c r="G16" s="632"/>
      <c r="H16" s="633"/>
      <c r="I16" s="526" t="s">
        <v>59</v>
      </c>
      <c r="J16" s="527"/>
      <c r="K16" s="527"/>
      <c r="L16" s="527"/>
      <c r="M16" s="527"/>
      <c r="N16" s="527"/>
      <c r="O16" s="528"/>
      <c r="P16" s="205" t="s">
        <v>446</v>
      </c>
      <c r="Q16" s="206"/>
      <c r="R16" s="206"/>
      <c r="S16" s="206"/>
      <c r="T16" s="206"/>
      <c r="U16" s="206"/>
      <c r="V16" s="207"/>
      <c r="W16" s="205" t="s">
        <v>446</v>
      </c>
      <c r="X16" s="206"/>
      <c r="Y16" s="206"/>
      <c r="Z16" s="206"/>
      <c r="AA16" s="206"/>
      <c r="AB16" s="206"/>
      <c r="AC16" s="207"/>
      <c r="AD16" s="205" t="s">
        <v>446</v>
      </c>
      <c r="AE16" s="206"/>
      <c r="AF16" s="206"/>
      <c r="AG16" s="206"/>
      <c r="AH16" s="206"/>
      <c r="AI16" s="206"/>
      <c r="AJ16" s="207"/>
      <c r="AK16" s="205" t="s">
        <v>446</v>
      </c>
      <c r="AL16" s="206"/>
      <c r="AM16" s="206"/>
      <c r="AN16" s="206"/>
      <c r="AO16" s="206"/>
      <c r="AP16" s="206"/>
      <c r="AQ16" s="207"/>
      <c r="AR16" s="658"/>
      <c r="AS16" s="659"/>
      <c r="AT16" s="659"/>
      <c r="AU16" s="659"/>
      <c r="AV16" s="659"/>
      <c r="AW16" s="659"/>
      <c r="AX16" s="660"/>
    </row>
    <row r="17" spans="1:50" ht="24.75" customHeight="1" x14ac:dyDescent="0.15">
      <c r="A17" s="625"/>
      <c r="B17" s="626"/>
      <c r="C17" s="626"/>
      <c r="D17" s="626"/>
      <c r="E17" s="626"/>
      <c r="F17" s="627"/>
      <c r="G17" s="632"/>
      <c r="H17" s="633"/>
      <c r="I17" s="526" t="s">
        <v>57</v>
      </c>
      <c r="J17" s="567"/>
      <c r="K17" s="567"/>
      <c r="L17" s="567"/>
      <c r="M17" s="567"/>
      <c r="N17" s="567"/>
      <c r="O17" s="568"/>
      <c r="P17" s="205" t="s">
        <v>446</v>
      </c>
      <c r="Q17" s="206"/>
      <c r="R17" s="206"/>
      <c r="S17" s="206"/>
      <c r="T17" s="206"/>
      <c r="U17" s="206"/>
      <c r="V17" s="207"/>
      <c r="W17" s="205" t="s">
        <v>446</v>
      </c>
      <c r="X17" s="206"/>
      <c r="Y17" s="206"/>
      <c r="Z17" s="206"/>
      <c r="AA17" s="206"/>
      <c r="AB17" s="206"/>
      <c r="AC17" s="207"/>
      <c r="AD17" s="205" t="s">
        <v>446</v>
      </c>
      <c r="AE17" s="206"/>
      <c r="AF17" s="206"/>
      <c r="AG17" s="206"/>
      <c r="AH17" s="206"/>
      <c r="AI17" s="206"/>
      <c r="AJ17" s="207"/>
      <c r="AK17" s="205" t="s">
        <v>446</v>
      </c>
      <c r="AL17" s="206"/>
      <c r="AM17" s="206"/>
      <c r="AN17" s="206"/>
      <c r="AO17" s="206"/>
      <c r="AP17" s="206"/>
      <c r="AQ17" s="207"/>
      <c r="AR17" s="343"/>
      <c r="AS17" s="343"/>
      <c r="AT17" s="343"/>
      <c r="AU17" s="343"/>
      <c r="AV17" s="343"/>
      <c r="AW17" s="343"/>
      <c r="AX17" s="344"/>
    </row>
    <row r="18" spans="1:50" ht="24.75" customHeight="1" x14ac:dyDescent="0.15">
      <c r="A18" s="625"/>
      <c r="B18" s="626"/>
      <c r="C18" s="626"/>
      <c r="D18" s="626"/>
      <c r="E18" s="626"/>
      <c r="F18" s="627"/>
      <c r="G18" s="634"/>
      <c r="H18" s="635"/>
      <c r="I18" s="697" t="s">
        <v>22</v>
      </c>
      <c r="J18" s="698"/>
      <c r="K18" s="698"/>
      <c r="L18" s="698"/>
      <c r="M18" s="698"/>
      <c r="N18" s="698"/>
      <c r="O18" s="699"/>
      <c r="P18" s="505">
        <f>SUM(P13:V17)</f>
        <v>4.3</v>
      </c>
      <c r="Q18" s="506"/>
      <c r="R18" s="506"/>
      <c r="S18" s="506"/>
      <c r="T18" s="506"/>
      <c r="U18" s="506"/>
      <c r="V18" s="507"/>
      <c r="W18" s="505">
        <f>SUM(W13:AC17)</f>
        <v>4.0999999999999996</v>
      </c>
      <c r="X18" s="506"/>
      <c r="Y18" s="506"/>
      <c r="Z18" s="506"/>
      <c r="AA18" s="506"/>
      <c r="AB18" s="506"/>
      <c r="AC18" s="507"/>
      <c r="AD18" s="505">
        <f>SUM(AD13:AJ17)</f>
        <v>4.0999999999999996</v>
      </c>
      <c r="AE18" s="506"/>
      <c r="AF18" s="506"/>
      <c r="AG18" s="506"/>
      <c r="AH18" s="506"/>
      <c r="AI18" s="506"/>
      <c r="AJ18" s="507"/>
      <c r="AK18" s="505">
        <f>SUM(AK13:AQ17)</f>
        <v>4</v>
      </c>
      <c r="AL18" s="506"/>
      <c r="AM18" s="506"/>
      <c r="AN18" s="506"/>
      <c r="AO18" s="506"/>
      <c r="AP18" s="506"/>
      <c r="AQ18" s="507"/>
      <c r="AR18" s="505">
        <f>SUM(AR13:AX17)</f>
        <v>4</v>
      </c>
      <c r="AS18" s="506"/>
      <c r="AT18" s="506"/>
      <c r="AU18" s="506"/>
      <c r="AV18" s="506"/>
      <c r="AW18" s="506"/>
      <c r="AX18" s="508"/>
    </row>
    <row r="19" spans="1:50" ht="24.75" customHeight="1" x14ac:dyDescent="0.15">
      <c r="A19" s="625"/>
      <c r="B19" s="626"/>
      <c r="C19" s="626"/>
      <c r="D19" s="626"/>
      <c r="E19" s="626"/>
      <c r="F19" s="627"/>
      <c r="G19" s="502" t="s">
        <v>10</v>
      </c>
      <c r="H19" s="503"/>
      <c r="I19" s="503"/>
      <c r="J19" s="503"/>
      <c r="K19" s="503"/>
      <c r="L19" s="503"/>
      <c r="M19" s="503"/>
      <c r="N19" s="503"/>
      <c r="O19" s="503"/>
      <c r="P19" s="205">
        <v>3.5</v>
      </c>
      <c r="Q19" s="206"/>
      <c r="R19" s="206"/>
      <c r="S19" s="206"/>
      <c r="T19" s="206"/>
      <c r="U19" s="206"/>
      <c r="V19" s="207"/>
      <c r="W19" s="205">
        <v>2.8</v>
      </c>
      <c r="X19" s="206"/>
      <c r="Y19" s="206"/>
      <c r="Z19" s="206"/>
      <c r="AA19" s="206"/>
      <c r="AB19" s="206"/>
      <c r="AC19" s="207"/>
      <c r="AD19" s="205">
        <v>3.2</v>
      </c>
      <c r="AE19" s="206"/>
      <c r="AF19" s="206"/>
      <c r="AG19" s="206"/>
      <c r="AH19" s="206"/>
      <c r="AI19" s="206"/>
      <c r="AJ19" s="207"/>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8"/>
      <c r="G20" s="502" t="s">
        <v>11</v>
      </c>
      <c r="H20" s="503"/>
      <c r="I20" s="503"/>
      <c r="J20" s="503"/>
      <c r="K20" s="503"/>
      <c r="L20" s="503"/>
      <c r="M20" s="503"/>
      <c r="N20" s="503"/>
      <c r="O20" s="503"/>
      <c r="P20" s="510">
        <f>IF(P18=0, "-", P19/P18)</f>
        <v>0.81395348837209303</v>
      </c>
      <c r="Q20" s="510"/>
      <c r="R20" s="510"/>
      <c r="S20" s="510"/>
      <c r="T20" s="510"/>
      <c r="U20" s="510"/>
      <c r="V20" s="510"/>
      <c r="W20" s="510">
        <f>IF(W18=0, "-", W19/W18)</f>
        <v>0.68292682926829273</v>
      </c>
      <c r="X20" s="510"/>
      <c r="Y20" s="510"/>
      <c r="Z20" s="510"/>
      <c r="AA20" s="510"/>
      <c r="AB20" s="510"/>
      <c r="AC20" s="510"/>
      <c r="AD20" s="510">
        <f>IF(AD18=0, "-", AD19/AD18)</f>
        <v>0.78048780487804892</v>
      </c>
      <c r="AE20" s="510"/>
      <c r="AF20" s="510"/>
      <c r="AG20" s="510"/>
      <c r="AH20" s="510"/>
      <c r="AI20" s="510"/>
      <c r="AJ20" s="510"/>
      <c r="AK20" s="504"/>
      <c r="AL20" s="504"/>
      <c r="AM20" s="504"/>
      <c r="AN20" s="504"/>
      <c r="AO20" s="504"/>
      <c r="AP20" s="504"/>
      <c r="AQ20" s="696"/>
      <c r="AR20" s="696"/>
      <c r="AS20" s="696"/>
      <c r="AT20" s="696"/>
      <c r="AU20" s="504"/>
      <c r="AV20" s="504"/>
      <c r="AW20" s="504"/>
      <c r="AX20" s="509"/>
    </row>
    <row r="21" spans="1:50" ht="18.75" customHeight="1" x14ac:dyDescent="0.15">
      <c r="A21" s="477" t="s">
        <v>13</v>
      </c>
      <c r="B21" s="478"/>
      <c r="C21" s="478"/>
      <c r="D21" s="478"/>
      <c r="E21" s="478"/>
      <c r="F21" s="479"/>
      <c r="G21" s="468" t="s">
        <v>276</v>
      </c>
      <c r="H21" s="341"/>
      <c r="I21" s="341"/>
      <c r="J21" s="341"/>
      <c r="K21" s="341"/>
      <c r="L21" s="341"/>
      <c r="M21" s="341"/>
      <c r="N21" s="341"/>
      <c r="O21" s="469"/>
      <c r="P21" s="472" t="s">
        <v>66</v>
      </c>
      <c r="Q21" s="341"/>
      <c r="R21" s="341"/>
      <c r="S21" s="341"/>
      <c r="T21" s="341"/>
      <c r="U21" s="341"/>
      <c r="V21" s="341"/>
      <c r="W21" s="341"/>
      <c r="X21" s="469"/>
      <c r="Y21" s="426"/>
      <c r="Z21" s="427"/>
      <c r="AA21" s="428"/>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15">
      <c r="A22" s="477"/>
      <c r="B22" s="478"/>
      <c r="C22" s="478"/>
      <c r="D22" s="478"/>
      <c r="E22" s="478"/>
      <c r="F22" s="479"/>
      <c r="G22" s="470"/>
      <c r="H22" s="352"/>
      <c r="I22" s="352"/>
      <c r="J22" s="352"/>
      <c r="K22" s="352"/>
      <c r="L22" s="352"/>
      <c r="M22" s="352"/>
      <c r="N22" s="352"/>
      <c r="O22" s="471"/>
      <c r="P22" s="473"/>
      <c r="Q22" s="352"/>
      <c r="R22" s="352"/>
      <c r="S22" s="352"/>
      <c r="T22" s="352"/>
      <c r="U22" s="352"/>
      <c r="V22" s="352"/>
      <c r="W22" s="352"/>
      <c r="X22" s="471"/>
      <c r="Y22" s="426"/>
      <c r="Z22" s="427"/>
      <c r="AA22" s="428"/>
      <c r="AB22" s="302"/>
      <c r="AC22" s="297"/>
      <c r="AD22" s="298"/>
      <c r="AE22" s="318"/>
      <c r="AF22" s="318"/>
      <c r="AG22" s="318"/>
      <c r="AH22" s="318"/>
      <c r="AI22" s="318"/>
      <c r="AJ22" s="318"/>
      <c r="AK22" s="318"/>
      <c r="AL22" s="318"/>
      <c r="AM22" s="318"/>
      <c r="AN22" s="318"/>
      <c r="AO22" s="318"/>
      <c r="AP22" s="302"/>
      <c r="AQ22" s="114"/>
      <c r="AR22" s="113"/>
      <c r="AS22" s="99" t="s">
        <v>324</v>
      </c>
      <c r="AT22" s="100"/>
      <c r="AU22" s="323"/>
      <c r="AV22" s="323"/>
      <c r="AW22" s="352" t="s">
        <v>310</v>
      </c>
      <c r="AX22" s="353"/>
    </row>
    <row r="23" spans="1:50" ht="22.5" customHeight="1" x14ac:dyDescent="0.15">
      <c r="A23" s="480"/>
      <c r="B23" s="478"/>
      <c r="C23" s="478"/>
      <c r="D23" s="478"/>
      <c r="E23" s="478"/>
      <c r="F23" s="479"/>
      <c r="G23" s="453" t="s">
        <v>447</v>
      </c>
      <c r="H23" s="454"/>
      <c r="I23" s="454"/>
      <c r="J23" s="454"/>
      <c r="K23" s="454"/>
      <c r="L23" s="454"/>
      <c r="M23" s="454"/>
      <c r="N23" s="454"/>
      <c r="O23" s="455"/>
      <c r="P23" s="88" t="s">
        <v>447</v>
      </c>
      <c r="Q23" s="88"/>
      <c r="R23" s="88"/>
      <c r="S23" s="88"/>
      <c r="T23" s="88"/>
      <c r="U23" s="88"/>
      <c r="V23" s="88"/>
      <c r="W23" s="88"/>
      <c r="X23" s="117"/>
      <c r="Y23" s="199" t="s">
        <v>14</v>
      </c>
      <c r="Z23" s="462"/>
      <c r="AA23" s="463"/>
      <c r="AB23" s="474" t="s">
        <v>447</v>
      </c>
      <c r="AC23" s="474"/>
      <c r="AD23" s="474"/>
      <c r="AE23" s="303" t="s">
        <v>447</v>
      </c>
      <c r="AF23" s="304"/>
      <c r="AG23" s="304"/>
      <c r="AH23" s="304"/>
      <c r="AI23" s="303" t="s">
        <v>447</v>
      </c>
      <c r="AJ23" s="304"/>
      <c r="AK23" s="304"/>
      <c r="AL23" s="304"/>
      <c r="AM23" s="303" t="s">
        <v>447</v>
      </c>
      <c r="AN23" s="304"/>
      <c r="AO23" s="304"/>
      <c r="AP23" s="304"/>
      <c r="AQ23" s="77" t="s">
        <v>447</v>
      </c>
      <c r="AR23" s="78"/>
      <c r="AS23" s="78"/>
      <c r="AT23" s="79"/>
      <c r="AU23" s="304" t="s">
        <v>447</v>
      </c>
      <c r="AV23" s="304"/>
      <c r="AW23" s="304"/>
      <c r="AX23" s="306"/>
    </row>
    <row r="24" spans="1:50" ht="22.5" customHeight="1" x14ac:dyDescent="0.15">
      <c r="A24" s="481"/>
      <c r="B24" s="482"/>
      <c r="C24" s="482"/>
      <c r="D24" s="482"/>
      <c r="E24" s="482"/>
      <c r="F24" s="483"/>
      <c r="G24" s="456"/>
      <c r="H24" s="457"/>
      <c r="I24" s="457"/>
      <c r="J24" s="457"/>
      <c r="K24" s="457"/>
      <c r="L24" s="457"/>
      <c r="M24" s="457"/>
      <c r="N24" s="457"/>
      <c r="O24" s="458"/>
      <c r="P24" s="119"/>
      <c r="Q24" s="119"/>
      <c r="R24" s="119"/>
      <c r="S24" s="119"/>
      <c r="T24" s="119"/>
      <c r="U24" s="119"/>
      <c r="V24" s="119"/>
      <c r="W24" s="119"/>
      <c r="X24" s="120"/>
      <c r="Y24" s="239" t="s">
        <v>61</v>
      </c>
      <c r="Z24" s="234"/>
      <c r="AA24" s="235"/>
      <c r="AB24" s="489" t="s">
        <v>447</v>
      </c>
      <c r="AC24" s="489"/>
      <c r="AD24" s="489"/>
      <c r="AE24" s="303" t="s">
        <v>447</v>
      </c>
      <c r="AF24" s="304"/>
      <c r="AG24" s="304"/>
      <c r="AH24" s="304"/>
      <c r="AI24" s="303" t="s">
        <v>447</v>
      </c>
      <c r="AJ24" s="304"/>
      <c r="AK24" s="304"/>
      <c r="AL24" s="304"/>
      <c r="AM24" s="303" t="s">
        <v>447</v>
      </c>
      <c r="AN24" s="304"/>
      <c r="AO24" s="304"/>
      <c r="AP24" s="304"/>
      <c r="AQ24" s="77" t="s">
        <v>447</v>
      </c>
      <c r="AR24" s="78"/>
      <c r="AS24" s="78"/>
      <c r="AT24" s="79"/>
      <c r="AU24" s="304" t="s">
        <v>447</v>
      </c>
      <c r="AV24" s="304"/>
      <c r="AW24" s="304"/>
      <c r="AX24" s="306"/>
    </row>
    <row r="25" spans="1:50" ht="22.5" customHeight="1" x14ac:dyDescent="0.15">
      <c r="A25" s="484"/>
      <c r="B25" s="485"/>
      <c r="C25" s="485"/>
      <c r="D25" s="485"/>
      <c r="E25" s="485"/>
      <c r="F25" s="486"/>
      <c r="G25" s="459"/>
      <c r="H25" s="460"/>
      <c r="I25" s="460"/>
      <c r="J25" s="460"/>
      <c r="K25" s="460"/>
      <c r="L25" s="460"/>
      <c r="M25" s="460"/>
      <c r="N25" s="460"/>
      <c r="O25" s="461"/>
      <c r="P25" s="91"/>
      <c r="Q25" s="91"/>
      <c r="R25" s="91"/>
      <c r="S25" s="91"/>
      <c r="T25" s="91"/>
      <c r="U25" s="91"/>
      <c r="V25" s="91"/>
      <c r="W25" s="91"/>
      <c r="X25" s="122"/>
      <c r="Y25" s="239" t="s">
        <v>15</v>
      </c>
      <c r="Z25" s="234"/>
      <c r="AA25" s="235"/>
      <c r="AB25" s="337" t="s">
        <v>312</v>
      </c>
      <c r="AC25" s="337"/>
      <c r="AD25" s="337"/>
      <c r="AE25" s="303" t="s">
        <v>447</v>
      </c>
      <c r="AF25" s="304"/>
      <c r="AG25" s="304"/>
      <c r="AH25" s="304"/>
      <c r="AI25" s="303" t="s">
        <v>447</v>
      </c>
      <c r="AJ25" s="304"/>
      <c r="AK25" s="304"/>
      <c r="AL25" s="304"/>
      <c r="AM25" s="303" t="s">
        <v>447</v>
      </c>
      <c r="AN25" s="304"/>
      <c r="AO25" s="304"/>
      <c r="AP25" s="304"/>
      <c r="AQ25" s="77" t="s">
        <v>447</v>
      </c>
      <c r="AR25" s="78"/>
      <c r="AS25" s="78"/>
      <c r="AT25" s="79"/>
      <c r="AU25" s="304" t="s">
        <v>447</v>
      </c>
      <c r="AV25" s="304"/>
      <c r="AW25" s="304"/>
      <c r="AX25" s="306"/>
    </row>
    <row r="26" spans="1:50" ht="18.75" hidden="1" customHeight="1" x14ac:dyDescent="0.15">
      <c r="A26" s="477" t="s">
        <v>13</v>
      </c>
      <c r="B26" s="478"/>
      <c r="C26" s="478"/>
      <c r="D26" s="478"/>
      <c r="E26" s="478"/>
      <c r="F26" s="479"/>
      <c r="G26" s="468" t="s">
        <v>276</v>
      </c>
      <c r="H26" s="341"/>
      <c r="I26" s="341"/>
      <c r="J26" s="341"/>
      <c r="K26" s="341"/>
      <c r="L26" s="341"/>
      <c r="M26" s="341"/>
      <c r="N26" s="341"/>
      <c r="O26" s="469"/>
      <c r="P26" s="472" t="s">
        <v>66</v>
      </c>
      <c r="Q26" s="341"/>
      <c r="R26" s="341"/>
      <c r="S26" s="341"/>
      <c r="T26" s="341"/>
      <c r="U26" s="341"/>
      <c r="V26" s="341"/>
      <c r="W26" s="341"/>
      <c r="X26" s="469"/>
      <c r="Y26" s="426"/>
      <c r="Z26" s="427"/>
      <c r="AA26" s="428"/>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15">
      <c r="A27" s="477"/>
      <c r="B27" s="478"/>
      <c r="C27" s="478"/>
      <c r="D27" s="478"/>
      <c r="E27" s="478"/>
      <c r="F27" s="479"/>
      <c r="G27" s="470"/>
      <c r="H27" s="352"/>
      <c r="I27" s="352"/>
      <c r="J27" s="352"/>
      <c r="K27" s="352"/>
      <c r="L27" s="352"/>
      <c r="M27" s="352"/>
      <c r="N27" s="352"/>
      <c r="O27" s="471"/>
      <c r="P27" s="473"/>
      <c r="Q27" s="352"/>
      <c r="R27" s="352"/>
      <c r="S27" s="352"/>
      <c r="T27" s="352"/>
      <c r="U27" s="352"/>
      <c r="V27" s="352"/>
      <c r="W27" s="352"/>
      <c r="X27" s="471"/>
      <c r="Y27" s="426"/>
      <c r="Z27" s="427"/>
      <c r="AA27" s="428"/>
      <c r="AB27" s="302"/>
      <c r="AC27" s="297"/>
      <c r="AD27" s="298"/>
      <c r="AE27" s="318"/>
      <c r="AF27" s="318"/>
      <c r="AG27" s="318"/>
      <c r="AH27" s="318"/>
      <c r="AI27" s="318"/>
      <c r="AJ27" s="318"/>
      <c r="AK27" s="318"/>
      <c r="AL27" s="318"/>
      <c r="AM27" s="318"/>
      <c r="AN27" s="318"/>
      <c r="AO27" s="318"/>
      <c r="AP27" s="302"/>
      <c r="AQ27" s="114"/>
      <c r="AR27" s="113"/>
      <c r="AS27" s="99" t="s">
        <v>324</v>
      </c>
      <c r="AT27" s="100"/>
      <c r="AU27" s="323"/>
      <c r="AV27" s="323"/>
      <c r="AW27" s="352" t="s">
        <v>310</v>
      </c>
      <c r="AX27" s="353"/>
    </row>
    <row r="28" spans="1:50" ht="22.5" hidden="1" customHeight="1" x14ac:dyDescent="0.15">
      <c r="A28" s="480"/>
      <c r="B28" s="478"/>
      <c r="C28" s="478"/>
      <c r="D28" s="478"/>
      <c r="E28" s="478"/>
      <c r="F28" s="479"/>
      <c r="G28" s="453"/>
      <c r="H28" s="454"/>
      <c r="I28" s="454"/>
      <c r="J28" s="454"/>
      <c r="K28" s="454"/>
      <c r="L28" s="454"/>
      <c r="M28" s="454"/>
      <c r="N28" s="454"/>
      <c r="O28" s="455"/>
      <c r="P28" s="88"/>
      <c r="Q28" s="88"/>
      <c r="R28" s="88"/>
      <c r="S28" s="88"/>
      <c r="T28" s="88"/>
      <c r="U28" s="88"/>
      <c r="V28" s="88"/>
      <c r="W28" s="88"/>
      <c r="X28" s="117"/>
      <c r="Y28" s="199" t="s">
        <v>14</v>
      </c>
      <c r="Z28" s="462"/>
      <c r="AA28" s="463"/>
      <c r="AB28" s="474"/>
      <c r="AC28" s="474"/>
      <c r="AD28" s="474"/>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39" t="s">
        <v>61</v>
      </c>
      <c r="Z29" s="234"/>
      <c r="AA29" s="235"/>
      <c r="AB29" s="489"/>
      <c r="AC29" s="489"/>
      <c r="AD29" s="489"/>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x14ac:dyDescent="0.15">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39" t="s">
        <v>15</v>
      </c>
      <c r="Z30" s="234"/>
      <c r="AA30" s="235"/>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x14ac:dyDescent="0.15">
      <c r="A31" s="477" t="s">
        <v>13</v>
      </c>
      <c r="B31" s="478"/>
      <c r="C31" s="478"/>
      <c r="D31" s="478"/>
      <c r="E31" s="478"/>
      <c r="F31" s="479"/>
      <c r="G31" s="468" t="s">
        <v>276</v>
      </c>
      <c r="H31" s="341"/>
      <c r="I31" s="341"/>
      <c r="J31" s="341"/>
      <c r="K31" s="341"/>
      <c r="L31" s="341"/>
      <c r="M31" s="341"/>
      <c r="N31" s="341"/>
      <c r="O31" s="469"/>
      <c r="P31" s="472" t="s">
        <v>66</v>
      </c>
      <c r="Q31" s="341"/>
      <c r="R31" s="341"/>
      <c r="S31" s="341"/>
      <c r="T31" s="341"/>
      <c r="U31" s="341"/>
      <c r="V31" s="341"/>
      <c r="W31" s="341"/>
      <c r="X31" s="469"/>
      <c r="Y31" s="426"/>
      <c r="Z31" s="427"/>
      <c r="AA31" s="428"/>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15">
      <c r="A32" s="477"/>
      <c r="B32" s="478"/>
      <c r="C32" s="478"/>
      <c r="D32" s="478"/>
      <c r="E32" s="478"/>
      <c r="F32" s="479"/>
      <c r="G32" s="470"/>
      <c r="H32" s="352"/>
      <c r="I32" s="352"/>
      <c r="J32" s="352"/>
      <c r="K32" s="352"/>
      <c r="L32" s="352"/>
      <c r="M32" s="352"/>
      <c r="N32" s="352"/>
      <c r="O32" s="471"/>
      <c r="P32" s="473"/>
      <c r="Q32" s="352"/>
      <c r="R32" s="352"/>
      <c r="S32" s="352"/>
      <c r="T32" s="352"/>
      <c r="U32" s="352"/>
      <c r="V32" s="352"/>
      <c r="W32" s="352"/>
      <c r="X32" s="471"/>
      <c r="Y32" s="426"/>
      <c r="Z32" s="427"/>
      <c r="AA32" s="428"/>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199" t="s">
        <v>14</v>
      </c>
      <c r="Z33" s="462"/>
      <c r="AA33" s="463"/>
      <c r="AB33" s="474"/>
      <c r="AC33" s="474"/>
      <c r="AD33" s="474"/>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39" t="s">
        <v>61</v>
      </c>
      <c r="Z34" s="234"/>
      <c r="AA34" s="235"/>
      <c r="AB34" s="489"/>
      <c r="AC34" s="489"/>
      <c r="AD34" s="489"/>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39" t="s">
        <v>15</v>
      </c>
      <c r="Z35" s="234"/>
      <c r="AA35" s="235"/>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x14ac:dyDescent="0.15">
      <c r="A36" s="477" t="s">
        <v>13</v>
      </c>
      <c r="B36" s="478"/>
      <c r="C36" s="478"/>
      <c r="D36" s="478"/>
      <c r="E36" s="478"/>
      <c r="F36" s="479"/>
      <c r="G36" s="468" t="s">
        <v>276</v>
      </c>
      <c r="H36" s="341"/>
      <c r="I36" s="341"/>
      <c r="J36" s="341"/>
      <c r="K36" s="341"/>
      <c r="L36" s="341"/>
      <c r="M36" s="341"/>
      <c r="N36" s="341"/>
      <c r="O36" s="469"/>
      <c r="P36" s="472" t="s">
        <v>66</v>
      </c>
      <c r="Q36" s="341"/>
      <c r="R36" s="341"/>
      <c r="S36" s="341"/>
      <c r="T36" s="341"/>
      <c r="U36" s="341"/>
      <c r="V36" s="341"/>
      <c r="W36" s="341"/>
      <c r="X36" s="469"/>
      <c r="Y36" s="426"/>
      <c r="Z36" s="427"/>
      <c r="AA36" s="428"/>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15">
      <c r="A37" s="477"/>
      <c r="B37" s="478"/>
      <c r="C37" s="478"/>
      <c r="D37" s="478"/>
      <c r="E37" s="478"/>
      <c r="F37" s="479"/>
      <c r="G37" s="470"/>
      <c r="H37" s="352"/>
      <c r="I37" s="352"/>
      <c r="J37" s="352"/>
      <c r="K37" s="352"/>
      <c r="L37" s="352"/>
      <c r="M37" s="352"/>
      <c r="N37" s="352"/>
      <c r="O37" s="471"/>
      <c r="P37" s="473"/>
      <c r="Q37" s="352"/>
      <c r="R37" s="352"/>
      <c r="S37" s="352"/>
      <c r="T37" s="352"/>
      <c r="U37" s="352"/>
      <c r="V37" s="352"/>
      <c r="W37" s="352"/>
      <c r="X37" s="471"/>
      <c r="Y37" s="426"/>
      <c r="Z37" s="427"/>
      <c r="AA37" s="428"/>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199" t="s">
        <v>14</v>
      </c>
      <c r="Z38" s="462"/>
      <c r="AA38" s="463"/>
      <c r="AB38" s="474"/>
      <c r="AC38" s="474"/>
      <c r="AD38" s="474"/>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39" t="s">
        <v>61</v>
      </c>
      <c r="Z39" s="234"/>
      <c r="AA39" s="235"/>
      <c r="AB39" s="489"/>
      <c r="AC39" s="489"/>
      <c r="AD39" s="489"/>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39" t="s">
        <v>15</v>
      </c>
      <c r="Z40" s="234"/>
      <c r="AA40" s="235"/>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x14ac:dyDescent="0.15">
      <c r="A41" s="477" t="s">
        <v>13</v>
      </c>
      <c r="B41" s="478"/>
      <c r="C41" s="478"/>
      <c r="D41" s="478"/>
      <c r="E41" s="478"/>
      <c r="F41" s="479"/>
      <c r="G41" s="468" t="s">
        <v>276</v>
      </c>
      <c r="H41" s="341"/>
      <c r="I41" s="341"/>
      <c r="J41" s="341"/>
      <c r="K41" s="341"/>
      <c r="L41" s="341"/>
      <c r="M41" s="341"/>
      <c r="N41" s="341"/>
      <c r="O41" s="469"/>
      <c r="P41" s="472" t="s">
        <v>66</v>
      </c>
      <c r="Q41" s="341"/>
      <c r="R41" s="341"/>
      <c r="S41" s="341"/>
      <c r="T41" s="341"/>
      <c r="U41" s="341"/>
      <c r="V41" s="341"/>
      <c r="W41" s="341"/>
      <c r="X41" s="469"/>
      <c r="Y41" s="426"/>
      <c r="Z41" s="427"/>
      <c r="AA41" s="428"/>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15">
      <c r="A42" s="477"/>
      <c r="B42" s="478"/>
      <c r="C42" s="478"/>
      <c r="D42" s="478"/>
      <c r="E42" s="478"/>
      <c r="F42" s="479"/>
      <c r="G42" s="470"/>
      <c r="H42" s="352"/>
      <c r="I42" s="352"/>
      <c r="J42" s="352"/>
      <c r="K42" s="352"/>
      <c r="L42" s="352"/>
      <c r="M42" s="352"/>
      <c r="N42" s="352"/>
      <c r="O42" s="471"/>
      <c r="P42" s="473"/>
      <c r="Q42" s="352"/>
      <c r="R42" s="352"/>
      <c r="S42" s="352"/>
      <c r="T42" s="352"/>
      <c r="U42" s="352"/>
      <c r="V42" s="352"/>
      <c r="W42" s="352"/>
      <c r="X42" s="471"/>
      <c r="Y42" s="426"/>
      <c r="Z42" s="427"/>
      <c r="AA42" s="428"/>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199" t="s">
        <v>14</v>
      </c>
      <c r="Z43" s="462"/>
      <c r="AA43" s="463"/>
      <c r="AB43" s="474"/>
      <c r="AC43" s="474"/>
      <c r="AD43" s="474"/>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39" t="s">
        <v>61</v>
      </c>
      <c r="Z44" s="234"/>
      <c r="AA44" s="235"/>
      <c r="AB44" s="489"/>
      <c r="AC44" s="489"/>
      <c r="AD44" s="489"/>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39" t="s">
        <v>15</v>
      </c>
      <c r="Z45" s="234"/>
      <c r="AA45" s="235"/>
      <c r="AB45" s="452" t="s">
        <v>16</v>
      </c>
      <c r="AC45" s="452"/>
      <c r="AD45" s="452"/>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x14ac:dyDescent="0.15">
      <c r="A46" s="805" t="s">
        <v>411</v>
      </c>
      <c r="B46" s="806"/>
      <c r="C46" s="806"/>
      <c r="D46" s="806"/>
      <c r="E46" s="806"/>
      <c r="F46" s="807"/>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8"/>
      <c r="B47" s="809"/>
      <c r="C47" s="809"/>
      <c r="D47" s="809"/>
      <c r="E47" s="809"/>
      <c r="F47" s="810"/>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8"/>
      <c r="B48" s="809"/>
      <c r="C48" s="809"/>
      <c r="D48" s="809"/>
      <c r="E48" s="809"/>
      <c r="F48" s="810"/>
      <c r="G48" s="763"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4"/>
      <c r="AV48" s="304"/>
      <c r="AW48" s="304"/>
      <c r="AX48" s="306"/>
    </row>
    <row r="49" spans="1:50" ht="22.5" hidden="1" customHeight="1" x14ac:dyDescent="0.15">
      <c r="A49" s="808"/>
      <c r="B49" s="809"/>
      <c r="C49" s="809"/>
      <c r="D49" s="809"/>
      <c r="E49" s="809"/>
      <c r="F49" s="810"/>
      <c r="G49" s="764"/>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4"/>
      <c r="AV49" s="304"/>
      <c r="AW49" s="304"/>
      <c r="AX49" s="306"/>
    </row>
    <row r="50" spans="1:50" ht="22.5" hidden="1" customHeight="1" x14ac:dyDescent="0.15">
      <c r="A50" s="808"/>
      <c r="B50" s="809"/>
      <c r="C50" s="809"/>
      <c r="D50" s="809"/>
      <c r="E50" s="809"/>
      <c r="F50" s="810"/>
      <c r="G50" s="76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304"/>
      <c r="AV50" s="304"/>
      <c r="AW50" s="304"/>
      <c r="AX50" s="306"/>
    </row>
    <row r="51" spans="1:50" ht="57" hidden="1" customHeight="1" x14ac:dyDescent="0.15">
      <c r="A51" s="871" t="s">
        <v>437</v>
      </c>
      <c r="B51" s="872"/>
      <c r="C51" s="872"/>
      <c r="D51" s="872"/>
      <c r="E51" s="869" t="s">
        <v>430</v>
      </c>
      <c r="F51" s="870"/>
      <c r="G51" s="50" t="s">
        <v>340</v>
      </c>
      <c r="H51" s="789"/>
      <c r="I51" s="388"/>
      <c r="J51" s="388"/>
      <c r="K51" s="388"/>
      <c r="L51" s="388"/>
      <c r="M51" s="388"/>
      <c r="N51" s="388"/>
      <c r="O51" s="790"/>
      <c r="P51" s="187"/>
      <c r="Q51" s="187"/>
      <c r="R51" s="187"/>
      <c r="S51" s="187"/>
      <c r="T51" s="187"/>
      <c r="U51" s="187"/>
      <c r="V51" s="187"/>
      <c r="W51" s="187"/>
      <c r="X51" s="187"/>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x14ac:dyDescent="0.15">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customHeight="1" x14ac:dyDescent="0.15">
      <c r="A53" s="487" t="s">
        <v>277</v>
      </c>
      <c r="B53" s="813" t="s">
        <v>274</v>
      </c>
      <c r="C53" s="448"/>
      <c r="D53" s="448"/>
      <c r="E53" s="448"/>
      <c r="F53" s="449"/>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customHeight="1" x14ac:dyDescent="0.15">
      <c r="A54" s="487"/>
      <c r="B54" s="813"/>
      <c r="C54" s="448"/>
      <c r="D54" s="448"/>
      <c r="E54" s="448"/>
      <c r="F54" s="449"/>
      <c r="G54" s="352"/>
      <c r="H54" s="352"/>
      <c r="I54" s="352"/>
      <c r="J54" s="352"/>
      <c r="K54" s="352"/>
      <c r="L54" s="352"/>
      <c r="M54" s="352"/>
      <c r="N54" s="352"/>
      <c r="O54" s="352"/>
      <c r="P54" s="352"/>
      <c r="Q54" s="352"/>
      <c r="R54" s="352"/>
      <c r="S54" s="352"/>
      <c r="T54" s="352"/>
      <c r="U54" s="352"/>
      <c r="V54" s="352"/>
      <c r="W54" s="352"/>
      <c r="X54" s="352"/>
      <c r="Y54" s="352"/>
      <c r="Z54" s="352"/>
      <c r="AA54" s="471"/>
      <c r="AB54" s="47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39" customHeight="1" x14ac:dyDescent="0.15">
      <c r="A55" s="487"/>
      <c r="B55" s="813"/>
      <c r="C55" s="448"/>
      <c r="D55" s="448"/>
      <c r="E55" s="448"/>
      <c r="F55" s="449"/>
      <c r="G55" s="327" t="s">
        <v>518</v>
      </c>
      <c r="H55" s="327"/>
      <c r="I55" s="327"/>
      <c r="J55" s="327"/>
      <c r="K55" s="327"/>
      <c r="L55" s="327"/>
      <c r="M55" s="327"/>
      <c r="N55" s="327"/>
      <c r="O55" s="327"/>
      <c r="P55" s="327"/>
      <c r="Q55" s="327"/>
      <c r="R55" s="327"/>
      <c r="S55" s="327"/>
      <c r="T55" s="327"/>
      <c r="U55" s="327"/>
      <c r="V55" s="327"/>
      <c r="W55" s="327"/>
      <c r="X55" s="327"/>
      <c r="Y55" s="327"/>
      <c r="Z55" s="327"/>
      <c r="AA55" s="710"/>
      <c r="AB55" s="326" t="s">
        <v>514</v>
      </c>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39" customHeight="1" x14ac:dyDescent="0.15">
      <c r="A56" s="487"/>
      <c r="B56" s="813"/>
      <c r="C56" s="448"/>
      <c r="D56" s="448"/>
      <c r="E56" s="448"/>
      <c r="F56" s="449"/>
      <c r="G56" s="330"/>
      <c r="H56" s="330"/>
      <c r="I56" s="330"/>
      <c r="J56" s="330"/>
      <c r="K56" s="330"/>
      <c r="L56" s="330"/>
      <c r="M56" s="330"/>
      <c r="N56" s="330"/>
      <c r="O56" s="330"/>
      <c r="P56" s="330"/>
      <c r="Q56" s="330"/>
      <c r="R56" s="330"/>
      <c r="S56" s="330"/>
      <c r="T56" s="330"/>
      <c r="U56" s="330"/>
      <c r="V56" s="330"/>
      <c r="W56" s="330"/>
      <c r="X56" s="330"/>
      <c r="Y56" s="330"/>
      <c r="Z56" s="330"/>
      <c r="AA56" s="711"/>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56.25" customHeight="1" x14ac:dyDescent="0.15">
      <c r="A57" s="487"/>
      <c r="B57" s="814"/>
      <c r="C57" s="450"/>
      <c r="D57" s="450"/>
      <c r="E57" s="450"/>
      <c r="F57" s="451"/>
      <c r="G57" s="333"/>
      <c r="H57" s="333"/>
      <c r="I57" s="333"/>
      <c r="J57" s="333"/>
      <c r="K57" s="333"/>
      <c r="L57" s="333"/>
      <c r="M57" s="333"/>
      <c r="N57" s="333"/>
      <c r="O57" s="333"/>
      <c r="P57" s="333"/>
      <c r="Q57" s="333"/>
      <c r="R57" s="333"/>
      <c r="S57" s="333"/>
      <c r="T57" s="333"/>
      <c r="U57" s="333"/>
      <c r="V57" s="333"/>
      <c r="W57" s="333"/>
      <c r="X57" s="333"/>
      <c r="Y57" s="333"/>
      <c r="Z57" s="333"/>
      <c r="AA57" s="712"/>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customHeight="1" x14ac:dyDescent="0.15">
      <c r="A58" s="487"/>
      <c r="B58" s="448" t="s">
        <v>275</v>
      </c>
      <c r="C58" s="448"/>
      <c r="D58" s="448"/>
      <c r="E58" s="448"/>
      <c r="F58" s="449"/>
      <c r="G58" s="468" t="s">
        <v>68</v>
      </c>
      <c r="H58" s="341"/>
      <c r="I58" s="341"/>
      <c r="J58" s="341"/>
      <c r="K58" s="341"/>
      <c r="L58" s="341"/>
      <c r="M58" s="341"/>
      <c r="N58" s="341"/>
      <c r="O58" s="469"/>
      <c r="P58" s="472" t="s">
        <v>72</v>
      </c>
      <c r="Q58" s="341"/>
      <c r="R58" s="341"/>
      <c r="S58" s="341"/>
      <c r="T58" s="341"/>
      <c r="U58" s="341"/>
      <c r="V58" s="341"/>
      <c r="W58" s="341"/>
      <c r="X58" s="469"/>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customHeight="1" x14ac:dyDescent="0.15">
      <c r="A59" s="487"/>
      <c r="B59" s="448"/>
      <c r="C59" s="448"/>
      <c r="D59" s="448"/>
      <c r="E59" s="448"/>
      <c r="F59" s="449"/>
      <c r="G59" s="470"/>
      <c r="H59" s="352"/>
      <c r="I59" s="352"/>
      <c r="J59" s="352"/>
      <c r="K59" s="352"/>
      <c r="L59" s="352"/>
      <c r="M59" s="352"/>
      <c r="N59" s="352"/>
      <c r="O59" s="471"/>
      <c r="P59" s="473"/>
      <c r="Q59" s="352"/>
      <c r="R59" s="352"/>
      <c r="S59" s="352"/>
      <c r="T59" s="352"/>
      <c r="U59" s="352"/>
      <c r="V59" s="352"/>
      <c r="W59" s="352"/>
      <c r="X59" s="471"/>
      <c r="Y59" s="101"/>
      <c r="Z59" s="102"/>
      <c r="AA59" s="103"/>
      <c r="AB59" s="302"/>
      <c r="AC59" s="297"/>
      <c r="AD59" s="298"/>
      <c r="AE59" s="318"/>
      <c r="AF59" s="318"/>
      <c r="AG59" s="318"/>
      <c r="AH59" s="318"/>
      <c r="AI59" s="318"/>
      <c r="AJ59" s="318"/>
      <c r="AK59" s="318"/>
      <c r="AL59" s="318"/>
      <c r="AM59" s="318"/>
      <c r="AN59" s="318"/>
      <c r="AO59" s="318"/>
      <c r="AP59" s="302"/>
      <c r="AQ59" s="322"/>
      <c r="AR59" s="323"/>
      <c r="AS59" s="99" t="s">
        <v>324</v>
      </c>
      <c r="AT59" s="100"/>
      <c r="AU59" s="323"/>
      <c r="AV59" s="323"/>
      <c r="AW59" s="352" t="s">
        <v>310</v>
      </c>
      <c r="AX59" s="353"/>
    </row>
    <row r="60" spans="1:50" ht="22.5" customHeight="1" x14ac:dyDescent="0.15">
      <c r="A60" s="487"/>
      <c r="B60" s="448"/>
      <c r="C60" s="448"/>
      <c r="D60" s="448"/>
      <c r="E60" s="448"/>
      <c r="F60" s="449"/>
      <c r="G60" s="116" t="s">
        <v>448</v>
      </c>
      <c r="H60" s="88"/>
      <c r="I60" s="88"/>
      <c r="J60" s="88"/>
      <c r="K60" s="88"/>
      <c r="L60" s="88"/>
      <c r="M60" s="88"/>
      <c r="N60" s="88"/>
      <c r="O60" s="117"/>
      <c r="P60" s="88" t="s">
        <v>449</v>
      </c>
      <c r="Q60" s="782"/>
      <c r="R60" s="782"/>
      <c r="S60" s="782"/>
      <c r="T60" s="782"/>
      <c r="U60" s="782"/>
      <c r="V60" s="782"/>
      <c r="W60" s="782"/>
      <c r="X60" s="783"/>
      <c r="Y60" s="713" t="s">
        <v>69</v>
      </c>
      <c r="Z60" s="714"/>
      <c r="AA60" s="715"/>
      <c r="AB60" s="474" t="s">
        <v>450</v>
      </c>
      <c r="AC60" s="474"/>
      <c r="AD60" s="474"/>
      <c r="AE60" s="303">
        <v>8</v>
      </c>
      <c r="AF60" s="304"/>
      <c r="AG60" s="304"/>
      <c r="AH60" s="304"/>
      <c r="AI60" s="303">
        <v>8</v>
      </c>
      <c r="AJ60" s="304"/>
      <c r="AK60" s="304"/>
      <c r="AL60" s="304"/>
      <c r="AM60" s="303">
        <v>9</v>
      </c>
      <c r="AN60" s="304"/>
      <c r="AO60" s="304"/>
      <c r="AP60" s="304"/>
      <c r="AQ60" s="77" t="s">
        <v>447</v>
      </c>
      <c r="AR60" s="78"/>
      <c r="AS60" s="78"/>
      <c r="AT60" s="79"/>
      <c r="AU60" s="304" t="s">
        <v>447</v>
      </c>
      <c r="AV60" s="304"/>
      <c r="AW60" s="304"/>
      <c r="AX60" s="306"/>
    </row>
    <row r="61" spans="1:50" ht="22.5" customHeight="1" x14ac:dyDescent="0.15">
      <c r="A61" s="487"/>
      <c r="B61" s="448"/>
      <c r="C61" s="448"/>
      <c r="D61" s="448"/>
      <c r="E61" s="448"/>
      <c r="F61" s="449"/>
      <c r="G61" s="118"/>
      <c r="H61" s="119"/>
      <c r="I61" s="119"/>
      <c r="J61" s="119"/>
      <c r="K61" s="119"/>
      <c r="L61" s="119"/>
      <c r="M61" s="119"/>
      <c r="N61" s="119"/>
      <c r="O61" s="120"/>
      <c r="P61" s="784"/>
      <c r="Q61" s="784"/>
      <c r="R61" s="784"/>
      <c r="S61" s="784"/>
      <c r="T61" s="784"/>
      <c r="U61" s="784"/>
      <c r="V61" s="784"/>
      <c r="W61" s="784"/>
      <c r="X61" s="785"/>
      <c r="Y61" s="695" t="s">
        <v>61</v>
      </c>
      <c r="Z61" s="424"/>
      <c r="AA61" s="425"/>
      <c r="AB61" s="489" t="s">
        <v>450</v>
      </c>
      <c r="AC61" s="489"/>
      <c r="AD61" s="489"/>
      <c r="AE61" s="303">
        <v>8</v>
      </c>
      <c r="AF61" s="304"/>
      <c r="AG61" s="304"/>
      <c r="AH61" s="304"/>
      <c r="AI61" s="303">
        <v>8</v>
      </c>
      <c r="AJ61" s="304"/>
      <c r="AK61" s="304"/>
      <c r="AL61" s="304"/>
      <c r="AM61" s="303">
        <v>9</v>
      </c>
      <c r="AN61" s="304"/>
      <c r="AO61" s="304"/>
      <c r="AP61" s="304"/>
      <c r="AQ61" s="77" t="s">
        <v>447</v>
      </c>
      <c r="AR61" s="78"/>
      <c r="AS61" s="78"/>
      <c r="AT61" s="79"/>
      <c r="AU61" s="304" t="s">
        <v>447</v>
      </c>
      <c r="AV61" s="304"/>
      <c r="AW61" s="304"/>
      <c r="AX61" s="306"/>
    </row>
    <row r="62" spans="1:50" ht="22.5" customHeight="1" thickBot="1" x14ac:dyDescent="0.2">
      <c r="A62" s="487"/>
      <c r="B62" s="450"/>
      <c r="C62" s="450"/>
      <c r="D62" s="450"/>
      <c r="E62" s="450"/>
      <c r="F62" s="451"/>
      <c r="G62" s="121"/>
      <c r="H62" s="91"/>
      <c r="I62" s="91"/>
      <c r="J62" s="91"/>
      <c r="K62" s="91"/>
      <c r="L62" s="91"/>
      <c r="M62" s="91"/>
      <c r="N62" s="91"/>
      <c r="O62" s="122"/>
      <c r="P62" s="240"/>
      <c r="Q62" s="240"/>
      <c r="R62" s="240"/>
      <c r="S62" s="240"/>
      <c r="T62" s="240"/>
      <c r="U62" s="240"/>
      <c r="V62" s="240"/>
      <c r="W62" s="240"/>
      <c r="X62" s="786"/>
      <c r="Y62" s="695" t="s">
        <v>15</v>
      </c>
      <c r="Z62" s="424"/>
      <c r="AA62" s="425"/>
      <c r="AB62" s="337" t="s">
        <v>16</v>
      </c>
      <c r="AC62" s="337"/>
      <c r="AD62" s="337"/>
      <c r="AE62" s="303">
        <v>100</v>
      </c>
      <c r="AF62" s="304"/>
      <c r="AG62" s="304"/>
      <c r="AH62" s="304"/>
      <c r="AI62" s="303">
        <v>100</v>
      </c>
      <c r="AJ62" s="304"/>
      <c r="AK62" s="304"/>
      <c r="AL62" s="304"/>
      <c r="AM62" s="303">
        <v>100</v>
      </c>
      <c r="AN62" s="304"/>
      <c r="AO62" s="304"/>
      <c r="AP62" s="304"/>
      <c r="AQ62" s="77" t="s">
        <v>447</v>
      </c>
      <c r="AR62" s="78"/>
      <c r="AS62" s="78"/>
      <c r="AT62" s="79"/>
      <c r="AU62" s="304" t="s">
        <v>447</v>
      </c>
      <c r="AV62" s="304"/>
      <c r="AW62" s="304"/>
      <c r="AX62" s="306"/>
    </row>
    <row r="63" spans="1:50" ht="18.75" hidden="1" customHeight="1" x14ac:dyDescent="0.15">
      <c r="A63" s="487"/>
      <c r="B63" s="448" t="s">
        <v>275</v>
      </c>
      <c r="C63" s="448"/>
      <c r="D63" s="448"/>
      <c r="E63" s="448"/>
      <c r="F63" s="449"/>
      <c r="G63" s="468" t="s">
        <v>68</v>
      </c>
      <c r="H63" s="341"/>
      <c r="I63" s="341"/>
      <c r="J63" s="341"/>
      <c r="K63" s="341"/>
      <c r="L63" s="341"/>
      <c r="M63" s="341"/>
      <c r="N63" s="341"/>
      <c r="O63" s="469"/>
      <c r="P63" s="472" t="s">
        <v>72</v>
      </c>
      <c r="Q63" s="341"/>
      <c r="R63" s="341"/>
      <c r="S63" s="341"/>
      <c r="T63" s="341"/>
      <c r="U63" s="341"/>
      <c r="V63" s="341"/>
      <c r="W63" s="341"/>
      <c r="X63" s="469"/>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15">
      <c r="A64" s="487"/>
      <c r="B64" s="448"/>
      <c r="C64" s="448"/>
      <c r="D64" s="448"/>
      <c r="E64" s="448"/>
      <c r="F64" s="449"/>
      <c r="G64" s="470"/>
      <c r="H64" s="352"/>
      <c r="I64" s="352"/>
      <c r="J64" s="352"/>
      <c r="K64" s="352"/>
      <c r="L64" s="352"/>
      <c r="M64" s="352"/>
      <c r="N64" s="352"/>
      <c r="O64" s="471"/>
      <c r="P64" s="473"/>
      <c r="Q64" s="352"/>
      <c r="R64" s="352"/>
      <c r="S64" s="352"/>
      <c r="T64" s="352"/>
      <c r="U64" s="352"/>
      <c r="V64" s="352"/>
      <c r="W64" s="352"/>
      <c r="X64" s="471"/>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x14ac:dyDescent="0.15">
      <c r="A65" s="487"/>
      <c r="B65" s="448"/>
      <c r="C65" s="448"/>
      <c r="D65" s="448"/>
      <c r="E65" s="448"/>
      <c r="F65" s="449"/>
      <c r="G65" s="116"/>
      <c r="H65" s="88"/>
      <c r="I65" s="88"/>
      <c r="J65" s="88"/>
      <c r="K65" s="88"/>
      <c r="L65" s="88"/>
      <c r="M65" s="88"/>
      <c r="N65" s="88"/>
      <c r="O65" s="117"/>
      <c r="P65" s="88"/>
      <c r="Q65" s="782"/>
      <c r="R65" s="782"/>
      <c r="S65" s="782"/>
      <c r="T65" s="782"/>
      <c r="U65" s="782"/>
      <c r="V65" s="782"/>
      <c r="W65" s="782"/>
      <c r="X65" s="783"/>
      <c r="Y65" s="713" t="s">
        <v>69</v>
      </c>
      <c r="Z65" s="714"/>
      <c r="AA65" s="715"/>
      <c r="AB65" s="474"/>
      <c r="AC65" s="474"/>
      <c r="AD65" s="474"/>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x14ac:dyDescent="0.15">
      <c r="A66" s="487"/>
      <c r="B66" s="448"/>
      <c r="C66" s="448"/>
      <c r="D66" s="448"/>
      <c r="E66" s="448"/>
      <c r="F66" s="449"/>
      <c r="G66" s="118"/>
      <c r="H66" s="119"/>
      <c r="I66" s="119"/>
      <c r="J66" s="119"/>
      <c r="K66" s="119"/>
      <c r="L66" s="119"/>
      <c r="M66" s="119"/>
      <c r="N66" s="119"/>
      <c r="O66" s="120"/>
      <c r="P66" s="784"/>
      <c r="Q66" s="784"/>
      <c r="R66" s="784"/>
      <c r="S66" s="784"/>
      <c r="T66" s="784"/>
      <c r="U66" s="784"/>
      <c r="V66" s="784"/>
      <c r="W66" s="784"/>
      <c r="X66" s="785"/>
      <c r="Y66" s="695" t="s">
        <v>61</v>
      </c>
      <c r="Z66" s="424"/>
      <c r="AA66" s="425"/>
      <c r="AB66" s="489"/>
      <c r="AC66" s="489"/>
      <c r="AD66" s="489"/>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x14ac:dyDescent="0.15">
      <c r="A67" s="487"/>
      <c r="B67" s="450"/>
      <c r="C67" s="450"/>
      <c r="D67" s="450"/>
      <c r="E67" s="450"/>
      <c r="F67" s="451"/>
      <c r="G67" s="121"/>
      <c r="H67" s="91"/>
      <c r="I67" s="91"/>
      <c r="J67" s="91"/>
      <c r="K67" s="91"/>
      <c r="L67" s="91"/>
      <c r="M67" s="91"/>
      <c r="N67" s="91"/>
      <c r="O67" s="122"/>
      <c r="P67" s="240"/>
      <c r="Q67" s="240"/>
      <c r="R67" s="240"/>
      <c r="S67" s="240"/>
      <c r="T67" s="240"/>
      <c r="U67" s="240"/>
      <c r="V67" s="240"/>
      <c r="W67" s="240"/>
      <c r="X67" s="786"/>
      <c r="Y67" s="695" t="s">
        <v>15</v>
      </c>
      <c r="Z67" s="424"/>
      <c r="AA67" s="425"/>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x14ac:dyDescent="0.15">
      <c r="A68" s="487"/>
      <c r="B68" s="448" t="s">
        <v>275</v>
      </c>
      <c r="C68" s="448"/>
      <c r="D68" s="448"/>
      <c r="E68" s="448"/>
      <c r="F68" s="449"/>
      <c r="G68" s="468" t="s">
        <v>68</v>
      </c>
      <c r="H68" s="341"/>
      <c r="I68" s="341"/>
      <c r="J68" s="341"/>
      <c r="K68" s="341"/>
      <c r="L68" s="341"/>
      <c r="M68" s="341"/>
      <c r="N68" s="341"/>
      <c r="O68" s="469"/>
      <c r="P68" s="472" t="s">
        <v>72</v>
      </c>
      <c r="Q68" s="341"/>
      <c r="R68" s="341"/>
      <c r="S68" s="341"/>
      <c r="T68" s="341"/>
      <c r="U68" s="341"/>
      <c r="V68" s="341"/>
      <c r="W68" s="341"/>
      <c r="X68" s="469"/>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15">
      <c r="A69" s="487"/>
      <c r="B69" s="448"/>
      <c r="C69" s="448"/>
      <c r="D69" s="448"/>
      <c r="E69" s="448"/>
      <c r="F69" s="449"/>
      <c r="G69" s="470"/>
      <c r="H69" s="352"/>
      <c r="I69" s="352"/>
      <c r="J69" s="352"/>
      <c r="K69" s="352"/>
      <c r="L69" s="352"/>
      <c r="M69" s="352"/>
      <c r="N69" s="352"/>
      <c r="O69" s="471"/>
      <c r="P69" s="473"/>
      <c r="Q69" s="352"/>
      <c r="R69" s="352"/>
      <c r="S69" s="352"/>
      <c r="T69" s="352"/>
      <c r="U69" s="352"/>
      <c r="V69" s="352"/>
      <c r="W69" s="352"/>
      <c r="X69" s="471"/>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41.25" hidden="1" customHeight="1" x14ac:dyDescent="0.15">
      <c r="A70" s="487"/>
      <c r="B70" s="448"/>
      <c r="C70" s="448"/>
      <c r="D70" s="448"/>
      <c r="E70" s="448"/>
      <c r="F70" s="449"/>
      <c r="G70" s="116"/>
      <c r="H70" s="88"/>
      <c r="I70" s="88"/>
      <c r="J70" s="88"/>
      <c r="K70" s="88"/>
      <c r="L70" s="88"/>
      <c r="M70" s="88"/>
      <c r="N70" s="88"/>
      <c r="O70" s="117"/>
      <c r="P70" s="88"/>
      <c r="Q70" s="782"/>
      <c r="R70" s="782"/>
      <c r="S70" s="782"/>
      <c r="T70" s="782"/>
      <c r="U70" s="782"/>
      <c r="V70" s="782"/>
      <c r="W70" s="782"/>
      <c r="X70" s="783"/>
      <c r="Y70" s="713" t="s">
        <v>69</v>
      </c>
      <c r="Z70" s="714"/>
      <c r="AA70" s="715"/>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x14ac:dyDescent="0.15">
      <c r="A71" s="487"/>
      <c r="B71" s="448"/>
      <c r="C71" s="448"/>
      <c r="D71" s="448"/>
      <c r="E71" s="448"/>
      <c r="F71" s="449"/>
      <c r="G71" s="118"/>
      <c r="H71" s="119"/>
      <c r="I71" s="119"/>
      <c r="J71" s="119"/>
      <c r="K71" s="119"/>
      <c r="L71" s="119"/>
      <c r="M71" s="119"/>
      <c r="N71" s="119"/>
      <c r="O71" s="120"/>
      <c r="P71" s="784"/>
      <c r="Q71" s="784"/>
      <c r="R71" s="784"/>
      <c r="S71" s="784"/>
      <c r="T71" s="784"/>
      <c r="U71" s="784"/>
      <c r="V71" s="784"/>
      <c r="W71" s="784"/>
      <c r="X71" s="785"/>
      <c r="Y71" s="695" t="s">
        <v>61</v>
      </c>
      <c r="Z71" s="424"/>
      <c r="AA71" s="425"/>
      <c r="AB71" s="779"/>
      <c r="AC71" s="780"/>
      <c r="AD71" s="781"/>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x14ac:dyDescent="0.2">
      <c r="A72" s="488"/>
      <c r="B72" s="816"/>
      <c r="C72" s="816"/>
      <c r="D72" s="816"/>
      <c r="E72" s="816"/>
      <c r="F72" s="817"/>
      <c r="G72" s="464"/>
      <c r="H72" s="140"/>
      <c r="I72" s="140"/>
      <c r="J72" s="140"/>
      <c r="K72" s="140"/>
      <c r="L72" s="140"/>
      <c r="M72" s="140"/>
      <c r="N72" s="140"/>
      <c r="O72" s="465"/>
      <c r="P72" s="811"/>
      <c r="Q72" s="811"/>
      <c r="R72" s="811"/>
      <c r="S72" s="811"/>
      <c r="T72" s="811"/>
      <c r="U72" s="811"/>
      <c r="V72" s="811"/>
      <c r="W72" s="811"/>
      <c r="X72" s="812"/>
      <c r="Y72" s="441" t="s">
        <v>15</v>
      </c>
      <c r="Z72" s="442"/>
      <c r="AA72" s="443"/>
      <c r="AB72" s="432" t="s">
        <v>16</v>
      </c>
      <c r="AC72" s="433"/>
      <c r="AD72" s="434"/>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5"/>
      <c r="Z73" s="436"/>
      <c r="AA73" s="437"/>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8"/>
      <c r="B74" s="419"/>
      <c r="C74" s="419"/>
      <c r="D74" s="419"/>
      <c r="E74" s="419"/>
      <c r="F74" s="420"/>
      <c r="G74" s="88" t="s">
        <v>451</v>
      </c>
      <c r="H74" s="88"/>
      <c r="I74" s="88"/>
      <c r="J74" s="88"/>
      <c r="K74" s="88"/>
      <c r="L74" s="88"/>
      <c r="M74" s="88"/>
      <c r="N74" s="88"/>
      <c r="O74" s="88"/>
      <c r="P74" s="88"/>
      <c r="Q74" s="88"/>
      <c r="R74" s="88"/>
      <c r="S74" s="88"/>
      <c r="T74" s="88"/>
      <c r="U74" s="88"/>
      <c r="V74" s="88"/>
      <c r="W74" s="88"/>
      <c r="X74" s="117"/>
      <c r="Y74" s="815" t="s">
        <v>62</v>
      </c>
      <c r="Z74" s="681"/>
      <c r="AA74" s="682"/>
      <c r="AB74" s="474" t="s">
        <v>450</v>
      </c>
      <c r="AC74" s="474"/>
      <c r="AD74" s="474"/>
      <c r="AE74" s="285">
        <v>8</v>
      </c>
      <c r="AF74" s="285"/>
      <c r="AG74" s="285"/>
      <c r="AH74" s="285"/>
      <c r="AI74" s="285">
        <v>8</v>
      </c>
      <c r="AJ74" s="285"/>
      <c r="AK74" s="285"/>
      <c r="AL74" s="285"/>
      <c r="AM74" s="285">
        <v>9</v>
      </c>
      <c r="AN74" s="285"/>
      <c r="AO74" s="285"/>
      <c r="AP74" s="285"/>
      <c r="AQ74" s="285" t="s">
        <v>447</v>
      </c>
      <c r="AR74" s="285"/>
      <c r="AS74" s="285"/>
      <c r="AT74" s="285"/>
      <c r="AU74" s="285"/>
      <c r="AV74" s="285"/>
      <c r="AW74" s="285"/>
      <c r="AX74" s="286"/>
      <c r="AY74" s="10"/>
      <c r="AZ74" s="10"/>
      <c r="BA74" s="10"/>
      <c r="BB74" s="10"/>
      <c r="BC74" s="10"/>
    </row>
    <row r="75" spans="1:60" ht="22.5" customHeight="1" x14ac:dyDescent="0.15">
      <c r="A75" s="421"/>
      <c r="B75" s="422"/>
      <c r="C75" s="422"/>
      <c r="D75" s="422"/>
      <c r="E75" s="422"/>
      <c r="F75" s="423"/>
      <c r="G75" s="91"/>
      <c r="H75" s="91"/>
      <c r="I75" s="91"/>
      <c r="J75" s="91"/>
      <c r="K75" s="91"/>
      <c r="L75" s="91"/>
      <c r="M75" s="91"/>
      <c r="N75" s="91"/>
      <c r="O75" s="91"/>
      <c r="P75" s="91"/>
      <c r="Q75" s="91"/>
      <c r="R75" s="91"/>
      <c r="S75" s="91"/>
      <c r="T75" s="91"/>
      <c r="U75" s="91"/>
      <c r="V75" s="91"/>
      <c r="W75" s="91"/>
      <c r="X75" s="122"/>
      <c r="Y75" s="291" t="s">
        <v>63</v>
      </c>
      <c r="Z75" s="200"/>
      <c r="AA75" s="201"/>
      <c r="AB75" s="474" t="s">
        <v>450</v>
      </c>
      <c r="AC75" s="474"/>
      <c r="AD75" s="474"/>
      <c r="AE75" s="285">
        <v>8</v>
      </c>
      <c r="AF75" s="285"/>
      <c r="AG75" s="285"/>
      <c r="AH75" s="285"/>
      <c r="AI75" s="285">
        <v>8</v>
      </c>
      <c r="AJ75" s="285"/>
      <c r="AK75" s="285"/>
      <c r="AL75" s="285"/>
      <c r="AM75" s="285">
        <v>9</v>
      </c>
      <c r="AN75" s="285"/>
      <c r="AO75" s="285"/>
      <c r="AP75" s="285"/>
      <c r="AQ75" s="285">
        <v>8</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39" t="s">
        <v>12</v>
      </c>
      <c r="AC76" s="234"/>
      <c r="AD76" s="235"/>
      <c r="AE76" s="284" t="s">
        <v>325</v>
      </c>
      <c r="AF76" s="284"/>
      <c r="AG76" s="284"/>
      <c r="AH76" s="284"/>
      <c r="AI76" s="284" t="s">
        <v>326</v>
      </c>
      <c r="AJ76" s="284"/>
      <c r="AK76" s="284"/>
      <c r="AL76" s="284"/>
      <c r="AM76" s="284" t="s">
        <v>327</v>
      </c>
      <c r="AN76" s="284"/>
      <c r="AO76" s="284"/>
      <c r="AP76" s="284"/>
      <c r="AQ76" s="197" t="s">
        <v>328</v>
      </c>
      <c r="AR76" s="197"/>
      <c r="AS76" s="197"/>
      <c r="AT76" s="197"/>
      <c r="AU76" s="197"/>
      <c r="AV76" s="197"/>
      <c r="AW76" s="197"/>
      <c r="AX76" s="198"/>
    </row>
    <row r="77" spans="1:60" ht="22.5" hidden="1" customHeight="1" x14ac:dyDescent="0.15">
      <c r="A77" s="418"/>
      <c r="B77" s="419"/>
      <c r="C77" s="419"/>
      <c r="D77" s="419"/>
      <c r="E77" s="419"/>
      <c r="F77" s="420"/>
      <c r="G77" s="88"/>
      <c r="H77" s="88"/>
      <c r="I77" s="88"/>
      <c r="J77" s="88"/>
      <c r="K77" s="88"/>
      <c r="L77" s="88"/>
      <c r="M77" s="88"/>
      <c r="N77" s="88"/>
      <c r="O77" s="88"/>
      <c r="P77" s="88"/>
      <c r="Q77" s="88"/>
      <c r="R77" s="88"/>
      <c r="S77" s="88"/>
      <c r="T77" s="88"/>
      <c r="U77" s="88"/>
      <c r="V77" s="88"/>
      <c r="W77" s="88"/>
      <c r="X77" s="117"/>
      <c r="Y77" s="429" t="s">
        <v>62</v>
      </c>
      <c r="Z77" s="430"/>
      <c r="AA77" s="431"/>
      <c r="AB77" s="438"/>
      <c r="AC77" s="439"/>
      <c r="AD77" s="440"/>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x14ac:dyDescent="0.15">
      <c r="A78" s="421"/>
      <c r="B78" s="422"/>
      <c r="C78" s="422"/>
      <c r="D78" s="422"/>
      <c r="E78" s="422"/>
      <c r="F78" s="423"/>
      <c r="G78" s="91"/>
      <c r="H78" s="91"/>
      <c r="I78" s="91"/>
      <c r="J78" s="91"/>
      <c r="K78" s="91"/>
      <c r="L78" s="91"/>
      <c r="M78" s="91"/>
      <c r="N78" s="91"/>
      <c r="O78" s="91"/>
      <c r="P78" s="91"/>
      <c r="Q78" s="91"/>
      <c r="R78" s="91"/>
      <c r="S78" s="91"/>
      <c r="T78" s="91"/>
      <c r="U78" s="91"/>
      <c r="V78" s="91"/>
      <c r="W78" s="91"/>
      <c r="X78" s="122"/>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39" t="s">
        <v>12</v>
      </c>
      <c r="AC79" s="234"/>
      <c r="AD79" s="235"/>
      <c r="AE79" s="284" t="s">
        <v>325</v>
      </c>
      <c r="AF79" s="284"/>
      <c r="AG79" s="284"/>
      <c r="AH79" s="284"/>
      <c r="AI79" s="284" t="s">
        <v>326</v>
      </c>
      <c r="AJ79" s="284"/>
      <c r="AK79" s="284"/>
      <c r="AL79" s="284"/>
      <c r="AM79" s="284" t="s">
        <v>327</v>
      </c>
      <c r="AN79" s="284"/>
      <c r="AO79" s="284"/>
      <c r="AP79" s="284"/>
      <c r="AQ79" s="197" t="s">
        <v>328</v>
      </c>
      <c r="AR79" s="197"/>
      <c r="AS79" s="197"/>
      <c r="AT79" s="197"/>
      <c r="AU79" s="197"/>
      <c r="AV79" s="197"/>
      <c r="AW79" s="197"/>
      <c r="AX79" s="198"/>
    </row>
    <row r="80" spans="1:60" ht="22.5" hidden="1" customHeight="1" x14ac:dyDescent="0.15">
      <c r="A80" s="418"/>
      <c r="B80" s="419"/>
      <c r="C80" s="419"/>
      <c r="D80" s="419"/>
      <c r="E80" s="419"/>
      <c r="F80" s="420"/>
      <c r="G80" s="88"/>
      <c r="H80" s="88"/>
      <c r="I80" s="88"/>
      <c r="J80" s="88"/>
      <c r="K80" s="88"/>
      <c r="L80" s="88"/>
      <c r="M80" s="88"/>
      <c r="N80" s="88"/>
      <c r="O80" s="88"/>
      <c r="P80" s="88"/>
      <c r="Q80" s="88"/>
      <c r="R80" s="88"/>
      <c r="S80" s="88"/>
      <c r="T80" s="88"/>
      <c r="U80" s="88"/>
      <c r="V80" s="88"/>
      <c r="W80" s="88"/>
      <c r="X80" s="117"/>
      <c r="Y80" s="429" t="s">
        <v>62</v>
      </c>
      <c r="Z80" s="430"/>
      <c r="AA80" s="431"/>
      <c r="AB80" s="438"/>
      <c r="AC80" s="439"/>
      <c r="AD80" s="440"/>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x14ac:dyDescent="0.15">
      <c r="A81" s="421"/>
      <c r="B81" s="422"/>
      <c r="C81" s="422"/>
      <c r="D81" s="422"/>
      <c r="E81" s="422"/>
      <c r="F81" s="423"/>
      <c r="G81" s="91"/>
      <c r="H81" s="91"/>
      <c r="I81" s="91"/>
      <c r="J81" s="91"/>
      <c r="K81" s="91"/>
      <c r="L81" s="91"/>
      <c r="M81" s="91"/>
      <c r="N81" s="91"/>
      <c r="O81" s="91"/>
      <c r="P81" s="91"/>
      <c r="Q81" s="91"/>
      <c r="R81" s="91"/>
      <c r="S81" s="91"/>
      <c r="T81" s="91"/>
      <c r="U81" s="91"/>
      <c r="V81" s="91"/>
      <c r="W81" s="91"/>
      <c r="X81" s="122"/>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39" t="s">
        <v>12</v>
      </c>
      <c r="AC82" s="234"/>
      <c r="AD82" s="235"/>
      <c r="AE82" s="284" t="s">
        <v>325</v>
      </c>
      <c r="AF82" s="284"/>
      <c r="AG82" s="284"/>
      <c r="AH82" s="284"/>
      <c r="AI82" s="284" t="s">
        <v>326</v>
      </c>
      <c r="AJ82" s="284"/>
      <c r="AK82" s="284"/>
      <c r="AL82" s="284"/>
      <c r="AM82" s="284" t="s">
        <v>327</v>
      </c>
      <c r="AN82" s="284"/>
      <c r="AO82" s="284"/>
      <c r="AP82" s="284"/>
      <c r="AQ82" s="197" t="s">
        <v>328</v>
      </c>
      <c r="AR82" s="197"/>
      <c r="AS82" s="197"/>
      <c r="AT82" s="197"/>
      <c r="AU82" s="197"/>
      <c r="AV82" s="197"/>
      <c r="AW82" s="197"/>
      <c r="AX82" s="198"/>
    </row>
    <row r="83" spans="1:60" ht="22.5" hidden="1" customHeight="1" x14ac:dyDescent="0.15">
      <c r="A83" s="418"/>
      <c r="B83" s="419"/>
      <c r="C83" s="419"/>
      <c r="D83" s="419"/>
      <c r="E83" s="419"/>
      <c r="F83" s="420"/>
      <c r="G83" s="88"/>
      <c r="H83" s="88"/>
      <c r="I83" s="88"/>
      <c r="J83" s="88"/>
      <c r="K83" s="88"/>
      <c r="L83" s="88"/>
      <c r="M83" s="88"/>
      <c r="N83" s="88"/>
      <c r="O83" s="88"/>
      <c r="P83" s="88"/>
      <c r="Q83" s="88"/>
      <c r="R83" s="88"/>
      <c r="S83" s="88"/>
      <c r="T83" s="88"/>
      <c r="U83" s="88"/>
      <c r="V83" s="88"/>
      <c r="W83" s="88"/>
      <c r="X83" s="117"/>
      <c r="Y83" s="429" t="s">
        <v>62</v>
      </c>
      <c r="Z83" s="430"/>
      <c r="AA83" s="431"/>
      <c r="AB83" s="438"/>
      <c r="AC83" s="439"/>
      <c r="AD83" s="440"/>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21"/>
      <c r="B84" s="422"/>
      <c r="C84" s="422"/>
      <c r="D84" s="422"/>
      <c r="E84" s="422"/>
      <c r="F84" s="423"/>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39" t="s">
        <v>12</v>
      </c>
      <c r="AC85" s="234"/>
      <c r="AD85" s="235"/>
      <c r="AE85" s="284" t="s">
        <v>325</v>
      </c>
      <c r="AF85" s="284"/>
      <c r="AG85" s="284"/>
      <c r="AH85" s="284"/>
      <c r="AI85" s="284" t="s">
        <v>326</v>
      </c>
      <c r="AJ85" s="284"/>
      <c r="AK85" s="284"/>
      <c r="AL85" s="284"/>
      <c r="AM85" s="284" t="s">
        <v>327</v>
      </c>
      <c r="AN85" s="284"/>
      <c r="AO85" s="284"/>
      <c r="AP85" s="284"/>
      <c r="AQ85" s="197" t="s">
        <v>328</v>
      </c>
      <c r="AR85" s="197"/>
      <c r="AS85" s="197"/>
      <c r="AT85" s="197"/>
      <c r="AU85" s="197"/>
      <c r="AV85" s="197"/>
      <c r="AW85" s="197"/>
      <c r="AX85" s="198"/>
    </row>
    <row r="86" spans="1:60" ht="22.5" hidden="1" customHeight="1" x14ac:dyDescent="0.15">
      <c r="A86" s="418"/>
      <c r="B86" s="419"/>
      <c r="C86" s="419"/>
      <c r="D86" s="419"/>
      <c r="E86" s="419"/>
      <c r="F86" s="420"/>
      <c r="G86" s="88"/>
      <c r="H86" s="88"/>
      <c r="I86" s="88"/>
      <c r="J86" s="88"/>
      <c r="K86" s="88"/>
      <c r="L86" s="88"/>
      <c r="M86" s="88"/>
      <c r="N86" s="88"/>
      <c r="O86" s="88"/>
      <c r="P86" s="88"/>
      <c r="Q86" s="88"/>
      <c r="R86" s="88"/>
      <c r="S86" s="88"/>
      <c r="T86" s="88"/>
      <c r="U86" s="88"/>
      <c r="V86" s="88"/>
      <c r="W86" s="88"/>
      <c r="X86" s="117"/>
      <c r="Y86" s="429" t="s">
        <v>62</v>
      </c>
      <c r="Z86" s="430"/>
      <c r="AA86" s="431"/>
      <c r="AB86" s="438"/>
      <c r="AC86" s="439"/>
      <c r="AD86" s="440"/>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21"/>
      <c r="B87" s="422"/>
      <c r="C87" s="422"/>
      <c r="D87" s="422"/>
      <c r="E87" s="422"/>
      <c r="F87" s="423"/>
      <c r="G87" s="91"/>
      <c r="H87" s="91"/>
      <c r="I87" s="91"/>
      <c r="J87" s="91"/>
      <c r="K87" s="91"/>
      <c r="L87" s="91"/>
      <c r="M87" s="91"/>
      <c r="N87" s="91"/>
      <c r="O87" s="91"/>
      <c r="P87" s="91"/>
      <c r="Q87" s="91"/>
      <c r="R87" s="91"/>
      <c r="S87" s="91"/>
      <c r="T87" s="91"/>
      <c r="U87" s="91"/>
      <c r="V87" s="91"/>
      <c r="W87" s="91"/>
      <c r="X87" s="122"/>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1"/>
      <c r="Z88" s="532"/>
      <c r="AA88" s="533"/>
      <c r="AB88" s="239" t="s">
        <v>12</v>
      </c>
      <c r="AC88" s="234"/>
      <c r="AD88" s="235"/>
      <c r="AE88" s="284" t="s">
        <v>325</v>
      </c>
      <c r="AF88" s="284"/>
      <c r="AG88" s="284"/>
      <c r="AH88" s="284"/>
      <c r="AI88" s="284" t="s">
        <v>326</v>
      </c>
      <c r="AJ88" s="284"/>
      <c r="AK88" s="284"/>
      <c r="AL88" s="284"/>
      <c r="AM88" s="284" t="s">
        <v>327</v>
      </c>
      <c r="AN88" s="284"/>
      <c r="AO88" s="284"/>
      <c r="AP88" s="284"/>
      <c r="AQ88" s="197" t="s">
        <v>328</v>
      </c>
      <c r="AR88" s="197"/>
      <c r="AS88" s="197"/>
      <c r="AT88" s="197"/>
      <c r="AU88" s="197"/>
      <c r="AV88" s="197"/>
      <c r="AW88" s="197"/>
      <c r="AX88" s="198"/>
    </row>
    <row r="89" spans="1:60" ht="22.5" customHeight="1" x14ac:dyDescent="0.15">
      <c r="A89" s="228"/>
      <c r="B89" s="229"/>
      <c r="C89" s="229"/>
      <c r="D89" s="229"/>
      <c r="E89" s="229"/>
      <c r="F89" s="230"/>
      <c r="G89" s="212" t="s">
        <v>452</v>
      </c>
      <c r="H89" s="212"/>
      <c r="I89" s="212"/>
      <c r="J89" s="212"/>
      <c r="K89" s="212"/>
      <c r="L89" s="212"/>
      <c r="M89" s="212"/>
      <c r="N89" s="212"/>
      <c r="O89" s="212"/>
      <c r="P89" s="212"/>
      <c r="Q89" s="212"/>
      <c r="R89" s="212"/>
      <c r="S89" s="212"/>
      <c r="T89" s="212"/>
      <c r="U89" s="212"/>
      <c r="V89" s="212"/>
      <c r="W89" s="212"/>
      <c r="X89" s="212"/>
      <c r="Y89" s="216" t="s">
        <v>17</v>
      </c>
      <c r="Z89" s="217"/>
      <c r="AA89" s="218"/>
      <c r="AB89" s="236" t="s">
        <v>453</v>
      </c>
      <c r="AC89" s="237"/>
      <c r="AD89" s="238"/>
      <c r="AE89" s="285">
        <v>0.4</v>
      </c>
      <c r="AF89" s="285"/>
      <c r="AG89" s="285"/>
      <c r="AH89" s="285"/>
      <c r="AI89" s="285">
        <v>0.3</v>
      </c>
      <c r="AJ89" s="285"/>
      <c r="AK89" s="285"/>
      <c r="AL89" s="285"/>
      <c r="AM89" s="285">
        <v>0.4</v>
      </c>
      <c r="AN89" s="285"/>
      <c r="AO89" s="285"/>
      <c r="AP89" s="285"/>
      <c r="AQ89" s="303">
        <v>0.5</v>
      </c>
      <c r="AR89" s="304"/>
      <c r="AS89" s="304"/>
      <c r="AT89" s="304"/>
      <c r="AU89" s="304"/>
      <c r="AV89" s="304"/>
      <c r="AW89" s="304"/>
      <c r="AX89" s="306"/>
    </row>
    <row r="90" spans="1:60" ht="47.1" customHeight="1" x14ac:dyDescent="0.15">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199" t="s">
        <v>55</v>
      </c>
      <c r="Z90" s="200"/>
      <c r="AA90" s="201"/>
      <c r="AB90" s="202" t="s">
        <v>454</v>
      </c>
      <c r="AC90" s="203"/>
      <c r="AD90" s="204"/>
      <c r="AE90" s="242" t="s">
        <v>455</v>
      </c>
      <c r="AF90" s="242"/>
      <c r="AG90" s="242"/>
      <c r="AH90" s="242"/>
      <c r="AI90" s="242" t="s">
        <v>456</v>
      </c>
      <c r="AJ90" s="242"/>
      <c r="AK90" s="242"/>
      <c r="AL90" s="242"/>
      <c r="AM90" s="242" t="s">
        <v>484</v>
      </c>
      <c r="AN90" s="242"/>
      <c r="AO90" s="242"/>
      <c r="AP90" s="242"/>
      <c r="AQ90" s="242" t="s">
        <v>457</v>
      </c>
      <c r="AR90" s="242"/>
      <c r="AS90" s="242"/>
      <c r="AT90" s="242"/>
      <c r="AU90" s="242"/>
      <c r="AV90" s="242"/>
      <c r="AW90" s="242"/>
      <c r="AX90" s="243"/>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1"/>
      <c r="Z91" s="532"/>
      <c r="AA91" s="533"/>
      <c r="AB91" s="239" t="s">
        <v>12</v>
      </c>
      <c r="AC91" s="234"/>
      <c r="AD91" s="235"/>
      <c r="AE91" s="284" t="s">
        <v>325</v>
      </c>
      <c r="AF91" s="284"/>
      <c r="AG91" s="284"/>
      <c r="AH91" s="284"/>
      <c r="AI91" s="284" t="s">
        <v>326</v>
      </c>
      <c r="AJ91" s="284"/>
      <c r="AK91" s="284"/>
      <c r="AL91" s="284"/>
      <c r="AM91" s="284" t="s">
        <v>327</v>
      </c>
      <c r="AN91" s="284"/>
      <c r="AO91" s="284"/>
      <c r="AP91" s="284"/>
      <c r="AQ91" s="197" t="s">
        <v>328</v>
      </c>
      <c r="AR91" s="197"/>
      <c r="AS91" s="197"/>
      <c r="AT91" s="197"/>
      <c r="AU91" s="197"/>
      <c r="AV91" s="197"/>
      <c r="AW91" s="197"/>
      <c r="AX91" s="198"/>
    </row>
    <row r="92" spans="1:60" ht="22.5"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199" t="s">
        <v>55</v>
      </c>
      <c r="Z93" s="200"/>
      <c r="AA93" s="201"/>
      <c r="AB93" s="202" t="s">
        <v>56</v>
      </c>
      <c r="AC93" s="203"/>
      <c r="AD93" s="204"/>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1"/>
      <c r="Z94" s="532"/>
      <c r="AA94" s="533"/>
      <c r="AB94" s="239" t="s">
        <v>12</v>
      </c>
      <c r="AC94" s="234"/>
      <c r="AD94" s="235"/>
      <c r="AE94" s="284" t="s">
        <v>325</v>
      </c>
      <c r="AF94" s="284"/>
      <c r="AG94" s="284"/>
      <c r="AH94" s="284"/>
      <c r="AI94" s="284" t="s">
        <v>326</v>
      </c>
      <c r="AJ94" s="284"/>
      <c r="AK94" s="284"/>
      <c r="AL94" s="284"/>
      <c r="AM94" s="284" t="s">
        <v>327</v>
      </c>
      <c r="AN94" s="284"/>
      <c r="AO94" s="284"/>
      <c r="AP94" s="284"/>
      <c r="AQ94" s="197" t="s">
        <v>328</v>
      </c>
      <c r="AR94" s="197"/>
      <c r="AS94" s="197"/>
      <c r="AT94" s="197"/>
      <c r="AU94" s="197"/>
      <c r="AV94" s="197"/>
      <c r="AW94" s="197"/>
      <c r="AX94" s="198"/>
    </row>
    <row r="95" spans="1:60" ht="22.5" hidden="1" customHeight="1" x14ac:dyDescent="0.15">
      <c r="A95" s="228"/>
      <c r="B95" s="229"/>
      <c r="C95" s="229"/>
      <c r="D95" s="229"/>
      <c r="E95" s="229"/>
      <c r="F95" s="230"/>
      <c r="G95" s="212" t="s">
        <v>431</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199" t="s">
        <v>55</v>
      </c>
      <c r="Z96" s="200"/>
      <c r="AA96" s="201"/>
      <c r="AB96" s="202" t="s">
        <v>56</v>
      </c>
      <c r="AC96" s="203"/>
      <c r="AD96" s="204"/>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1"/>
      <c r="Z97" s="532"/>
      <c r="AA97" s="533"/>
      <c r="AB97" s="239" t="s">
        <v>12</v>
      </c>
      <c r="AC97" s="234"/>
      <c r="AD97" s="235"/>
      <c r="AE97" s="284" t="s">
        <v>325</v>
      </c>
      <c r="AF97" s="284"/>
      <c r="AG97" s="284"/>
      <c r="AH97" s="284"/>
      <c r="AI97" s="284" t="s">
        <v>326</v>
      </c>
      <c r="AJ97" s="284"/>
      <c r="AK97" s="284"/>
      <c r="AL97" s="284"/>
      <c r="AM97" s="284" t="s">
        <v>327</v>
      </c>
      <c r="AN97" s="284"/>
      <c r="AO97" s="284"/>
      <c r="AP97" s="284"/>
      <c r="AQ97" s="197" t="s">
        <v>328</v>
      </c>
      <c r="AR97" s="197"/>
      <c r="AS97" s="197"/>
      <c r="AT97" s="197"/>
      <c r="AU97" s="197"/>
      <c r="AV97" s="197"/>
      <c r="AW97" s="197"/>
      <c r="AX97" s="198"/>
    </row>
    <row r="98" spans="1:50" ht="22.5"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199" t="s">
        <v>55</v>
      </c>
      <c r="Z99" s="200"/>
      <c r="AA99" s="201"/>
      <c r="AB99" s="202" t="s">
        <v>56</v>
      </c>
      <c r="AC99" s="203"/>
      <c r="AD99" s="204"/>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8"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7" t="s">
        <v>328</v>
      </c>
      <c r="AR100" s="197"/>
      <c r="AS100" s="197"/>
      <c r="AT100" s="197"/>
      <c r="AU100" s="197"/>
      <c r="AV100" s="197"/>
      <c r="AW100" s="197"/>
      <c r="AX100" s="198"/>
    </row>
    <row r="101" spans="1:50" ht="22.5" hidden="1" customHeight="1" x14ac:dyDescent="0.15">
      <c r="A101" s="228"/>
      <c r="B101" s="229"/>
      <c r="C101" s="229"/>
      <c r="D101" s="229"/>
      <c r="E101" s="229"/>
      <c r="F101" s="230"/>
      <c r="G101" s="212" t="s">
        <v>438</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199" t="s">
        <v>55</v>
      </c>
      <c r="Z102" s="200"/>
      <c r="AA102" s="201"/>
      <c r="AB102" s="202" t="s">
        <v>321</v>
      </c>
      <c r="AC102" s="203"/>
      <c r="AD102" s="204"/>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90" t="s">
        <v>393</v>
      </c>
      <c r="B103" s="391"/>
      <c r="C103" s="386" t="s">
        <v>370</v>
      </c>
      <c r="D103" s="289"/>
      <c r="E103" s="289"/>
      <c r="F103" s="289"/>
      <c r="G103" s="289"/>
      <c r="H103" s="289"/>
      <c r="I103" s="289"/>
      <c r="J103" s="289"/>
      <c r="K103" s="387"/>
      <c r="L103" s="530" t="s">
        <v>387</v>
      </c>
      <c r="M103" s="530"/>
      <c r="N103" s="530"/>
      <c r="O103" s="530"/>
      <c r="P103" s="530"/>
      <c r="Q103" s="530"/>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92"/>
      <c r="B104" s="393"/>
      <c r="C104" s="219" t="s">
        <v>458</v>
      </c>
      <c r="D104" s="220"/>
      <c r="E104" s="220"/>
      <c r="F104" s="220"/>
      <c r="G104" s="220"/>
      <c r="H104" s="220"/>
      <c r="I104" s="220"/>
      <c r="J104" s="220"/>
      <c r="K104" s="221"/>
      <c r="L104" s="205">
        <v>0.79200000000000004</v>
      </c>
      <c r="M104" s="206"/>
      <c r="N104" s="206"/>
      <c r="O104" s="206"/>
      <c r="P104" s="206"/>
      <c r="Q104" s="207"/>
      <c r="R104" s="205">
        <v>0.71299999999999997</v>
      </c>
      <c r="S104" s="206"/>
      <c r="T104" s="206"/>
      <c r="U104" s="206"/>
      <c r="V104" s="206"/>
      <c r="W104" s="207"/>
      <c r="X104" s="768" t="s">
        <v>526</v>
      </c>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392"/>
      <c r="B105" s="393"/>
      <c r="C105" s="222" t="s">
        <v>459</v>
      </c>
      <c r="D105" s="223"/>
      <c r="E105" s="223"/>
      <c r="F105" s="223"/>
      <c r="G105" s="223"/>
      <c r="H105" s="223"/>
      <c r="I105" s="223"/>
      <c r="J105" s="223"/>
      <c r="K105" s="224"/>
      <c r="L105" s="205">
        <v>0.125</v>
      </c>
      <c r="M105" s="206"/>
      <c r="N105" s="206"/>
      <c r="O105" s="206"/>
      <c r="P105" s="206"/>
      <c r="Q105" s="207"/>
      <c r="R105" s="205">
        <v>0.125</v>
      </c>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392"/>
      <c r="B106" s="393"/>
      <c r="C106" s="222" t="s">
        <v>460</v>
      </c>
      <c r="D106" s="223"/>
      <c r="E106" s="223"/>
      <c r="F106" s="223"/>
      <c r="G106" s="223"/>
      <c r="H106" s="223"/>
      <c r="I106" s="223"/>
      <c r="J106" s="223"/>
      <c r="K106" s="224"/>
      <c r="L106" s="205">
        <v>1.804</v>
      </c>
      <c r="M106" s="206"/>
      <c r="N106" s="206"/>
      <c r="O106" s="206"/>
      <c r="P106" s="206"/>
      <c r="Q106" s="207"/>
      <c r="R106" s="205">
        <v>1.804</v>
      </c>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3.1" customHeight="1" x14ac:dyDescent="0.15">
      <c r="A107" s="392"/>
      <c r="B107" s="393"/>
      <c r="C107" s="222" t="s">
        <v>461</v>
      </c>
      <c r="D107" s="223"/>
      <c r="E107" s="223"/>
      <c r="F107" s="223"/>
      <c r="G107" s="223"/>
      <c r="H107" s="223"/>
      <c r="I107" s="223"/>
      <c r="J107" s="223"/>
      <c r="K107" s="224"/>
      <c r="L107" s="205">
        <v>1.3080000000000001</v>
      </c>
      <c r="M107" s="206"/>
      <c r="N107" s="206"/>
      <c r="O107" s="206"/>
      <c r="P107" s="206"/>
      <c r="Q107" s="207"/>
      <c r="R107" s="205">
        <v>1.3080000000000001</v>
      </c>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392"/>
      <c r="B108" s="393"/>
      <c r="C108" s="222"/>
      <c r="D108" s="223"/>
      <c r="E108" s="223"/>
      <c r="F108" s="223"/>
      <c r="G108" s="223"/>
      <c r="H108" s="223"/>
      <c r="I108" s="223"/>
      <c r="J108" s="223"/>
      <c r="K108" s="224"/>
      <c r="L108" s="205"/>
      <c r="M108" s="206"/>
      <c r="N108" s="206"/>
      <c r="O108" s="206"/>
      <c r="P108" s="206"/>
      <c r="Q108" s="207"/>
      <c r="R108" s="205"/>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392"/>
      <c r="B109" s="393"/>
      <c r="C109" s="396"/>
      <c r="D109" s="397"/>
      <c r="E109" s="397"/>
      <c r="F109" s="397"/>
      <c r="G109" s="397"/>
      <c r="H109" s="397"/>
      <c r="I109" s="397"/>
      <c r="J109" s="397"/>
      <c r="K109" s="398"/>
      <c r="L109" s="205"/>
      <c r="M109" s="206"/>
      <c r="N109" s="206"/>
      <c r="O109" s="206"/>
      <c r="P109" s="206"/>
      <c r="Q109" s="207"/>
      <c r="R109" s="205"/>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394"/>
      <c r="B110" s="395"/>
      <c r="C110" s="208" t="s">
        <v>22</v>
      </c>
      <c r="D110" s="209"/>
      <c r="E110" s="209"/>
      <c r="F110" s="209"/>
      <c r="G110" s="209"/>
      <c r="H110" s="209"/>
      <c r="I110" s="209"/>
      <c r="J110" s="209"/>
      <c r="K110" s="210"/>
      <c r="L110" s="800">
        <f>SUM(L104:Q109)</f>
        <v>4.0289999999999999</v>
      </c>
      <c r="M110" s="801"/>
      <c r="N110" s="801"/>
      <c r="O110" s="801"/>
      <c r="P110" s="801"/>
      <c r="Q110" s="802"/>
      <c r="R110" s="800">
        <f>SUM(R104:W109)</f>
        <v>3.95</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59" t="s">
        <v>344</v>
      </c>
      <c r="B111" s="148"/>
      <c r="C111" s="147" t="s">
        <v>341</v>
      </c>
      <c r="D111" s="148"/>
      <c r="E111" s="244" t="s">
        <v>382</v>
      </c>
      <c r="F111" s="245"/>
      <c r="G111" s="246" t="s">
        <v>485</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0"/>
      <c r="B112" s="150"/>
      <c r="C112" s="149"/>
      <c r="D112" s="150"/>
      <c r="E112" s="132" t="s">
        <v>381</v>
      </c>
      <c r="F112" s="133"/>
      <c r="G112" s="121" t="s">
        <v>486</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0"/>
      <c r="B113" s="150"/>
      <c r="C113" s="149"/>
      <c r="D113" s="150"/>
      <c r="E113" s="155" t="s">
        <v>342</v>
      </c>
      <c r="F113" s="162"/>
      <c r="G113" s="249" t="s">
        <v>355</v>
      </c>
      <c r="H113" s="192"/>
      <c r="I113" s="192"/>
      <c r="J113" s="192"/>
      <c r="K113" s="192"/>
      <c r="L113" s="192"/>
      <c r="M113" s="192"/>
      <c r="N113" s="192"/>
      <c r="O113" s="192"/>
      <c r="P113" s="192"/>
      <c r="Q113" s="192"/>
      <c r="R113" s="192"/>
      <c r="S113" s="192"/>
      <c r="T113" s="192"/>
      <c r="U113" s="192"/>
      <c r="V113" s="192"/>
      <c r="W113" s="192"/>
      <c r="X113" s="193"/>
      <c r="Y113" s="250"/>
      <c r="Z113" s="251"/>
      <c r="AA113" s="252"/>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c r="AR114" s="323"/>
      <c r="AS114" s="99" t="s">
        <v>324</v>
      </c>
      <c r="AT114" s="100"/>
      <c r="AU114" s="113"/>
      <c r="AV114" s="113"/>
      <c r="AW114" s="99" t="s">
        <v>310</v>
      </c>
      <c r="AX114" s="115"/>
    </row>
    <row r="115" spans="1:50" ht="39.75" customHeight="1" x14ac:dyDescent="0.15">
      <c r="A115" s="160"/>
      <c r="B115" s="150"/>
      <c r="C115" s="149"/>
      <c r="D115" s="150"/>
      <c r="E115" s="149"/>
      <c r="F115" s="163"/>
      <c r="G115" s="116" t="s">
        <v>462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463</v>
      </c>
      <c r="AC115" s="176"/>
      <c r="AD115" s="176"/>
      <c r="AE115" s="177">
        <v>88</v>
      </c>
      <c r="AF115" s="211"/>
      <c r="AG115" s="211"/>
      <c r="AH115" s="211"/>
      <c r="AI115" s="177">
        <v>91</v>
      </c>
      <c r="AJ115" s="211"/>
      <c r="AK115" s="211"/>
      <c r="AL115" s="211"/>
      <c r="AM115" s="177">
        <v>96</v>
      </c>
      <c r="AN115" s="211"/>
      <c r="AO115" s="211"/>
      <c r="AP115" s="211"/>
      <c r="AQ115" s="177" t="s">
        <v>464</v>
      </c>
      <c r="AR115" s="211"/>
      <c r="AS115" s="211"/>
      <c r="AT115" s="211"/>
      <c r="AU115" s="177" t="s">
        <v>464</v>
      </c>
      <c r="AV115" s="211"/>
      <c r="AW115" s="211"/>
      <c r="AX115" s="534"/>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463</v>
      </c>
      <c r="AC116" s="196"/>
      <c r="AD116" s="196"/>
      <c r="AE116" s="177">
        <v>80</v>
      </c>
      <c r="AF116" s="211"/>
      <c r="AG116" s="211"/>
      <c r="AH116" s="211"/>
      <c r="AI116" s="177">
        <v>81</v>
      </c>
      <c r="AJ116" s="211"/>
      <c r="AK116" s="211"/>
      <c r="AL116" s="211"/>
      <c r="AM116" s="177">
        <v>82</v>
      </c>
      <c r="AN116" s="211"/>
      <c r="AO116" s="211"/>
      <c r="AP116" s="211"/>
      <c r="AQ116" s="177" t="s">
        <v>464</v>
      </c>
      <c r="AR116" s="211"/>
      <c r="AS116" s="211"/>
      <c r="AT116" s="211"/>
      <c r="AU116" s="177" t="s">
        <v>464</v>
      </c>
      <c r="AV116" s="211"/>
      <c r="AW116" s="211"/>
      <c r="AX116" s="534"/>
    </row>
    <row r="117" spans="1:50" ht="18.75" hidden="1" customHeight="1" x14ac:dyDescent="0.15">
      <c r="A117" s="160"/>
      <c r="B117" s="150"/>
      <c r="C117" s="149"/>
      <c r="D117" s="150"/>
      <c r="E117" s="149"/>
      <c r="F117" s="163"/>
      <c r="G117" s="249" t="s">
        <v>355</v>
      </c>
      <c r="H117" s="192"/>
      <c r="I117" s="192"/>
      <c r="J117" s="192"/>
      <c r="K117" s="192"/>
      <c r="L117" s="192"/>
      <c r="M117" s="192"/>
      <c r="N117" s="192"/>
      <c r="O117" s="192"/>
      <c r="P117" s="192"/>
      <c r="Q117" s="192"/>
      <c r="R117" s="192"/>
      <c r="S117" s="192"/>
      <c r="T117" s="192"/>
      <c r="U117" s="192"/>
      <c r="V117" s="192"/>
      <c r="W117" s="192"/>
      <c r="X117" s="193"/>
      <c r="Y117" s="250"/>
      <c r="Z117" s="251"/>
      <c r="AA117" s="252"/>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9" t="s">
        <v>355</v>
      </c>
      <c r="H121" s="192"/>
      <c r="I121" s="192"/>
      <c r="J121" s="192"/>
      <c r="K121" s="192"/>
      <c r="L121" s="192"/>
      <c r="M121" s="192"/>
      <c r="N121" s="192"/>
      <c r="O121" s="192"/>
      <c r="P121" s="192"/>
      <c r="Q121" s="192"/>
      <c r="R121" s="192"/>
      <c r="S121" s="192"/>
      <c r="T121" s="192"/>
      <c r="U121" s="192"/>
      <c r="V121" s="192"/>
      <c r="W121" s="192"/>
      <c r="X121" s="193"/>
      <c r="Y121" s="250"/>
      <c r="Z121" s="251"/>
      <c r="AA121" s="252"/>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9" t="s">
        <v>355</v>
      </c>
      <c r="H125" s="192"/>
      <c r="I125" s="192"/>
      <c r="J125" s="192"/>
      <c r="K125" s="192"/>
      <c r="L125" s="192"/>
      <c r="M125" s="192"/>
      <c r="N125" s="192"/>
      <c r="O125" s="192"/>
      <c r="P125" s="192"/>
      <c r="Q125" s="192"/>
      <c r="R125" s="192"/>
      <c r="S125" s="192"/>
      <c r="T125" s="192"/>
      <c r="U125" s="192"/>
      <c r="V125" s="192"/>
      <c r="W125" s="192"/>
      <c r="X125" s="193"/>
      <c r="Y125" s="250"/>
      <c r="Z125" s="251"/>
      <c r="AA125" s="252"/>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9" t="s">
        <v>355</v>
      </c>
      <c r="H129" s="192"/>
      <c r="I129" s="192"/>
      <c r="J129" s="192"/>
      <c r="K129" s="192"/>
      <c r="L129" s="192"/>
      <c r="M129" s="192"/>
      <c r="N129" s="192"/>
      <c r="O129" s="192"/>
      <c r="P129" s="192"/>
      <c r="Q129" s="192"/>
      <c r="R129" s="192"/>
      <c r="S129" s="192"/>
      <c r="T129" s="192"/>
      <c r="U129" s="192"/>
      <c r="V129" s="192"/>
      <c r="W129" s="192"/>
      <c r="X129" s="193"/>
      <c r="Y129" s="250"/>
      <c r="Z129" s="251"/>
      <c r="AA129" s="252"/>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3" t="s">
        <v>359</v>
      </c>
      <c r="H133" s="96"/>
      <c r="I133" s="96"/>
      <c r="J133" s="96"/>
      <c r="K133" s="96"/>
      <c r="L133" s="96"/>
      <c r="M133" s="96"/>
      <c r="N133" s="96"/>
      <c r="O133" s="96"/>
      <c r="P133" s="96"/>
      <c r="Q133" s="96"/>
      <c r="R133" s="96"/>
      <c r="S133" s="96"/>
      <c r="T133" s="96"/>
      <c r="U133" s="96"/>
      <c r="V133" s="96"/>
      <c r="W133" s="96"/>
      <c r="X133" s="97"/>
      <c r="Y133" s="273" t="s">
        <v>357</v>
      </c>
      <c r="Z133" s="273"/>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3"/>
      <c r="Z134" s="273"/>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6.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x14ac:dyDescent="0.15">
      <c r="A172" s="160"/>
      <c r="B172" s="150"/>
      <c r="C172" s="149"/>
      <c r="D172" s="150"/>
      <c r="E172" s="132" t="s">
        <v>381</v>
      </c>
      <c r="F172" s="133"/>
      <c r="G172" s="121"/>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0"/>
      <c r="B173" s="150"/>
      <c r="C173" s="149"/>
      <c r="D173" s="150"/>
      <c r="E173" s="155" t="s">
        <v>342</v>
      </c>
      <c r="F173" s="162"/>
      <c r="G173" s="249" t="s">
        <v>355</v>
      </c>
      <c r="H173" s="192"/>
      <c r="I173" s="192"/>
      <c r="J173" s="192"/>
      <c r="K173" s="192"/>
      <c r="L173" s="192"/>
      <c r="M173" s="192"/>
      <c r="N173" s="192"/>
      <c r="O173" s="192"/>
      <c r="P173" s="192"/>
      <c r="Q173" s="192"/>
      <c r="R173" s="192"/>
      <c r="S173" s="192"/>
      <c r="T173" s="192"/>
      <c r="U173" s="192"/>
      <c r="V173" s="192"/>
      <c r="W173" s="192"/>
      <c r="X173" s="193"/>
      <c r="Y173" s="250"/>
      <c r="Z173" s="251"/>
      <c r="AA173" s="252"/>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9" t="s">
        <v>355</v>
      </c>
      <c r="H177" s="192"/>
      <c r="I177" s="192"/>
      <c r="J177" s="192"/>
      <c r="K177" s="192"/>
      <c r="L177" s="192"/>
      <c r="M177" s="192"/>
      <c r="N177" s="192"/>
      <c r="O177" s="192"/>
      <c r="P177" s="192"/>
      <c r="Q177" s="192"/>
      <c r="R177" s="192"/>
      <c r="S177" s="192"/>
      <c r="T177" s="192"/>
      <c r="U177" s="192"/>
      <c r="V177" s="192"/>
      <c r="W177" s="192"/>
      <c r="X177" s="193"/>
      <c r="Y177" s="250"/>
      <c r="Z177" s="251"/>
      <c r="AA177" s="252"/>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9" t="s">
        <v>355</v>
      </c>
      <c r="H181" s="192"/>
      <c r="I181" s="192"/>
      <c r="J181" s="192"/>
      <c r="K181" s="192"/>
      <c r="L181" s="192"/>
      <c r="M181" s="192"/>
      <c r="N181" s="192"/>
      <c r="O181" s="192"/>
      <c r="P181" s="192"/>
      <c r="Q181" s="192"/>
      <c r="R181" s="192"/>
      <c r="S181" s="192"/>
      <c r="T181" s="192"/>
      <c r="U181" s="192"/>
      <c r="V181" s="192"/>
      <c r="W181" s="192"/>
      <c r="X181" s="193"/>
      <c r="Y181" s="250"/>
      <c r="Z181" s="251"/>
      <c r="AA181" s="252"/>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9" t="s">
        <v>355</v>
      </c>
      <c r="H185" s="192"/>
      <c r="I185" s="192"/>
      <c r="J185" s="192"/>
      <c r="K185" s="192"/>
      <c r="L185" s="192"/>
      <c r="M185" s="192"/>
      <c r="N185" s="192"/>
      <c r="O185" s="192"/>
      <c r="P185" s="192"/>
      <c r="Q185" s="192"/>
      <c r="R185" s="192"/>
      <c r="S185" s="192"/>
      <c r="T185" s="192"/>
      <c r="U185" s="192"/>
      <c r="V185" s="192"/>
      <c r="W185" s="192"/>
      <c r="X185" s="193"/>
      <c r="Y185" s="250"/>
      <c r="Z185" s="251"/>
      <c r="AA185" s="252"/>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9" t="s">
        <v>355</v>
      </c>
      <c r="H189" s="192"/>
      <c r="I189" s="192"/>
      <c r="J189" s="192"/>
      <c r="K189" s="192"/>
      <c r="L189" s="192"/>
      <c r="M189" s="192"/>
      <c r="N189" s="192"/>
      <c r="O189" s="192"/>
      <c r="P189" s="192"/>
      <c r="Q189" s="192"/>
      <c r="R189" s="192"/>
      <c r="S189" s="192"/>
      <c r="T189" s="192"/>
      <c r="U189" s="192"/>
      <c r="V189" s="192"/>
      <c r="W189" s="192"/>
      <c r="X189" s="193"/>
      <c r="Y189" s="250"/>
      <c r="Z189" s="251"/>
      <c r="AA189" s="252"/>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3" t="s">
        <v>359</v>
      </c>
      <c r="H193" s="96"/>
      <c r="I193" s="96"/>
      <c r="J193" s="96"/>
      <c r="K193" s="96"/>
      <c r="L193" s="96"/>
      <c r="M193" s="96"/>
      <c r="N193" s="96"/>
      <c r="O193" s="96"/>
      <c r="P193" s="96"/>
      <c r="Q193" s="96"/>
      <c r="R193" s="96"/>
      <c r="S193" s="96"/>
      <c r="T193" s="96"/>
      <c r="U193" s="96"/>
      <c r="V193" s="96"/>
      <c r="W193" s="96"/>
      <c r="X193" s="97"/>
      <c r="Y193" s="273" t="s">
        <v>357</v>
      </c>
      <c r="Z193" s="273"/>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3"/>
      <c r="Z194" s="273"/>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x14ac:dyDescent="0.15">
      <c r="A232" s="160"/>
      <c r="B232" s="150"/>
      <c r="C232" s="149"/>
      <c r="D232" s="150"/>
      <c r="E232" s="132" t="s">
        <v>381</v>
      </c>
      <c r="F232" s="133"/>
      <c r="G232" s="121"/>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0"/>
      <c r="B233" s="150"/>
      <c r="C233" s="149"/>
      <c r="D233" s="150"/>
      <c r="E233" s="155" t="s">
        <v>342</v>
      </c>
      <c r="F233" s="162"/>
      <c r="G233" s="853" t="s">
        <v>355</v>
      </c>
      <c r="H233" s="194"/>
      <c r="I233" s="194"/>
      <c r="J233" s="194"/>
      <c r="K233" s="194"/>
      <c r="L233" s="194"/>
      <c r="M233" s="194"/>
      <c r="N233" s="194"/>
      <c r="O233" s="194"/>
      <c r="P233" s="194"/>
      <c r="Q233" s="194"/>
      <c r="R233" s="194"/>
      <c r="S233" s="194"/>
      <c r="T233" s="194"/>
      <c r="U233" s="194"/>
      <c r="V233" s="194"/>
      <c r="W233" s="194"/>
      <c r="X233" s="854"/>
      <c r="Y233" s="855"/>
      <c r="Z233" s="856"/>
      <c r="AA233" s="857"/>
      <c r="AB233" s="861" t="s">
        <v>12</v>
      </c>
      <c r="AC233" s="194"/>
      <c r="AD233" s="854"/>
      <c r="AE233" s="862" t="s">
        <v>325</v>
      </c>
      <c r="AF233" s="862"/>
      <c r="AG233" s="862"/>
      <c r="AH233" s="862"/>
      <c r="AI233" s="862" t="s">
        <v>326</v>
      </c>
      <c r="AJ233" s="862"/>
      <c r="AK233" s="862"/>
      <c r="AL233" s="862"/>
      <c r="AM233" s="862" t="s">
        <v>327</v>
      </c>
      <c r="AN233" s="862"/>
      <c r="AO233" s="862"/>
      <c r="AP233" s="861"/>
      <c r="AQ233" s="861" t="s">
        <v>323</v>
      </c>
      <c r="AR233" s="194"/>
      <c r="AS233" s="194"/>
      <c r="AT233" s="85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8"/>
      <c r="Z234" s="859"/>
      <c r="AA234" s="860"/>
      <c r="AB234" s="172"/>
      <c r="AC234" s="167"/>
      <c r="AD234" s="168"/>
      <c r="AE234" s="863"/>
      <c r="AF234" s="863"/>
      <c r="AG234" s="863"/>
      <c r="AH234" s="863"/>
      <c r="AI234" s="863"/>
      <c r="AJ234" s="863"/>
      <c r="AK234" s="863"/>
      <c r="AL234" s="863"/>
      <c r="AM234" s="863"/>
      <c r="AN234" s="863"/>
      <c r="AO234" s="863"/>
      <c r="AP234" s="172"/>
      <c r="AQ234" s="864"/>
      <c r="AR234" s="865"/>
      <c r="AS234" s="167" t="s">
        <v>324</v>
      </c>
      <c r="AT234" s="168"/>
      <c r="AU234" s="865"/>
      <c r="AV234" s="86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6" t="s">
        <v>356</v>
      </c>
      <c r="Z235" s="867"/>
      <c r="AA235" s="868"/>
      <c r="AB235" s="176"/>
      <c r="AC235" s="176"/>
      <c r="AD235" s="176"/>
      <c r="AE235" s="177"/>
      <c r="AF235" s="211"/>
      <c r="AG235" s="211"/>
      <c r="AH235" s="211"/>
      <c r="AI235" s="177"/>
      <c r="AJ235" s="211"/>
      <c r="AK235" s="211"/>
      <c r="AL235" s="211"/>
      <c r="AM235" s="177"/>
      <c r="AN235" s="211"/>
      <c r="AO235" s="211"/>
      <c r="AP235" s="211"/>
      <c r="AQ235" s="177"/>
      <c r="AR235" s="211"/>
      <c r="AS235" s="211"/>
      <c r="AT235" s="211"/>
      <c r="AU235" s="177"/>
      <c r="AV235" s="211"/>
      <c r="AW235" s="211"/>
      <c r="AX235" s="5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2"/>
      <c r="AB236" s="196"/>
      <c r="AC236" s="196"/>
      <c r="AD236" s="196"/>
      <c r="AE236" s="177"/>
      <c r="AF236" s="211"/>
      <c r="AG236" s="211"/>
      <c r="AH236" s="211"/>
      <c r="AI236" s="177"/>
      <c r="AJ236" s="211"/>
      <c r="AK236" s="211"/>
      <c r="AL236" s="211"/>
      <c r="AM236" s="177"/>
      <c r="AN236" s="211"/>
      <c r="AO236" s="211"/>
      <c r="AP236" s="211"/>
      <c r="AQ236" s="177"/>
      <c r="AR236" s="211"/>
      <c r="AS236" s="211"/>
      <c r="AT236" s="211"/>
      <c r="AU236" s="177"/>
      <c r="AV236" s="211"/>
      <c r="AW236" s="211"/>
      <c r="AX236" s="534"/>
    </row>
    <row r="237" spans="1:50" ht="18.75" hidden="1" customHeight="1" x14ac:dyDescent="0.15">
      <c r="A237" s="160"/>
      <c r="B237" s="150"/>
      <c r="C237" s="149"/>
      <c r="D237" s="150"/>
      <c r="E237" s="149"/>
      <c r="F237" s="163"/>
      <c r="G237" s="853" t="s">
        <v>355</v>
      </c>
      <c r="H237" s="194"/>
      <c r="I237" s="194"/>
      <c r="J237" s="194"/>
      <c r="K237" s="194"/>
      <c r="L237" s="194"/>
      <c r="M237" s="194"/>
      <c r="N237" s="194"/>
      <c r="O237" s="194"/>
      <c r="P237" s="194"/>
      <c r="Q237" s="194"/>
      <c r="R237" s="194"/>
      <c r="S237" s="194"/>
      <c r="T237" s="194"/>
      <c r="U237" s="194"/>
      <c r="V237" s="194"/>
      <c r="W237" s="194"/>
      <c r="X237" s="854"/>
      <c r="Y237" s="855"/>
      <c r="Z237" s="856"/>
      <c r="AA237" s="857"/>
      <c r="AB237" s="861" t="s">
        <v>12</v>
      </c>
      <c r="AC237" s="194"/>
      <c r="AD237" s="854"/>
      <c r="AE237" s="862" t="s">
        <v>325</v>
      </c>
      <c r="AF237" s="862"/>
      <c r="AG237" s="862"/>
      <c r="AH237" s="862"/>
      <c r="AI237" s="862" t="s">
        <v>326</v>
      </c>
      <c r="AJ237" s="862"/>
      <c r="AK237" s="862"/>
      <c r="AL237" s="862"/>
      <c r="AM237" s="862" t="s">
        <v>327</v>
      </c>
      <c r="AN237" s="862"/>
      <c r="AO237" s="862"/>
      <c r="AP237" s="861"/>
      <c r="AQ237" s="861" t="s">
        <v>323</v>
      </c>
      <c r="AR237" s="194"/>
      <c r="AS237" s="194"/>
      <c r="AT237" s="85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8"/>
      <c r="Z238" s="859"/>
      <c r="AA238" s="860"/>
      <c r="AB238" s="172"/>
      <c r="AC238" s="167"/>
      <c r="AD238" s="168"/>
      <c r="AE238" s="863"/>
      <c r="AF238" s="863"/>
      <c r="AG238" s="863"/>
      <c r="AH238" s="863"/>
      <c r="AI238" s="863"/>
      <c r="AJ238" s="863"/>
      <c r="AK238" s="863"/>
      <c r="AL238" s="863"/>
      <c r="AM238" s="863"/>
      <c r="AN238" s="863"/>
      <c r="AO238" s="863"/>
      <c r="AP238" s="172"/>
      <c r="AQ238" s="864"/>
      <c r="AR238" s="865"/>
      <c r="AS238" s="167" t="s">
        <v>324</v>
      </c>
      <c r="AT238" s="168"/>
      <c r="AU238" s="865"/>
      <c r="AV238" s="86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6" t="s">
        <v>356</v>
      </c>
      <c r="Z239" s="867"/>
      <c r="AA239" s="868"/>
      <c r="AB239" s="176"/>
      <c r="AC239" s="176"/>
      <c r="AD239" s="176"/>
      <c r="AE239" s="177"/>
      <c r="AF239" s="211"/>
      <c r="AG239" s="211"/>
      <c r="AH239" s="211"/>
      <c r="AI239" s="177"/>
      <c r="AJ239" s="211"/>
      <c r="AK239" s="211"/>
      <c r="AL239" s="211"/>
      <c r="AM239" s="177"/>
      <c r="AN239" s="211"/>
      <c r="AO239" s="211"/>
      <c r="AP239" s="211"/>
      <c r="AQ239" s="177"/>
      <c r="AR239" s="211"/>
      <c r="AS239" s="211"/>
      <c r="AT239" s="211"/>
      <c r="AU239" s="177"/>
      <c r="AV239" s="211"/>
      <c r="AW239" s="211"/>
      <c r="AX239" s="5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2"/>
      <c r="AB240" s="196"/>
      <c r="AC240" s="196"/>
      <c r="AD240" s="196"/>
      <c r="AE240" s="177"/>
      <c r="AF240" s="211"/>
      <c r="AG240" s="211"/>
      <c r="AH240" s="211"/>
      <c r="AI240" s="177"/>
      <c r="AJ240" s="211"/>
      <c r="AK240" s="211"/>
      <c r="AL240" s="211"/>
      <c r="AM240" s="177"/>
      <c r="AN240" s="211"/>
      <c r="AO240" s="211"/>
      <c r="AP240" s="211"/>
      <c r="AQ240" s="177"/>
      <c r="AR240" s="211"/>
      <c r="AS240" s="211"/>
      <c r="AT240" s="211"/>
      <c r="AU240" s="177"/>
      <c r="AV240" s="211"/>
      <c r="AW240" s="211"/>
      <c r="AX240" s="534"/>
    </row>
    <row r="241" spans="1:50" ht="18.75" hidden="1" customHeight="1" x14ac:dyDescent="0.15">
      <c r="A241" s="160"/>
      <c r="B241" s="150"/>
      <c r="C241" s="149"/>
      <c r="D241" s="150"/>
      <c r="E241" s="149"/>
      <c r="F241" s="163"/>
      <c r="G241" s="853" t="s">
        <v>355</v>
      </c>
      <c r="H241" s="194"/>
      <c r="I241" s="194"/>
      <c r="J241" s="194"/>
      <c r="K241" s="194"/>
      <c r="L241" s="194"/>
      <c r="M241" s="194"/>
      <c r="N241" s="194"/>
      <c r="O241" s="194"/>
      <c r="P241" s="194"/>
      <c r="Q241" s="194"/>
      <c r="R241" s="194"/>
      <c r="S241" s="194"/>
      <c r="T241" s="194"/>
      <c r="U241" s="194"/>
      <c r="V241" s="194"/>
      <c r="W241" s="194"/>
      <c r="X241" s="854"/>
      <c r="Y241" s="855"/>
      <c r="Z241" s="856"/>
      <c r="AA241" s="857"/>
      <c r="AB241" s="861" t="s">
        <v>12</v>
      </c>
      <c r="AC241" s="194"/>
      <c r="AD241" s="854"/>
      <c r="AE241" s="862" t="s">
        <v>325</v>
      </c>
      <c r="AF241" s="862"/>
      <c r="AG241" s="862"/>
      <c r="AH241" s="862"/>
      <c r="AI241" s="862" t="s">
        <v>326</v>
      </c>
      <c r="AJ241" s="862"/>
      <c r="AK241" s="862"/>
      <c r="AL241" s="862"/>
      <c r="AM241" s="862" t="s">
        <v>327</v>
      </c>
      <c r="AN241" s="862"/>
      <c r="AO241" s="862"/>
      <c r="AP241" s="861"/>
      <c r="AQ241" s="861" t="s">
        <v>323</v>
      </c>
      <c r="AR241" s="194"/>
      <c r="AS241" s="194"/>
      <c r="AT241" s="85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8"/>
      <c r="Z242" s="859"/>
      <c r="AA242" s="860"/>
      <c r="AB242" s="172"/>
      <c r="AC242" s="167"/>
      <c r="AD242" s="168"/>
      <c r="AE242" s="863"/>
      <c r="AF242" s="863"/>
      <c r="AG242" s="863"/>
      <c r="AH242" s="863"/>
      <c r="AI242" s="863"/>
      <c r="AJ242" s="863"/>
      <c r="AK242" s="863"/>
      <c r="AL242" s="863"/>
      <c r="AM242" s="863"/>
      <c r="AN242" s="863"/>
      <c r="AO242" s="863"/>
      <c r="AP242" s="172"/>
      <c r="AQ242" s="864"/>
      <c r="AR242" s="865"/>
      <c r="AS242" s="167" t="s">
        <v>324</v>
      </c>
      <c r="AT242" s="168"/>
      <c r="AU242" s="865"/>
      <c r="AV242" s="86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6" t="s">
        <v>356</v>
      </c>
      <c r="Z243" s="867"/>
      <c r="AA243" s="868"/>
      <c r="AB243" s="176"/>
      <c r="AC243" s="176"/>
      <c r="AD243" s="176"/>
      <c r="AE243" s="177"/>
      <c r="AF243" s="211"/>
      <c r="AG243" s="211"/>
      <c r="AH243" s="211"/>
      <c r="AI243" s="177"/>
      <c r="AJ243" s="211"/>
      <c r="AK243" s="211"/>
      <c r="AL243" s="211"/>
      <c r="AM243" s="177"/>
      <c r="AN243" s="211"/>
      <c r="AO243" s="211"/>
      <c r="AP243" s="211"/>
      <c r="AQ243" s="177"/>
      <c r="AR243" s="211"/>
      <c r="AS243" s="211"/>
      <c r="AT243" s="211"/>
      <c r="AU243" s="177"/>
      <c r="AV243" s="211"/>
      <c r="AW243" s="211"/>
      <c r="AX243" s="5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2"/>
      <c r="AB244" s="196"/>
      <c r="AC244" s="196"/>
      <c r="AD244" s="196"/>
      <c r="AE244" s="177"/>
      <c r="AF244" s="211"/>
      <c r="AG244" s="211"/>
      <c r="AH244" s="211"/>
      <c r="AI244" s="177"/>
      <c r="AJ244" s="211"/>
      <c r="AK244" s="211"/>
      <c r="AL244" s="211"/>
      <c r="AM244" s="177"/>
      <c r="AN244" s="211"/>
      <c r="AO244" s="211"/>
      <c r="AP244" s="211"/>
      <c r="AQ244" s="177"/>
      <c r="AR244" s="211"/>
      <c r="AS244" s="211"/>
      <c r="AT244" s="211"/>
      <c r="AU244" s="177"/>
      <c r="AV244" s="211"/>
      <c r="AW244" s="211"/>
      <c r="AX244" s="5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8"/>
      <c r="Z245" s="859"/>
      <c r="AA245" s="86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8"/>
      <c r="Z246" s="859"/>
      <c r="AA246" s="860"/>
      <c r="AB246" s="172"/>
      <c r="AC246" s="167"/>
      <c r="AD246" s="168"/>
      <c r="AE246" s="863"/>
      <c r="AF246" s="863"/>
      <c r="AG246" s="863"/>
      <c r="AH246" s="863"/>
      <c r="AI246" s="863"/>
      <c r="AJ246" s="863"/>
      <c r="AK246" s="863"/>
      <c r="AL246" s="863"/>
      <c r="AM246" s="863"/>
      <c r="AN246" s="863"/>
      <c r="AO246" s="863"/>
      <c r="AP246" s="172"/>
      <c r="AQ246" s="864"/>
      <c r="AR246" s="865"/>
      <c r="AS246" s="167" t="s">
        <v>324</v>
      </c>
      <c r="AT246" s="168"/>
      <c r="AU246" s="865"/>
      <c r="AV246" s="86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6" t="s">
        <v>356</v>
      </c>
      <c r="Z247" s="867"/>
      <c r="AA247" s="868"/>
      <c r="AB247" s="176"/>
      <c r="AC247" s="176"/>
      <c r="AD247" s="176"/>
      <c r="AE247" s="177"/>
      <c r="AF247" s="211"/>
      <c r="AG247" s="211"/>
      <c r="AH247" s="211"/>
      <c r="AI247" s="177"/>
      <c r="AJ247" s="211"/>
      <c r="AK247" s="211"/>
      <c r="AL247" s="211"/>
      <c r="AM247" s="177"/>
      <c r="AN247" s="211"/>
      <c r="AO247" s="211"/>
      <c r="AP247" s="211"/>
      <c r="AQ247" s="177"/>
      <c r="AR247" s="211"/>
      <c r="AS247" s="211"/>
      <c r="AT247" s="211"/>
      <c r="AU247" s="177"/>
      <c r="AV247" s="211"/>
      <c r="AW247" s="211"/>
      <c r="AX247" s="5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2"/>
      <c r="AB248" s="196"/>
      <c r="AC248" s="196"/>
      <c r="AD248" s="196"/>
      <c r="AE248" s="177"/>
      <c r="AF248" s="211"/>
      <c r="AG248" s="211"/>
      <c r="AH248" s="211"/>
      <c r="AI248" s="177"/>
      <c r="AJ248" s="211"/>
      <c r="AK248" s="211"/>
      <c r="AL248" s="211"/>
      <c r="AM248" s="177"/>
      <c r="AN248" s="211"/>
      <c r="AO248" s="211"/>
      <c r="AP248" s="211"/>
      <c r="AQ248" s="177"/>
      <c r="AR248" s="211"/>
      <c r="AS248" s="211"/>
      <c r="AT248" s="211"/>
      <c r="AU248" s="177"/>
      <c r="AV248" s="211"/>
      <c r="AW248" s="211"/>
      <c r="AX248" s="534"/>
    </row>
    <row r="249" spans="1:50" ht="18.75" hidden="1" customHeight="1" x14ac:dyDescent="0.15">
      <c r="A249" s="160"/>
      <c r="B249" s="150"/>
      <c r="C249" s="149"/>
      <c r="D249" s="150"/>
      <c r="E249" s="149"/>
      <c r="F249" s="163"/>
      <c r="G249" s="853" t="s">
        <v>355</v>
      </c>
      <c r="H249" s="194"/>
      <c r="I249" s="194"/>
      <c r="J249" s="194"/>
      <c r="K249" s="194"/>
      <c r="L249" s="194"/>
      <c r="M249" s="194"/>
      <c r="N249" s="194"/>
      <c r="O249" s="194"/>
      <c r="P249" s="194"/>
      <c r="Q249" s="194"/>
      <c r="R249" s="194"/>
      <c r="S249" s="194"/>
      <c r="T249" s="194"/>
      <c r="U249" s="194"/>
      <c r="V249" s="194"/>
      <c r="W249" s="194"/>
      <c r="X249" s="854"/>
      <c r="Y249" s="855"/>
      <c r="Z249" s="856"/>
      <c r="AA249" s="857"/>
      <c r="AB249" s="861" t="s">
        <v>12</v>
      </c>
      <c r="AC249" s="194"/>
      <c r="AD249" s="854"/>
      <c r="AE249" s="862" t="s">
        <v>325</v>
      </c>
      <c r="AF249" s="862"/>
      <c r="AG249" s="862"/>
      <c r="AH249" s="862"/>
      <c r="AI249" s="862" t="s">
        <v>326</v>
      </c>
      <c r="AJ249" s="862"/>
      <c r="AK249" s="862"/>
      <c r="AL249" s="862"/>
      <c r="AM249" s="862" t="s">
        <v>327</v>
      </c>
      <c r="AN249" s="862"/>
      <c r="AO249" s="862"/>
      <c r="AP249" s="861"/>
      <c r="AQ249" s="861" t="s">
        <v>323</v>
      </c>
      <c r="AR249" s="194"/>
      <c r="AS249" s="194"/>
      <c r="AT249" s="85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8"/>
      <c r="Z250" s="859"/>
      <c r="AA250" s="860"/>
      <c r="AB250" s="172"/>
      <c r="AC250" s="167"/>
      <c r="AD250" s="168"/>
      <c r="AE250" s="863"/>
      <c r="AF250" s="863"/>
      <c r="AG250" s="863"/>
      <c r="AH250" s="863"/>
      <c r="AI250" s="863"/>
      <c r="AJ250" s="863"/>
      <c r="AK250" s="863"/>
      <c r="AL250" s="863"/>
      <c r="AM250" s="863"/>
      <c r="AN250" s="863"/>
      <c r="AO250" s="863"/>
      <c r="AP250" s="172"/>
      <c r="AQ250" s="864"/>
      <c r="AR250" s="865"/>
      <c r="AS250" s="167" t="s">
        <v>324</v>
      </c>
      <c r="AT250" s="168"/>
      <c r="AU250" s="865"/>
      <c r="AV250" s="86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6" t="s">
        <v>356</v>
      </c>
      <c r="Z251" s="867"/>
      <c r="AA251" s="868"/>
      <c r="AB251" s="176"/>
      <c r="AC251" s="176"/>
      <c r="AD251" s="176"/>
      <c r="AE251" s="177"/>
      <c r="AF251" s="211"/>
      <c r="AG251" s="211"/>
      <c r="AH251" s="211"/>
      <c r="AI251" s="177"/>
      <c r="AJ251" s="211"/>
      <c r="AK251" s="211"/>
      <c r="AL251" s="211"/>
      <c r="AM251" s="177"/>
      <c r="AN251" s="211"/>
      <c r="AO251" s="211"/>
      <c r="AP251" s="211"/>
      <c r="AQ251" s="177"/>
      <c r="AR251" s="211"/>
      <c r="AS251" s="211"/>
      <c r="AT251" s="211"/>
      <c r="AU251" s="177"/>
      <c r="AV251" s="211"/>
      <c r="AW251" s="211"/>
      <c r="AX251" s="5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2"/>
      <c r="AB252" s="196"/>
      <c r="AC252" s="196"/>
      <c r="AD252" s="196"/>
      <c r="AE252" s="177"/>
      <c r="AF252" s="211"/>
      <c r="AG252" s="211"/>
      <c r="AH252" s="211"/>
      <c r="AI252" s="177"/>
      <c r="AJ252" s="211"/>
      <c r="AK252" s="211"/>
      <c r="AL252" s="211"/>
      <c r="AM252" s="177"/>
      <c r="AN252" s="211"/>
      <c r="AO252" s="211"/>
      <c r="AP252" s="211"/>
      <c r="AQ252" s="177"/>
      <c r="AR252" s="211"/>
      <c r="AS252" s="211"/>
      <c r="AT252" s="211"/>
      <c r="AU252" s="177"/>
      <c r="AV252" s="211"/>
      <c r="AW252" s="211"/>
      <c r="AX252" s="5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x14ac:dyDescent="0.15">
      <c r="A292" s="160"/>
      <c r="B292" s="150"/>
      <c r="C292" s="149"/>
      <c r="D292" s="150"/>
      <c r="E292" s="132" t="s">
        <v>381</v>
      </c>
      <c r="F292" s="133"/>
      <c r="G292" s="121"/>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0"/>
      <c r="B293" s="150"/>
      <c r="C293" s="149"/>
      <c r="D293" s="150"/>
      <c r="E293" s="155" t="s">
        <v>342</v>
      </c>
      <c r="F293" s="162"/>
      <c r="G293" s="249" t="s">
        <v>355</v>
      </c>
      <c r="H293" s="192"/>
      <c r="I293" s="192"/>
      <c r="J293" s="192"/>
      <c r="K293" s="192"/>
      <c r="L293" s="192"/>
      <c r="M293" s="192"/>
      <c r="N293" s="192"/>
      <c r="O293" s="192"/>
      <c r="P293" s="192"/>
      <c r="Q293" s="192"/>
      <c r="R293" s="192"/>
      <c r="S293" s="192"/>
      <c r="T293" s="192"/>
      <c r="U293" s="192"/>
      <c r="V293" s="192"/>
      <c r="W293" s="192"/>
      <c r="X293" s="193"/>
      <c r="Y293" s="250"/>
      <c r="Z293" s="251"/>
      <c r="AA293" s="252"/>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9" t="s">
        <v>355</v>
      </c>
      <c r="H297" s="192"/>
      <c r="I297" s="192"/>
      <c r="J297" s="192"/>
      <c r="K297" s="192"/>
      <c r="L297" s="192"/>
      <c r="M297" s="192"/>
      <c r="N297" s="192"/>
      <c r="O297" s="192"/>
      <c r="P297" s="192"/>
      <c r="Q297" s="192"/>
      <c r="R297" s="192"/>
      <c r="S297" s="192"/>
      <c r="T297" s="192"/>
      <c r="U297" s="192"/>
      <c r="V297" s="192"/>
      <c r="W297" s="192"/>
      <c r="X297" s="193"/>
      <c r="Y297" s="250"/>
      <c r="Z297" s="251"/>
      <c r="AA297" s="252"/>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9" t="s">
        <v>355</v>
      </c>
      <c r="H301" s="192"/>
      <c r="I301" s="192"/>
      <c r="J301" s="192"/>
      <c r="K301" s="192"/>
      <c r="L301" s="192"/>
      <c r="M301" s="192"/>
      <c r="N301" s="192"/>
      <c r="O301" s="192"/>
      <c r="P301" s="192"/>
      <c r="Q301" s="192"/>
      <c r="R301" s="192"/>
      <c r="S301" s="192"/>
      <c r="T301" s="192"/>
      <c r="U301" s="192"/>
      <c r="V301" s="192"/>
      <c r="W301" s="192"/>
      <c r="X301" s="193"/>
      <c r="Y301" s="250"/>
      <c r="Z301" s="251"/>
      <c r="AA301" s="252"/>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9" t="s">
        <v>355</v>
      </c>
      <c r="H305" s="192"/>
      <c r="I305" s="192"/>
      <c r="J305" s="192"/>
      <c r="K305" s="192"/>
      <c r="L305" s="192"/>
      <c r="M305" s="192"/>
      <c r="N305" s="192"/>
      <c r="O305" s="192"/>
      <c r="P305" s="192"/>
      <c r="Q305" s="192"/>
      <c r="R305" s="192"/>
      <c r="S305" s="192"/>
      <c r="T305" s="192"/>
      <c r="U305" s="192"/>
      <c r="V305" s="192"/>
      <c r="W305" s="192"/>
      <c r="X305" s="193"/>
      <c r="Y305" s="250"/>
      <c r="Z305" s="251"/>
      <c r="AA305" s="252"/>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9" t="s">
        <v>355</v>
      </c>
      <c r="H309" s="192"/>
      <c r="I309" s="192"/>
      <c r="J309" s="192"/>
      <c r="K309" s="192"/>
      <c r="L309" s="192"/>
      <c r="M309" s="192"/>
      <c r="N309" s="192"/>
      <c r="O309" s="192"/>
      <c r="P309" s="192"/>
      <c r="Q309" s="192"/>
      <c r="R309" s="192"/>
      <c r="S309" s="192"/>
      <c r="T309" s="192"/>
      <c r="U309" s="192"/>
      <c r="V309" s="192"/>
      <c r="W309" s="192"/>
      <c r="X309" s="193"/>
      <c r="Y309" s="250"/>
      <c r="Z309" s="251"/>
      <c r="AA309" s="252"/>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3" t="s">
        <v>359</v>
      </c>
      <c r="H313" s="96"/>
      <c r="I313" s="96"/>
      <c r="J313" s="96"/>
      <c r="K313" s="96"/>
      <c r="L313" s="96"/>
      <c r="M313" s="96"/>
      <c r="N313" s="96"/>
      <c r="O313" s="96"/>
      <c r="P313" s="96"/>
      <c r="Q313" s="96"/>
      <c r="R313" s="96"/>
      <c r="S313" s="96"/>
      <c r="T313" s="96"/>
      <c r="U313" s="96"/>
      <c r="V313" s="96"/>
      <c r="W313" s="96"/>
      <c r="X313" s="97"/>
      <c r="Y313" s="273" t="s">
        <v>357</v>
      </c>
      <c r="Z313" s="273"/>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3"/>
      <c r="Z314" s="273"/>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x14ac:dyDescent="0.15">
      <c r="A352" s="160"/>
      <c r="B352" s="150"/>
      <c r="C352" s="149"/>
      <c r="D352" s="150"/>
      <c r="E352" s="132" t="s">
        <v>381</v>
      </c>
      <c r="F352" s="133"/>
      <c r="G352" s="121"/>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0"/>
      <c r="B353" s="150"/>
      <c r="C353" s="149"/>
      <c r="D353" s="150"/>
      <c r="E353" s="155" t="s">
        <v>342</v>
      </c>
      <c r="F353" s="162"/>
      <c r="G353" s="853" t="s">
        <v>355</v>
      </c>
      <c r="H353" s="194"/>
      <c r="I353" s="194"/>
      <c r="J353" s="194"/>
      <c r="K353" s="194"/>
      <c r="L353" s="194"/>
      <c r="M353" s="194"/>
      <c r="N353" s="194"/>
      <c r="O353" s="194"/>
      <c r="P353" s="194"/>
      <c r="Q353" s="194"/>
      <c r="R353" s="194"/>
      <c r="S353" s="194"/>
      <c r="T353" s="194"/>
      <c r="U353" s="194"/>
      <c r="V353" s="194"/>
      <c r="W353" s="194"/>
      <c r="X353" s="854"/>
      <c r="Y353" s="855"/>
      <c r="Z353" s="856"/>
      <c r="AA353" s="857"/>
      <c r="AB353" s="861" t="s">
        <v>12</v>
      </c>
      <c r="AC353" s="194"/>
      <c r="AD353" s="854"/>
      <c r="AE353" s="862" t="s">
        <v>325</v>
      </c>
      <c r="AF353" s="862"/>
      <c r="AG353" s="862"/>
      <c r="AH353" s="862"/>
      <c r="AI353" s="862" t="s">
        <v>326</v>
      </c>
      <c r="AJ353" s="862"/>
      <c r="AK353" s="862"/>
      <c r="AL353" s="862"/>
      <c r="AM353" s="862" t="s">
        <v>327</v>
      </c>
      <c r="AN353" s="862"/>
      <c r="AO353" s="862"/>
      <c r="AP353" s="861"/>
      <c r="AQ353" s="861" t="s">
        <v>323</v>
      </c>
      <c r="AR353" s="194"/>
      <c r="AS353" s="194"/>
      <c r="AT353" s="85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8"/>
      <c r="Z354" s="859"/>
      <c r="AA354" s="860"/>
      <c r="AB354" s="172"/>
      <c r="AC354" s="167"/>
      <c r="AD354" s="168"/>
      <c r="AE354" s="863"/>
      <c r="AF354" s="863"/>
      <c r="AG354" s="863"/>
      <c r="AH354" s="863"/>
      <c r="AI354" s="863"/>
      <c r="AJ354" s="863"/>
      <c r="AK354" s="863"/>
      <c r="AL354" s="863"/>
      <c r="AM354" s="863"/>
      <c r="AN354" s="863"/>
      <c r="AO354" s="863"/>
      <c r="AP354" s="172"/>
      <c r="AQ354" s="864"/>
      <c r="AR354" s="865"/>
      <c r="AS354" s="167" t="s">
        <v>324</v>
      </c>
      <c r="AT354" s="168"/>
      <c r="AU354" s="865"/>
      <c r="AV354" s="86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6" t="s">
        <v>356</v>
      </c>
      <c r="Z355" s="867"/>
      <c r="AA355" s="868"/>
      <c r="AB355" s="176"/>
      <c r="AC355" s="176"/>
      <c r="AD355" s="176"/>
      <c r="AE355" s="177"/>
      <c r="AF355" s="211"/>
      <c r="AG355" s="211"/>
      <c r="AH355" s="211"/>
      <c r="AI355" s="177"/>
      <c r="AJ355" s="211"/>
      <c r="AK355" s="211"/>
      <c r="AL355" s="211"/>
      <c r="AM355" s="177"/>
      <c r="AN355" s="211"/>
      <c r="AO355" s="211"/>
      <c r="AP355" s="211"/>
      <c r="AQ355" s="177"/>
      <c r="AR355" s="211"/>
      <c r="AS355" s="211"/>
      <c r="AT355" s="211"/>
      <c r="AU355" s="177"/>
      <c r="AV355" s="211"/>
      <c r="AW355" s="211"/>
      <c r="AX355" s="5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2"/>
      <c r="AB356" s="196"/>
      <c r="AC356" s="196"/>
      <c r="AD356" s="196"/>
      <c r="AE356" s="177"/>
      <c r="AF356" s="211"/>
      <c r="AG356" s="211"/>
      <c r="AH356" s="211"/>
      <c r="AI356" s="177"/>
      <c r="AJ356" s="211"/>
      <c r="AK356" s="211"/>
      <c r="AL356" s="211"/>
      <c r="AM356" s="177"/>
      <c r="AN356" s="211"/>
      <c r="AO356" s="211"/>
      <c r="AP356" s="211"/>
      <c r="AQ356" s="177"/>
      <c r="AR356" s="211"/>
      <c r="AS356" s="211"/>
      <c r="AT356" s="211"/>
      <c r="AU356" s="177"/>
      <c r="AV356" s="211"/>
      <c r="AW356" s="211"/>
      <c r="AX356" s="534"/>
    </row>
    <row r="357" spans="1:50" ht="18.75" hidden="1" customHeight="1" x14ac:dyDescent="0.15">
      <c r="A357" s="160"/>
      <c r="B357" s="150"/>
      <c r="C357" s="149"/>
      <c r="D357" s="150"/>
      <c r="E357" s="149"/>
      <c r="F357" s="163"/>
      <c r="G357" s="853" t="s">
        <v>355</v>
      </c>
      <c r="H357" s="194"/>
      <c r="I357" s="194"/>
      <c r="J357" s="194"/>
      <c r="K357" s="194"/>
      <c r="L357" s="194"/>
      <c r="M357" s="194"/>
      <c r="N357" s="194"/>
      <c r="O357" s="194"/>
      <c r="P357" s="194"/>
      <c r="Q357" s="194"/>
      <c r="R357" s="194"/>
      <c r="S357" s="194"/>
      <c r="T357" s="194"/>
      <c r="U357" s="194"/>
      <c r="V357" s="194"/>
      <c r="W357" s="194"/>
      <c r="X357" s="854"/>
      <c r="Y357" s="855"/>
      <c r="Z357" s="856"/>
      <c r="AA357" s="857"/>
      <c r="AB357" s="861" t="s">
        <v>12</v>
      </c>
      <c r="AC357" s="194"/>
      <c r="AD357" s="854"/>
      <c r="AE357" s="862" t="s">
        <v>325</v>
      </c>
      <c r="AF357" s="862"/>
      <c r="AG357" s="862"/>
      <c r="AH357" s="862"/>
      <c r="AI357" s="862" t="s">
        <v>326</v>
      </c>
      <c r="AJ357" s="862"/>
      <c r="AK357" s="862"/>
      <c r="AL357" s="862"/>
      <c r="AM357" s="862" t="s">
        <v>327</v>
      </c>
      <c r="AN357" s="862"/>
      <c r="AO357" s="862"/>
      <c r="AP357" s="861"/>
      <c r="AQ357" s="861" t="s">
        <v>323</v>
      </c>
      <c r="AR357" s="194"/>
      <c r="AS357" s="194"/>
      <c r="AT357" s="85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8"/>
      <c r="Z358" s="859"/>
      <c r="AA358" s="860"/>
      <c r="AB358" s="172"/>
      <c r="AC358" s="167"/>
      <c r="AD358" s="168"/>
      <c r="AE358" s="863"/>
      <c r="AF358" s="863"/>
      <c r="AG358" s="863"/>
      <c r="AH358" s="863"/>
      <c r="AI358" s="863"/>
      <c r="AJ358" s="863"/>
      <c r="AK358" s="863"/>
      <c r="AL358" s="863"/>
      <c r="AM358" s="863"/>
      <c r="AN358" s="863"/>
      <c r="AO358" s="863"/>
      <c r="AP358" s="172"/>
      <c r="AQ358" s="864"/>
      <c r="AR358" s="865"/>
      <c r="AS358" s="167" t="s">
        <v>324</v>
      </c>
      <c r="AT358" s="168"/>
      <c r="AU358" s="865"/>
      <c r="AV358" s="86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6" t="s">
        <v>356</v>
      </c>
      <c r="Z359" s="867"/>
      <c r="AA359" s="868"/>
      <c r="AB359" s="176"/>
      <c r="AC359" s="176"/>
      <c r="AD359" s="176"/>
      <c r="AE359" s="177"/>
      <c r="AF359" s="211"/>
      <c r="AG359" s="211"/>
      <c r="AH359" s="211"/>
      <c r="AI359" s="177"/>
      <c r="AJ359" s="211"/>
      <c r="AK359" s="211"/>
      <c r="AL359" s="211"/>
      <c r="AM359" s="177"/>
      <c r="AN359" s="211"/>
      <c r="AO359" s="211"/>
      <c r="AP359" s="211"/>
      <c r="AQ359" s="177"/>
      <c r="AR359" s="211"/>
      <c r="AS359" s="211"/>
      <c r="AT359" s="211"/>
      <c r="AU359" s="177"/>
      <c r="AV359" s="211"/>
      <c r="AW359" s="211"/>
      <c r="AX359" s="5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2"/>
      <c r="AB360" s="196"/>
      <c r="AC360" s="196"/>
      <c r="AD360" s="196"/>
      <c r="AE360" s="177"/>
      <c r="AF360" s="211"/>
      <c r="AG360" s="211"/>
      <c r="AH360" s="211"/>
      <c r="AI360" s="177"/>
      <c r="AJ360" s="211"/>
      <c r="AK360" s="211"/>
      <c r="AL360" s="211"/>
      <c r="AM360" s="177"/>
      <c r="AN360" s="211"/>
      <c r="AO360" s="211"/>
      <c r="AP360" s="211"/>
      <c r="AQ360" s="177"/>
      <c r="AR360" s="211"/>
      <c r="AS360" s="211"/>
      <c r="AT360" s="211"/>
      <c r="AU360" s="177"/>
      <c r="AV360" s="211"/>
      <c r="AW360" s="211"/>
      <c r="AX360" s="534"/>
    </row>
    <row r="361" spans="1:50" ht="18.75" hidden="1" customHeight="1" x14ac:dyDescent="0.15">
      <c r="A361" s="160"/>
      <c r="B361" s="150"/>
      <c r="C361" s="149"/>
      <c r="D361" s="150"/>
      <c r="E361" s="149"/>
      <c r="F361" s="163"/>
      <c r="G361" s="853" t="s">
        <v>355</v>
      </c>
      <c r="H361" s="194"/>
      <c r="I361" s="194"/>
      <c r="J361" s="194"/>
      <c r="K361" s="194"/>
      <c r="L361" s="194"/>
      <c r="M361" s="194"/>
      <c r="N361" s="194"/>
      <c r="O361" s="194"/>
      <c r="P361" s="194"/>
      <c r="Q361" s="194"/>
      <c r="R361" s="194"/>
      <c r="S361" s="194"/>
      <c r="T361" s="194"/>
      <c r="U361" s="194"/>
      <c r="V361" s="194"/>
      <c r="W361" s="194"/>
      <c r="X361" s="854"/>
      <c r="Y361" s="855"/>
      <c r="Z361" s="856"/>
      <c r="AA361" s="857"/>
      <c r="AB361" s="861" t="s">
        <v>12</v>
      </c>
      <c r="AC361" s="194"/>
      <c r="AD361" s="854"/>
      <c r="AE361" s="862" t="s">
        <v>325</v>
      </c>
      <c r="AF361" s="862"/>
      <c r="AG361" s="862"/>
      <c r="AH361" s="862"/>
      <c r="AI361" s="862" t="s">
        <v>326</v>
      </c>
      <c r="AJ361" s="862"/>
      <c r="AK361" s="862"/>
      <c r="AL361" s="862"/>
      <c r="AM361" s="862" t="s">
        <v>327</v>
      </c>
      <c r="AN361" s="862"/>
      <c r="AO361" s="862"/>
      <c r="AP361" s="861"/>
      <c r="AQ361" s="861" t="s">
        <v>323</v>
      </c>
      <c r="AR361" s="194"/>
      <c r="AS361" s="194"/>
      <c r="AT361" s="85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8"/>
      <c r="Z362" s="859"/>
      <c r="AA362" s="860"/>
      <c r="AB362" s="172"/>
      <c r="AC362" s="167"/>
      <c r="AD362" s="168"/>
      <c r="AE362" s="863"/>
      <c r="AF362" s="863"/>
      <c r="AG362" s="863"/>
      <c r="AH362" s="863"/>
      <c r="AI362" s="863"/>
      <c r="AJ362" s="863"/>
      <c r="AK362" s="863"/>
      <c r="AL362" s="863"/>
      <c r="AM362" s="863"/>
      <c r="AN362" s="863"/>
      <c r="AO362" s="863"/>
      <c r="AP362" s="172"/>
      <c r="AQ362" s="864"/>
      <c r="AR362" s="865"/>
      <c r="AS362" s="167" t="s">
        <v>324</v>
      </c>
      <c r="AT362" s="168"/>
      <c r="AU362" s="865"/>
      <c r="AV362" s="86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6" t="s">
        <v>356</v>
      </c>
      <c r="Z363" s="867"/>
      <c r="AA363" s="868"/>
      <c r="AB363" s="176"/>
      <c r="AC363" s="176"/>
      <c r="AD363" s="176"/>
      <c r="AE363" s="177"/>
      <c r="AF363" s="211"/>
      <c r="AG363" s="211"/>
      <c r="AH363" s="211"/>
      <c r="AI363" s="177"/>
      <c r="AJ363" s="211"/>
      <c r="AK363" s="211"/>
      <c r="AL363" s="211"/>
      <c r="AM363" s="177"/>
      <c r="AN363" s="211"/>
      <c r="AO363" s="211"/>
      <c r="AP363" s="211"/>
      <c r="AQ363" s="177"/>
      <c r="AR363" s="211"/>
      <c r="AS363" s="211"/>
      <c r="AT363" s="211"/>
      <c r="AU363" s="177"/>
      <c r="AV363" s="211"/>
      <c r="AW363" s="211"/>
      <c r="AX363" s="5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2"/>
      <c r="AB364" s="196"/>
      <c r="AC364" s="196"/>
      <c r="AD364" s="196"/>
      <c r="AE364" s="177"/>
      <c r="AF364" s="211"/>
      <c r="AG364" s="211"/>
      <c r="AH364" s="211"/>
      <c r="AI364" s="177"/>
      <c r="AJ364" s="211"/>
      <c r="AK364" s="211"/>
      <c r="AL364" s="211"/>
      <c r="AM364" s="177"/>
      <c r="AN364" s="211"/>
      <c r="AO364" s="211"/>
      <c r="AP364" s="211"/>
      <c r="AQ364" s="177"/>
      <c r="AR364" s="211"/>
      <c r="AS364" s="211"/>
      <c r="AT364" s="211"/>
      <c r="AU364" s="177"/>
      <c r="AV364" s="211"/>
      <c r="AW364" s="211"/>
      <c r="AX364" s="534"/>
    </row>
    <row r="365" spans="1:50" ht="18.75" hidden="1" customHeight="1" x14ac:dyDescent="0.15">
      <c r="A365" s="160"/>
      <c r="B365" s="150"/>
      <c r="C365" s="149"/>
      <c r="D365" s="150"/>
      <c r="E365" s="149"/>
      <c r="F365" s="163"/>
      <c r="G365" s="853" t="s">
        <v>355</v>
      </c>
      <c r="H365" s="194"/>
      <c r="I365" s="194"/>
      <c r="J365" s="194"/>
      <c r="K365" s="194"/>
      <c r="L365" s="194"/>
      <c r="M365" s="194"/>
      <c r="N365" s="194"/>
      <c r="O365" s="194"/>
      <c r="P365" s="194"/>
      <c r="Q365" s="194"/>
      <c r="R365" s="194"/>
      <c r="S365" s="194"/>
      <c r="T365" s="194"/>
      <c r="U365" s="194"/>
      <c r="V365" s="194"/>
      <c r="W365" s="194"/>
      <c r="X365" s="854"/>
      <c r="Y365" s="855"/>
      <c r="Z365" s="856"/>
      <c r="AA365" s="857"/>
      <c r="AB365" s="861" t="s">
        <v>12</v>
      </c>
      <c r="AC365" s="194"/>
      <c r="AD365" s="854"/>
      <c r="AE365" s="862" t="s">
        <v>325</v>
      </c>
      <c r="AF365" s="862"/>
      <c r="AG365" s="862"/>
      <c r="AH365" s="862"/>
      <c r="AI365" s="862" t="s">
        <v>326</v>
      </c>
      <c r="AJ365" s="862"/>
      <c r="AK365" s="862"/>
      <c r="AL365" s="862"/>
      <c r="AM365" s="862" t="s">
        <v>327</v>
      </c>
      <c r="AN365" s="862"/>
      <c r="AO365" s="862"/>
      <c r="AP365" s="861"/>
      <c r="AQ365" s="861" t="s">
        <v>323</v>
      </c>
      <c r="AR365" s="194"/>
      <c r="AS365" s="194"/>
      <c r="AT365" s="85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8"/>
      <c r="Z366" s="859"/>
      <c r="AA366" s="860"/>
      <c r="AB366" s="172"/>
      <c r="AC366" s="167"/>
      <c r="AD366" s="168"/>
      <c r="AE366" s="863"/>
      <c r="AF366" s="863"/>
      <c r="AG366" s="863"/>
      <c r="AH366" s="863"/>
      <c r="AI366" s="863"/>
      <c r="AJ366" s="863"/>
      <c r="AK366" s="863"/>
      <c r="AL366" s="863"/>
      <c r="AM366" s="863"/>
      <c r="AN366" s="863"/>
      <c r="AO366" s="863"/>
      <c r="AP366" s="172"/>
      <c r="AQ366" s="864"/>
      <c r="AR366" s="865"/>
      <c r="AS366" s="167" t="s">
        <v>324</v>
      </c>
      <c r="AT366" s="168"/>
      <c r="AU366" s="865"/>
      <c r="AV366" s="86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6" t="s">
        <v>356</v>
      </c>
      <c r="Z367" s="867"/>
      <c r="AA367" s="868"/>
      <c r="AB367" s="176"/>
      <c r="AC367" s="176"/>
      <c r="AD367" s="176"/>
      <c r="AE367" s="177"/>
      <c r="AF367" s="211"/>
      <c r="AG367" s="211"/>
      <c r="AH367" s="211"/>
      <c r="AI367" s="177"/>
      <c r="AJ367" s="211"/>
      <c r="AK367" s="211"/>
      <c r="AL367" s="211"/>
      <c r="AM367" s="177"/>
      <c r="AN367" s="211"/>
      <c r="AO367" s="211"/>
      <c r="AP367" s="211"/>
      <c r="AQ367" s="177"/>
      <c r="AR367" s="211"/>
      <c r="AS367" s="211"/>
      <c r="AT367" s="211"/>
      <c r="AU367" s="177"/>
      <c r="AV367" s="211"/>
      <c r="AW367" s="211"/>
      <c r="AX367" s="5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2"/>
      <c r="AB368" s="196"/>
      <c r="AC368" s="196"/>
      <c r="AD368" s="196"/>
      <c r="AE368" s="177"/>
      <c r="AF368" s="211"/>
      <c r="AG368" s="211"/>
      <c r="AH368" s="211"/>
      <c r="AI368" s="177"/>
      <c r="AJ368" s="211"/>
      <c r="AK368" s="211"/>
      <c r="AL368" s="211"/>
      <c r="AM368" s="177"/>
      <c r="AN368" s="211"/>
      <c r="AO368" s="211"/>
      <c r="AP368" s="211"/>
      <c r="AQ368" s="177"/>
      <c r="AR368" s="211"/>
      <c r="AS368" s="211"/>
      <c r="AT368" s="211"/>
      <c r="AU368" s="177"/>
      <c r="AV368" s="211"/>
      <c r="AW368" s="211"/>
      <c r="AX368" s="534"/>
    </row>
    <row r="369" spans="1:50" ht="18.75" hidden="1" customHeight="1" x14ac:dyDescent="0.15">
      <c r="A369" s="160"/>
      <c r="B369" s="150"/>
      <c r="C369" s="149"/>
      <c r="D369" s="150"/>
      <c r="E369" s="149"/>
      <c r="F369" s="163"/>
      <c r="G369" s="853" t="s">
        <v>355</v>
      </c>
      <c r="H369" s="194"/>
      <c r="I369" s="194"/>
      <c r="J369" s="194"/>
      <c r="K369" s="194"/>
      <c r="L369" s="194"/>
      <c r="M369" s="194"/>
      <c r="N369" s="194"/>
      <c r="O369" s="194"/>
      <c r="P369" s="194"/>
      <c r="Q369" s="194"/>
      <c r="R369" s="194"/>
      <c r="S369" s="194"/>
      <c r="T369" s="194"/>
      <c r="U369" s="194"/>
      <c r="V369" s="194"/>
      <c r="W369" s="194"/>
      <c r="X369" s="854"/>
      <c r="Y369" s="855"/>
      <c r="Z369" s="856"/>
      <c r="AA369" s="857"/>
      <c r="AB369" s="861" t="s">
        <v>12</v>
      </c>
      <c r="AC369" s="194"/>
      <c r="AD369" s="854"/>
      <c r="AE369" s="862" t="s">
        <v>325</v>
      </c>
      <c r="AF369" s="862"/>
      <c r="AG369" s="862"/>
      <c r="AH369" s="862"/>
      <c r="AI369" s="862" t="s">
        <v>326</v>
      </c>
      <c r="AJ369" s="862"/>
      <c r="AK369" s="862"/>
      <c r="AL369" s="862"/>
      <c r="AM369" s="862" t="s">
        <v>327</v>
      </c>
      <c r="AN369" s="862"/>
      <c r="AO369" s="862"/>
      <c r="AP369" s="861"/>
      <c r="AQ369" s="861" t="s">
        <v>323</v>
      </c>
      <c r="AR369" s="194"/>
      <c r="AS369" s="194"/>
      <c r="AT369" s="85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8"/>
      <c r="Z370" s="859"/>
      <c r="AA370" s="860"/>
      <c r="AB370" s="172"/>
      <c r="AC370" s="167"/>
      <c r="AD370" s="168"/>
      <c r="AE370" s="863"/>
      <c r="AF370" s="863"/>
      <c r="AG370" s="863"/>
      <c r="AH370" s="863"/>
      <c r="AI370" s="863"/>
      <c r="AJ370" s="863"/>
      <c r="AK370" s="863"/>
      <c r="AL370" s="863"/>
      <c r="AM370" s="863"/>
      <c r="AN370" s="863"/>
      <c r="AO370" s="863"/>
      <c r="AP370" s="172"/>
      <c r="AQ370" s="864"/>
      <c r="AR370" s="865"/>
      <c r="AS370" s="167" t="s">
        <v>324</v>
      </c>
      <c r="AT370" s="168"/>
      <c r="AU370" s="865"/>
      <c r="AV370" s="86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6" t="s">
        <v>356</v>
      </c>
      <c r="Z371" s="867"/>
      <c r="AA371" s="868"/>
      <c r="AB371" s="176"/>
      <c r="AC371" s="176"/>
      <c r="AD371" s="176"/>
      <c r="AE371" s="177"/>
      <c r="AF371" s="211"/>
      <c r="AG371" s="211"/>
      <c r="AH371" s="211"/>
      <c r="AI371" s="177"/>
      <c r="AJ371" s="211"/>
      <c r="AK371" s="211"/>
      <c r="AL371" s="211"/>
      <c r="AM371" s="177"/>
      <c r="AN371" s="211"/>
      <c r="AO371" s="211"/>
      <c r="AP371" s="211"/>
      <c r="AQ371" s="177"/>
      <c r="AR371" s="211"/>
      <c r="AS371" s="211"/>
      <c r="AT371" s="211"/>
      <c r="AU371" s="177"/>
      <c r="AV371" s="211"/>
      <c r="AW371" s="211"/>
      <c r="AX371" s="5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2"/>
      <c r="AB372" s="196"/>
      <c r="AC372" s="196"/>
      <c r="AD372" s="196"/>
      <c r="AE372" s="177"/>
      <c r="AF372" s="211"/>
      <c r="AG372" s="211"/>
      <c r="AH372" s="211"/>
      <c r="AI372" s="177"/>
      <c r="AJ372" s="211"/>
      <c r="AK372" s="211"/>
      <c r="AL372" s="211"/>
      <c r="AM372" s="177"/>
      <c r="AN372" s="211"/>
      <c r="AO372" s="211"/>
      <c r="AP372" s="211"/>
      <c r="AQ372" s="177"/>
      <c r="AR372" s="211"/>
      <c r="AS372" s="211"/>
      <c r="AT372" s="211"/>
      <c r="AU372" s="177"/>
      <c r="AV372" s="211"/>
      <c r="AW372" s="211"/>
      <c r="AX372" s="5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483</v>
      </c>
      <c r="K411" s="136"/>
      <c r="L411" s="136"/>
      <c r="M411" s="136"/>
      <c r="N411" s="136"/>
      <c r="O411" s="136"/>
      <c r="P411" s="136"/>
      <c r="Q411" s="136"/>
      <c r="R411" s="136"/>
      <c r="S411" s="136"/>
      <c r="T411" s="13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27"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8"/>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26.25" customHeight="1" x14ac:dyDescent="0.15">
      <c r="A683" s="496" t="s">
        <v>269</v>
      </c>
      <c r="B683" s="497"/>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439</v>
      </c>
      <c r="AE683" s="833"/>
      <c r="AF683" s="833"/>
      <c r="AG683" s="829" t="s">
        <v>465</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x14ac:dyDescent="0.15">
      <c r="A684" s="498"/>
      <c r="B684" s="49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69" t="s">
        <v>439</v>
      </c>
      <c r="AE684" s="570"/>
      <c r="AF684" s="570"/>
      <c r="AG684" s="571" t="s">
        <v>466</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500"/>
      <c r="B685" s="50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9" t="s">
        <v>439</v>
      </c>
      <c r="AE685" s="580"/>
      <c r="AF685" s="580"/>
      <c r="AG685" s="648" t="s">
        <v>467</v>
      </c>
      <c r="AH685" s="119"/>
      <c r="AI685" s="119"/>
      <c r="AJ685" s="119"/>
      <c r="AK685" s="119"/>
      <c r="AL685" s="119"/>
      <c r="AM685" s="119"/>
      <c r="AN685" s="119"/>
      <c r="AO685" s="119"/>
      <c r="AP685" s="119"/>
      <c r="AQ685" s="119"/>
      <c r="AR685" s="119"/>
      <c r="AS685" s="119"/>
      <c r="AT685" s="119"/>
      <c r="AU685" s="119"/>
      <c r="AV685" s="119"/>
      <c r="AW685" s="119"/>
      <c r="AX685" s="649"/>
    </row>
    <row r="686" spans="1:50" ht="19.350000000000001" customHeight="1" x14ac:dyDescent="0.15">
      <c r="A686" s="553" t="s">
        <v>44</v>
      </c>
      <c r="B686" s="729"/>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7" t="s">
        <v>439</v>
      </c>
      <c r="AE686" s="778"/>
      <c r="AF686" s="778"/>
      <c r="AG686" s="87" t="s">
        <v>520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3"/>
      <c r="B687" s="730"/>
      <c r="C687" s="546"/>
      <c r="D687" s="547"/>
      <c r="E687" s="581" t="s">
        <v>413</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468</v>
      </c>
      <c r="AE687" s="570"/>
      <c r="AF687" s="703"/>
      <c r="AG687" s="648"/>
      <c r="AH687" s="119"/>
      <c r="AI687" s="119"/>
      <c r="AJ687" s="119"/>
      <c r="AK687" s="119"/>
      <c r="AL687" s="119"/>
      <c r="AM687" s="119"/>
      <c r="AN687" s="119"/>
      <c r="AO687" s="119"/>
      <c r="AP687" s="119"/>
      <c r="AQ687" s="119"/>
      <c r="AR687" s="119"/>
      <c r="AS687" s="119"/>
      <c r="AT687" s="119"/>
      <c r="AU687" s="119"/>
      <c r="AV687" s="119"/>
      <c r="AW687" s="119"/>
      <c r="AX687" s="649"/>
    </row>
    <row r="688" spans="1:50" ht="52.5" customHeight="1" x14ac:dyDescent="0.15">
      <c r="A688" s="613"/>
      <c r="B688" s="730"/>
      <c r="C688" s="548"/>
      <c r="D688" s="549"/>
      <c r="E688" s="584" t="s">
        <v>414</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468</v>
      </c>
      <c r="AE688" s="578"/>
      <c r="AF688" s="578"/>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469</v>
      </c>
      <c r="AE689" s="575"/>
      <c r="AF689" s="575"/>
      <c r="AG689" s="493"/>
      <c r="AH689" s="494"/>
      <c r="AI689" s="494"/>
      <c r="AJ689" s="494"/>
      <c r="AK689" s="494"/>
      <c r="AL689" s="494"/>
      <c r="AM689" s="494"/>
      <c r="AN689" s="494"/>
      <c r="AO689" s="494"/>
      <c r="AP689" s="494"/>
      <c r="AQ689" s="494"/>
      <c r="AR689" s="494"/>
      <c r="AS689" s="494"/>
      <c r="AT689" s="494"/>
      <c r="AU689" s="494"/>
      <c r="AV689" s="494"/>
      <c r="AW689" s="494"/>
      <c r="AX689" s="495"/>
    </row>
    <row r="690" spans="1:64" ht="57" customHeight="1" x14ac:dyDescent="0.15">
      <c r="A690" s="613"/>
      <c r="B690" s="614"/>
      <c r="C690" s="536"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69" t="s">
        <v>439</v>
      </c>
      <c r="AE690" s="570"/>
      <c r="AF690" s="570"/>
      <c r="AG690" s="571" t="s">
        <v>519</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6"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69" t="s">
        <v>469</v>
      </c>
      <c r="AE691" s="570"/>
      <c r="AF691" s="570"/>
      <c r="AG691" s="571"/>
      <c r="AH691" s="572"/>
      <c r="AI691" s="572"/>
      <c r="AJ691" s="572"/>
      <c r="AK691" s="572"/>
      <c r="AL691" s="572"/>
      <c r="AM691" s="572"/>
      <c r="AN691" s="572"/>
      <c r="AO691" s="572"/>
      <c r="AP691" s="572"/>
      <c r="AQ691" s="572"/>
      <c r="AR691" s="572"/>
      <c r="AS691" s="572"/>
      <c r="AT691" s="572"/>
      <c r="AU691" s="572"/>
      <c r="AV691" s="572"/>
      <c r="AW691" s="572"/>
      <c r="AX691" s="573"/>
    </row>
    <row r="692" spans="1:64" ht="58.5" customHeight="1" x14ac:dyDescent="0.15">
      <c r="A692" s="613"/>
      <c r="B692" s="614"/>
      <c r="C692" s="536"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7"/>
      <c r="AD692" s="569" t="s">
        <v>439</v>
      </c>
      <c r="AE692" s="570"/>
      <c r="AF692" s="570"/>
      <c r="AG692" s="571" t="s">
        <v>470</v>
      </c>
      <c r="AH692" s="572"/>
      <c r="AI692" s="572"/>
      <c r="AJ692" s="572"/>
      <c r="AK692" s="572"/>
      <c r="AL692" s="572"/>
      <c r="AM692" s="572"/>
      <c r="AN692" s="572"/>
      <c r="AO692" s="572"/>
      <c r="AP692" s="572"/>
      <c r="AQ692" s="572"/>
      <c r="AR692" s="572"/>
      <c r="AS692" s="572"/>
      <c r="AT692" s="572"/>
      <c r="AU692" s="572"/>
      <c r="AV692" s="572"/>
      <c r="AW692" s="572"/>
      <c r="AX692" s="573"/>
    </row>
    <row r="693" spans="1:64" ht="108.75" customHeight="1" x14ac:dyDescent="0.15">
      <c r="A693" s="613"/>
      <c r="B693" s="614"/>
      <c r="C693" s="536"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7"/>
      <c r="AD693" s="579" t="s">
        <v>439</v>
      </c>
      <c r="AE693" s="580"/>
      <c r="AF693" s="580"/>
      <c r="AG693" s="541" t="s">
        <v>471</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53.25" customHeight="1" x14ac:dyDescent="0.15">
      <c r="A694" s="615"/>
      <c r="B694" s="616"/>
      <c r="C694" s="731" t="s">
        <v>424</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8" t="s">
        <v>439</v>
      </c>
      <c r="AE694" s="539"/>
      <c r="AF694" s="540"/>
      <c r="AG694" s="559" t="s">
        <v>472</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47.25" customHeight="1" x14ac:dyDescent="0.15">
      <c r="A695" s="553" t="s">
        <v>45</v>
      </c>
      <c r="B695" s="612"/>
      <c r="C695" s="617" t="s">
        <v>425</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439</v>
      </c>
      <c r="AE695" s="575"/>
      <c r="AF695" s="576"/>
      <c r="AG695" s="493" t="s">
        <v>473</v>
      </c>
      <c r="AH695" s="494"/>
      <c r="AI695" s="494"/>
      <c r="AJ695" s="494"/>
      <c r="AK695" s="494"/>
      <c r="AL695" s="494"/>
      <c r="AM695" s="494"/>
      <c r="AN695" s="494"/>
      <c r="AO695" s="494"/>
      <c r="AP695" s="494"/>
      <c r="AQ695" s="494"/>
      <c r="AR695" s="494"/>
      <c r="AS695" s="494"/>
      <c r="AT695" s="494"/>
      <c r="AU695" s="494"/>
      <c r="AV695" s="494"/>
      <c r="AW695" s="494"/>
      <c r="AX695" s="495"/>
    </row>
    <row r="696" spans="1:64" ht="46.5" customHeight="1" x14ac:dyDescent="0.15">
      <c r="A696" s="613"/>
      <c r="B696" s="614"/>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8" t="s">
        <v>439</v>
      </c>
      <c r="AE696" s="719"/>
      <c r="AF696" s="719"/>
      <c r="AG696" s="571" t="s">
        <v>473</v>
      </c>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3"/>
      <c r="B697" s="614"/>
      <c r="C697" s="536"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69" t="s">
        <v>439</v>
      </c>
      <c r="AE697" s="570"/>
      <c r="AF697" s="570"/>
      <c r="AG697" s="571" t="s">
        <v>474</v>
      </c>
      <c r="AH697" s="572"/>
      <c r="AI697" s="572"/>
      <c r="AJ697" s="572"/>
      <c r="AK697" s="572"/>
      <c r="AL697" s="572"/>
      <c r="AM697" s="572"/>
      <c r="AN697" s="572"/>
      <c r="AO697" s="572"/>
      <c r="AP697" s="572"/>
      <c r="AQ697" s="572"/>
      <c r="AR697" s="572"/>
      <c r="AS697" s="572"/>
      <c r="AT697" s="572"/>
      <c r="AU697" s="572"/>
      <c r="AV697" s="572"/>
      <c r="AW697" s="572"/>
      <c r="AX697" s="573"/>
    </row>
    <row r="698" spans="1:64" ht="60.75" customHeight="1" x14ac:dyDescent="0.15">
      <c r="A698" s="615"/>
      <c r="B698" s="616"/>
      <c r="C698" s="536"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69" t="s">
        <v>439</v>
      </c>
      <c r="AE698" s="570"/>
      <c r="AF698" s="570"/>
      <c r="AG698" s="90" t="s">
        <v>475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0"/>
      <c r="AD699" s="574" t="s">
        <v>439</v>
      </c>
      <c r="AE699" s="575"/>
      <c r="AF699" s="575"/>
      <c r="AG699" s="87" t="s">
        <v>476</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9" t="s">
        <v>29</v>
      </c>
      <c r="U700" s="602"/>
      <c r="V700" s="602"/>
      <c r="W700" s="602"/>
      <c r="X700" s="602"/>
      <c r="Y700" s="602"/>
      <c r="Z700" s="602"/>
      <c r="AA700" s="602"/>
      <c r="AB700" s="602"/>
      <c r="AC700" s="602"/>
      <c r="AD700" s="602"/>
      <c r="AE700" s="602"/>
      <c r="AF700" s="760"/>
      <c r="AG700" s="648"/>
      <c r="AH700" s="119"/>
      <c r="AI700" s="119"/>
      <c r="AJ700" s="119"/>
      <c r="AK700" s="119"/>
      <c r="AL700" s="119"/>
      <c r="AM700" s="119"/>
      <c r="AN700" s="119"/>
      <c r="AO700" s="119"/>
      <c r="AP700" s="119"/>
      <c r="AQ700" s="119"/>
      <c r="AR700" s="119"/>
      <c r="AS700" s="119"/>
      <c r="AT700" s="119"/>
      <c r="AU700" s="119"/>
      <c r="AV700" s="119"/>
      <c r="AW700" s="119"/>
      <c r="AX700" s="649"/>
    </row>
    <row r="701" spans="1:64" ht="26.25" customHeight="1" x14ac:dyDescent="0.15">
      <c r="A701" s="606"/>
      <c r="B701" s="607"/>
      <c r="C701" s="737" t="s">
        <v>477</v>
      </c>
      <c r="D701" s="738"/>
      <c r="E701" s="738"/>
      <c r="F701" s="738"/>
      <c r="G701" s="738"/>
      <c r="H701" s="738"/>
      <c r="I701" s="738"/>
      <c r="J701" s="738"/>
      <c r="K701" s="738"/>
      <c r="L701" s="738"/>
      <c r="M701" s="738"/>
      <c r="N701" s="738"/>
      <c r="O701" s="739"/>
      <c r="P701" s="562">
        <v>3</v>
      </c>
      <c r="Q701" s="562"/>
      <c r="R701" s="562"/>
      <c r="S701" s="563"/>
      <c r="T701" s="610" t="s">
        <v>478</v>
      </c>
      <c r="U701" s="572"/>
      <c r="V701" s="572"/>
      <c r="W701" s="572"/>
      <c r="X701" s="572"/>
      <c r="Y701" s="572"/>
      <c r="Z701" s="572"/>
      <c r="AA701" s="572"/>
      <c r="AB701" s="572"/>
      <c r="AC701" s="572"/>
      <c r="AD701" s="572"/>
      <c r="AE701" s="572"/>
      <c r="AF701" s="611"/>
      <c r="AG701" s="648"/>
      <c r="AH701" s="119"/>
      <c r="AI701" s="119"/>
      <c r="AJ701" s="119"/>
      <c r="AK701" s="119"/>
      <c r="AL701" s="119"/>
      <c r="AM701" s="119"/>
      <c r="AN701" s="119"/>
      <c r="AO701" s="119"/>
      <c r="AP701" s="119"/>
      <c r="AQ701" s="119"/>
      <c r="AR701" s="119"/>
      <c r="AS701" s="119"/>
      <c r="AT701" s="119"/>
      <c r="AU701" s="119"/>
      <c r="AV701" s="119"/>
      <c r="AW701" s="119"/>
      <c r="AX701" s="649"/>
    </row>
    <row r="702" spans="1:64" ht="26.25" customHeight="1" x14ac:dyDescent="0.15">
      <c r="A702" s="606"/>
      <c r="B702" s="607"/>
      <c r="C702" s="737"/>
      <c r="D702" s="738"/>
      <c r="E702" s="738"/>
      <c r="F702" s="738"/>
      <c r="G702" s="738"/>
      <c r="H702" s="738"/>
      <c r="I702" s="738"/>
      <c r="J702" s="738"/>
      <c r="K702" s="738"/>
      <c r="L702" s="738"/>
      <c r="M702" s="738"/>
      <c r="N702" s="738"/>
      <c r="O702" s="739"/>
      <c r="P702" s="562"/>
      <c r="Q702" s="562"/>
      <c r="R702" s="562"/>
      <c r="S702" s="563"/>
      <c r="T702" s="610"/>
      <c r="U702" s="572"/>
      <c r="V702" s="572"/>
      <c r="W702" s="572"/>
      <c r="X702" s="572"/>
      <c r="Y702" s="572"/>
      <c r="Z702" s="572"/>
      <c r="AA702" s="572"/>
      <c r="AB702" s="572"/>
      <c r="AC702" s="572"/>
      <c r="AD702" s="572"/>
      <c r="AE702" s="572"/>
      <c r="AF702" s="611"/>
      <c r="AG702" s="648"/>
      <c r="AH702" s="119"/>
      <c r="AI702" s="119"/>
      <c r="AJ702" s="119"/>
      <c r="AK702" s="119"/>
      <c r="AL702" s="119"/>
      <c r="AM702" s="119"/>
      <c r="AN702" s="119"/>
      <c r="AO702" s="119"/>
      <c r="AP702" s="119"/>
      <c r="AQ702" s="119"/>
      <c r="AR702" s="119"/>
      <c r="AS702" s="119"/>
      <c r="AT702" s="119"/>
      <c r="AU702" s="119"/>
      <c r="AV702" s="119"/>
      <c r="AW702" s="119"/>
      <c r="AX702" s="649"/>
    </row>
    <row r="703" spans="1:64" ht="26.25" customHeight="1" x14ac:dyDescent="0.15">
      <c r="A703" s="606"/>
      <c r="B703" s="607"/>
      <c r="C703" s="737"/>
      <c r="D703" s="738"/>
      <c r="E703" s="738"/>
      <c r="F703" s="738"/>
      <c r="G703" s="738"/>
      <c r="H703" s="738"/>
      <c r="I703" s="738"/>
      <c r="J703" s="738"/>
      <c r="K703" s="738"/>
      <c r="L703" s="738"/>
      <c r="M703" s="738"/>
      <c r="N703" s="738"/>
      <c r="O703" s="739"/>
      <c r="P703" s="562"/>
      <c r="Q703" s="562"/>
      <c r="R703" s="562"/>
      <c r="S703" s="563"/>
      <c r="T703" s="610"/>
      <c r="U703" s="572"/>
      <c r="V703" s="572"/>
      <c r="W703" s="572"/>
      <c r="X703" s="572"/>
      <c r="Y703" s="572"/>
      <c r="Z703" s="572"/>
      <c r="AA703" s="572"/>
      <c r="AB703" s="572"/>
      <c r="AC703" s="572"/>
      <c r="AD703" s="572"/>
      <c r="AE703" s="572"/>
      <c r="AF703" s="611"/>
      <c r="AG703" s="648"/>
      <c r="AH703" s="119"/>
      <c r="AI703" s="119"/>
      <c r="AJ703" s="119"/>
      <c r="AK703" s="119"/>
      <c r="AL703" s="119"/>
      <c r="AM703" s="119"/>
      <c r="AN703" s="119"/>
      <c r="AO703" s="119"/>
      <c r="AP703" s="119"/>
      <c r="AQ703" s="119"/>
      <c r="AR703" s="119"/>
      <c r="AS703" s="119"/>
      <c r="AT703" s="119"/>
      <c r="AU703" s="119"/>
      <c r="AV703" s="119"/>
      <c r="AW703" s="119"/>
      <c r="AX703" s="649"/>
    </row>
    <row r="704" spans="1:64" ht="26.25" customHeight="1" x14ac:dyDescent="0.15">
      <c r="A704" s="606"/>
      <c r="B704" s="607"/>
      <c r="C704" s="737"/>
      <c r="D704" s="738"/>
      <c r="E704" s="738"/>
      <c r="F704" s="738"/>
      <c r="G704" s="738"/>
      <c r="H704" s="738"/>
      <c r="I704" s="738"/>
      <c r="J704" s="738"/>
      <c r="K704" s="738"/>
      <c r="L704" s="738"/>
      <c r="M704" s="738"/>
      <c r="N704" s="738"/>
      <c r="O704" s="739"/>
      <c r="P704" s="562"/>
      <c r="Q704" s="562"/>
      <c r="R704" s="562"/>
      <c r="S704" s="563"/>
      <c r="T704" s="610"/>
      <c r="U704" s="572"/>
      <c r="V704" s="572"/>
      <c r="W704" s="572"/>
      <c r="X704" s="572"/>
      <c r="Y704" s="572"/>
      <c r="Z704" s="572"/>
      <c r="AA704" s="572"/>
      <c r="AB704" s="572"/>
      <c r="AC704" s="572"/>
      <c r="AD704" s="572"/>
      <c r="AE704" s="572"/>
      <c r="AF704" s="611"/>
      <c r="AG704" s="648"/>
      <c r="AH704" s="119"/>
      <c r="AI704" s="119"/>
      <c r="AJ704" s="119"/>
      <c r="AK704" s="119"/>
      <c r="AL704" s="119"/>
      <c r="AM704" s="119"/>
      <c r="AN704" s="119"/>
      <c r="AO704" s="119"/>
      <c r="AP704" s="119"/>
      <c r="AQ704" s="119"/>
      <c r="AR704" s="119"/>
      <c r="AS704" s="119"/>
      <c r="AT704" s="119"/>
      <c r="AU704" s="119"/>
      <c r="AV704" s="119"/>
      <c r="AW704" s="119"/>
      <c r="AX704" s="649"/>
    </row>
    <row r="705" spans="1:50" ht="26.25" customHeight="1" x14ac:dyDescent="0.15">
      <c r="A705" s="608"/>
      <c r="B705" s="609"/>
      <c r="C705" s="744"/>
      <c r="D705" s="745"/>
      <c r="E705" s="745"/>
      <c r="F705" s="745"/>
      <c r="G705" s="745"/>
      <c r="H705" s="745"/>
      <c r="I705" s="745"/>
      <c r="J705" s="745"/>
      <c r="K705" s="745"/>
      <c r="L705" s="745"/>
      <c r="M705" s="745"/>
      <c r="N705" s="745"/>
      <c r="O705" s="746"/>
      <c r="P705" s="757"/>
      <c r="Q705" s="757"/>
      <c r="R705" s="757"/>
      <c r="S705" s="758"/>
      <c r="T705" s="761"/>
      <c r="U705" s="560"/>
      <c r="V705" s="560"/>
      <c r="W705" s="560"/>
      <c r="X705" s="560"/>
      <c r="Y705" s="560"/>
      <c r="Z705" s="560"/>
      <c r="AA705" s="560"/>
      <c r="AB705" s="560"/>
      <c r="AC705" s="560"/>
      <c r="AD705" s="560"/>
      <c r="AE705" s="560"/>
      <c r="AF705" s="762"/>
      <c r="AG705" s="90"/>
      <c r="AH705" s="91"/>
      <c r="AI705" s="91"/>
      <c r="AJ705" s="91"/>
      <c r="AK705" s="91"/>
      <c r="AL705" s="91"/>
      <c r="AM705" s="91"/>
      <c r="AN705" s="91"/>
      <c r="AO705" s="91"/>
      <c r="AP705" s="91"/>
      <c r="AQ705" s="91"/>
      <c r="AR705" s="91"/>
      <c r="AS705" s="91"/>
      <c r="AT705" s="91"/>
      <c r="AU705" s="91"/>
      <c r="AV705" s="91"/>
      <c r="AW705" s="91"/>
      <c r="AX705" s="92"/>
    </row>
    <row r="706" spans="1:50" ht="78.75" customHeight="1" x14ac:dyDescent="0.15">
      <c r="A706" s="553" t="s">
        <v>54</v>
      </c>
      <c r="B706" s="554"/>
      <c r="C706" s="266" t="s">
        <v>60</v>
      </c>
      <c r="D706" s="740"/>
      <c r="E706" s="740"/>
      <c r="F706" s="741"/>
      <c r="G706" s="755" t="s">
        <v>479</v>
      </c>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5"/>
      <c r="AD706" s="755"/>
      <c r="AE706" s="755"/>
      <c r="AF706" s="755"/>
      <c r="AG706" s="755"/>
      <c r="AH706" s="755"/>
      <c r="AI706" s="755"/>
      <c r="AJ706" s="755"/>
      <c r="AK706" s="755"/>
      <c r="AL706" s="755"/>
      <c r="AM706" s="755"/>
      <c r="AN706" s="755"/>
      <c r="AO706" s="755"/>
      <c r="AP706" s="755"/>
      <c r="AQ706" s="755"/>
      <c r="AR706" s="755"/>
      <c r="AS706" s="755"/>
      <c r="AT706" s="755"/>
      <c r="AU706" s="755"/>
      <c r="AV706" s="755"/>
      <c r="AW706" s="755"/>
      <c r="AX706" s="756"/>
    </row>
    <row r="707" spans="1:50" ht="90" customHeight="1" thickBot="1" x14ac:dyDescent="0.2">
      <c r="A707" s="555"/>
      <c r="B707" s="556"/>
      <c r="C707" s="750" t="s">
        <v>64</v>
      </c>
      <c r="D707" s="751"/>
      <c r="E707" s="751"/>
      <c r="F707" s="752"/>
      <c r="G707" s="753" t="s">
        <v>521</v>
      </c>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3"/>
      <c r="AD707" s="753"/>
      <c r="AE707" s="753"/>
      <c r="AF707" s="753"/>
      <c r="AG707" s="753"/>
      <c r="AH707" s="753"/>
      <c r="AI707" s="753"/>
      <c r="AJ707" s="753"/>
      <c r="AK707" s="753"/>
      <c r="AL707" s="753"/>
      <c r="AM707" s="753"/>
      <c r="AN707" s="753"/>
      <c r="AO707" s="753"/>
      <c r="AP707" s="753"/>
      <c r="AQ707" s="753"/>
      <c r="AR707" s="753"/>
      <c r="AS707" s="753"/>
      <c r="AT707" s="753"/>
      <c r="AU707" s="753"/>
      <c r="AV707" s="753"/>
      <c r="AW707" s="753"/>
      <c r="AX707" s="754"/>
    </row>
    <row r="708" spans="1:50" ht="21" customHeight="1" x14ac:dyDescent="0.15">
      <c r="A708" s="747" t="s">
        <v>38</v>
      </c>
      <c r="B708" s="748"/>
      <c r="C708" s="748"/>
      <c r="D708" s="748"/>
      <c r="E708" s="748"/>
      <c r="F708" s="748"/>
      <c r="G708" s="748"/>
      <c r="H708" s="748"/>
      <c r="I708" s="748"/>
      <c r="J708" s="748"/>
      <c r="K708" s="748"/>
      <c r="L708" s="748"/>
      <c r="M708" s="748"/>
      <c r="N708" s="748"/>
      <c r="O708" s="748"/>
      <c r="P708" s="748"/>
      <c r="Q708" s="748"/>
      <c r="R708" s="748"/>
      <c r="S708" s="748"/>
      <c r="T708" s="748"/>
      <c r="U708" s="748"/>
      <c r="V708" s="748"/>
      <c r="W708" s="748"/>
      <c r="X708" s="748"/>
      <c r="Y708" s="748"/>
      <c r="Z708" s="748"/>
      <c r="AA708" s="748"/>
      <c r="AB708" s="748"/>
      <c r="AC708" s="748"/>
      <c r="AD708" s="748"/>
      <c r="AE708" s="748"/>
      <c r="AF708" s="748"/>
      <c r="AG708" s="748"/>
      <c r="AH708" s="748"/>
      <c r="AI708" s="748"/>
      <c r="AJ708" s="748"/>
      <c r="AK708" s="748"/>
      <c r="AL708" s="748"/>
      <c r="AM708" s="748"/>
      <c r="AN708" s="748"/>
      <c r="AO708" s="748"/>
      <c r="AP708" s="748"/>
      <c r="AQ708" s="748"/>
      <c r="AR708" s="748"/>
      <c r="AS708" s="748"/>
      <c r="AT708" s="748"/>
      <c r="AU708" s="748"/>
      <c r="AV708" s="748"/>
      <c r="AW708" s="748"/>
      <c r="AX708" s="749"/>
    </row>
    <row r="709" spans="1:50" ht="120" customHeight="1" thickBot="1" x14ac:dyDescent="0.2">
      <c r="A709" s="725" t="s">
        <v>527</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 customHeight="1" thickBot="1" x14ac:dyDescent="0.2">
      <c r="A711" s="550" t="s">
        <v>266</v>
      </c>
      <c r="B711" s="551"/>
      <c r="C711" s="551"/>
      <c r="D711" s="551"/>
      <c r="E711" s="552"/>
      <c r="F711" s="593" t="s">
        <v>533</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99.95" customHeight="1" thickBot="1" x14ac:dyDescent="0.2">
      <c r="A713" s="705" t="s">
        <v>534</v>
      </c>
      <c r="B713" s="706"/>
      <c r="C713" s="706"/>
      <c r="D713" s="706"/>
      <c r="E713" s="707"/>
      <c r="F713" s="726" t="s">
        <v>530</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9.25" customHeight="1" thickBot="1" x14ac:dyDescent="0.2">
      <c r="A715" s="587" t="s">
        <v>528</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7" t="s">
        <v>388</v>
      </c>
      <c r="B717" s="287"/>
      <c r="C717" s="287"/>
      <c r="D717" s="287"/>
      <c r="E717" s="287"/>
      <c r="F717" s="287"/>
      <c r="G717" s="708" t="s">
        <v>517</v>
      </c>
      <c r="H717" s="709"/>
      <c r="I717" s="709"/>
      <c r="J717" s="709"/>
      <c r="K717" s="709"/>
      <c r="L717" s="709"/>
      <c r="M717" s="709"/>
      <c r="N717" s="709"/>
      <c r="O717" s="709"/>
      <c r="P717" s="709"/>
      <c r="Q717" s="287" t="s">
        <v>329</v>
      </c>
      <c r="R717" s="287"/>
      <c r="S717" s="287"/>
      <c r="T717" s="287"/>
      <c r="U717" s="287"/>
      <c r="V717" s="287"/>
      <c r="W717" s="708" t="s">
        <v>480</v>
      </c>
      <c r="X717" s="709"/>
      <c r="Y717" s="709"/>
      <c r="Z717" s="709"/>
      <c r="AA717" s="709"/>
      <c r="AB717" s="709"/>
      <c r="AC717" s="709"/>
      <c r="AD717" s="709"/>
      <c r="AE717" s="709"/>
      <c r="AF717" s="709"/>
      <c r="AG717" s="287" t="s">
        <v>330</v>
      </c>
      <c r="AH717" s="287"/>
      <c r="AI717" s="287"/>
      <c r="AJ717" s="287"/>
      <c r="AK717" s="287"/>
      <c r="AL717" s="287"/>
      <c r="AM717" s="708" t="s">
        <v>481</v>
      </c>
      <c r="AN717" s="709"/>
      <c r="AO717" s="709"/>
      <c r="AP717" s="709"/>
      <c r="AQ717" s="709"/>
      <c r="AR717" s="709"/>
      <c r="AS717" s="709"/>
      <c r="AT717" s="709"/>
      <c r="AU717" s="709"/>
      <c r="AV717" s="709"/>
      <c r="AW717" s="51"/>
      <c r="AX717" s="52"/>
    </row>
    <row r="718" spans="1:50" ht="19.899999999999999" customHeight="1" thickBot="1" x14ac:dyDescent="0.2">
      <c r="A718" s="704" t="s">
        <v>331</v>
      </c>
      <c r="B718" s="647"/>
      <c r="C718" s="647"/>
      <c r="D718" s="647"/>
      <c r="E718" s="647"/>
      <c r="F718" s="647"/>
      <c r="G718" s="766" t="s">
        <v>482</v>
      </c>
      <c r="H718" s="767"/>
      <c r="I718" s="767"/>
      <c r="J718" s="767"/>
      <c r="K718" s="767"/>
      <c r="L718" s="767"/>
      <c r="M718" s="767"/>
      <c r="N718" s="767"/>
      <c r="O718" s="767"/>
      <c r="P718" s="767"/>
      <c r="Q718" s="647" t="s">
        <v>332</v>
      </c>
      <c r="R718" s="647"/>
      <c r="S718" s="647"/>
      <c r="T718" s="647"/>
      <c r="U718" s="647"/>
      <c r="V718" s="647"/>
      <c r="W718" s="645" t="s">
        <v>482</v>
      </c>
      <c r="X718" s="646"/>
      <c r="Y718" s="646"/>
      <c r="Z718" s="646"/>
      <c r="AA718" s="646"/>
      <c r="AB718" s="646"/>
      <c r="AC718" s="646"/>
      <c r="AD718" s="646"/>
      <c r="AE718" s="646"/>
      <c r="AF718" s="646"/>
      <c r="AG718" s="647" t="s">
        <v>333</v>
      </c>
      <c r="AH718" s="647"/>
      <c r="AI718" s="647"/>
      <c r="AJ718" s="647"/>
      <c r="AK718" s="647"/>
      <c r="AL718" s="647"/>
      <c r="AM718" s="742" t="s">
        <v>482</v>
      </c>
      <c r="AN718" s="743"/>
      <c r="AO718" s="743"/>
      <c r="AP718" s="743"/>
      <c r="AQ718" s="743"/>
      <c r="AR718" s="743"/>
      <c r="AS718" s="743"/>
      <c r="AT718" s="743"/>
      <c r="AU718" s="743"/>
      <c r="AV718" s="743"/>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82" t="s">
        <v>416</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417</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58"/>
      <c r="B759" s="723"/>
      <c r="C759" s="723"/>
      <c r="D759" s="723"/>
      <c r="E759" s="723"/>
      <c r="F759" s="724"/>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4"/>
    </row>
    <row r="760" spans="1:50" ht="24.75" customHeight="1" x14ac:dyDescent="0.15">
      <c r="A760" s="558"/>
      <c r="B760" s="723"/>
      <c r="C760" s="723"/>
      <c r="D760" s="723"/>
      <c r="E760" s="723"/>
      <c r="F760" s="724"/>
      <c r="G760" s="277"/>
      <c r="H760" s="278"/>
      <c r="I760" s="278"/>
      <c r="J760" s="278"/>
      <c r="K760" s="279"/>
      <c r="L760" s="280"/>
      <c r="M760" s="281"/>
      <c r="N760" s="281"/>
      <c r="O760" s="281"/>
      <c r="P760" s="281"/>
      <c r="Q760" s="281"/>
      <c r="R760" s="281"/>
      <c r="S760" s="281"/>
      <c r="T760" s="281"/>
      <c r="U760" s="281"/>
      <c r="V760" s="281"/>
      <c r="W760" s="281"/>
      <c r="X760" s="282"/>
      <c r="Y760" s="445"/>
      <c r="Z760" s="446"/>
      <c r="AA760" s="446"/>
      <c r="AB760" s="529"/>
      <c r="AC760" s="277"/>
      <c r="AD760" s="278"/>
      <c r="AE760" s="278"/>
      <c r="AF760" s="278"/>
      <c r="AG760" s="279"/>
      <c r="AH760" s="280"/>
      <c r="AI760" s="281"/>
      <c r="AJ760" s="281"/>
      <c r="AK760" s="281"/>
      <c r="AL760" s="281"/>
      <c r="AM760" s="281"/>
      <c r="AN760" s="281"/>
      <c r="AO760" s="281"/>
      <c r="AP760" s="281"/>
      <c r="AQ760" s="281"/>
      <c r="AR760" s="281"/>
      <c r="AS760" s="281"/>
      <c r="AT760" s="282"/>
      <c r="AU760" s="445"/>
      <c r="AV760" s="446"/>
      <c r="AW760" s="446"/>
      <c r="AX760" s="447"/>
    </row>
    <row r="761" spans="1:50" ht="24.75" customHeight="1" x14ac:dyDescent="0.15">
      <c r="A761" s="558"/>
      <c r="B761" s="723"/>
      <c r="C761" s="723"/>
      <c r="D761" s="723"/>
      <c r="E761" s="723"/>
      <c r="F761" s="724"/>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8"/>
      <c r="B762" s="723"/>
      <c r="C762" s="723"/>
      <c r="D762" s="723"/>
      <c r="E762" s="723"/>
      <c r="F762" s="724"/>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8"/>
      <c r="B763" s="723"/>
      <c r="C763" s="723"/>
      <c r="D763" s="723"/>
      <c r="E763" s="723"/>
      <c r="F763" s="724"/>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8"/>
      <c r="B764" s="723"/>
      <c r="C764" s="723"/>
      <c r="D764" s="723"/>
      <c r="E764" s="723"/>
      <c r="F764" s="724"/>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8"/>
      <c r="B765" s="723"/>
      <c r="C765" s="723"/>
      <c r="D765" s="723"/>
      <c r="E765" s="723"/>
      <c r="F765" s="724"/>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8"/>
      <c r="B766" s="723"/>
      <c r="C766" s="723"/>
      <c r="D766" s="723"/>
      <c r="E766" s="723"/>
      <c r="F766" s="724"/>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8"/>
      <c r="B767" s="723"/>
      <c r="C767" s="723"/>
      <c r="D767" s="723"/>
      <c r="E767" s="723"/>
      <c r="F767" s="724"/>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8"/>
      <c r="B768" s="723"/>
      <c r="C768" s="723"/>
      <c r="D768" s="723"/>
      <c r="E768" s="723"/>
      <c r="F768" s="724"/>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8"/>
      <c r="B769" s="723"/>
      <c r="C769" s="723"/>
      <c r="D769" s="723"/>
      <c r="E769" s="723"/>
      <c r="F769" s="724"/>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8"/>
      <c r="B770" s="723"/>
      <c r="C770" s="723"/>
      <c r="D770" s="723"/>
      <c r="E770" s="723"/>
      <c r="F770" s="724"/>
      <c r="G770" s="363" t="s">
        <v>22</v>
      </c>
      <c r="H770" s="364"/>
      <c r="I770" s="364"/>
      <c r="J770" s="364"/>
      <c r="K770" s="364"/>
      <c r="L770" s="365"/>
      <c r="M770" s="366"/>
      <c r="N770" s="366"/>
      <c r="O770" s="366"/>
      <c r="P770" s="366"/>
      <c r="Q770" s="366"/>
      <c r="R770" s="366"/>
      <c r="S770" s="366"/>
      <c r="T770" s="366"/>
      <c r="U770" s="366"/>
      <c r="V770" s="366"/>
      <c r="W770" s="366"/>
      <c r="X770" s="367"/>
      <c r="Y770" s="368">
        <f>SUM(Y760:AB769)</f>
        <v>0</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v>
      </c>
      <c r="AV770" s="369"/>
      <c r="AW770" s="369"/>
      <c r="AX770" s="371"/>
    </row>
    <row r="771" spans="1:50" ht="30" hidden="1" customHeight="1" x14ac:dyDescent="0.15">
      <c r="A771" s="558"/>
      <c r="B771" s="723"/>
      <c r="C771" s="723"/>
      <c r="D771" s="723"/>
      <c r="E771" s="723"/>
      <c r="F771" s="724"/>
      <c r="G771" s="382" t="s">
        <v>419</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418</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hidden="1" customHeight="1" x14ac:dyDescent="0.15">
      <c r="A772" s="558"/>
      <c r="B772" s="723"/>
      <c r="C772" s="723"/>
      <c r="D772" s="723"/>
      <c r="E772" s="723"/>
      <c r="F772" s="724"/>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4"/>
    </row>
    <row r="773" spans="1:50" ht="24.75" hidden="1" customHeight="1" x14ac:dyDescent="0.15">
      <c r="A773" s="558"/>
      <c r="B773" s="723"/>
      <c r="C773" s="723"/>
      <c r="D773" s="723"/>
      <c r="E773" s="723"/>
      <c r="F773" s="724"/>
      <c r="G773" s="277"/>
      <c r="H773" s="278"/>
      <c r="I773" s="278"/>
      <c r="J773" s="278"/>
      <c r="K773" s="279"/>
      <c r="L773" s="280"/>
      <c r="M773" s="281"/>
      <c r="N773" s="281"/>
      <c r="O773" s="281"/>
      <c r="P773" s="281"/>
      <c r="Q773" s="281"/>
      <c r="R773" s="281"/>
      <c r="S773" s="281"/>
      <c r="T773" s="281"/>
      <c r="U773" s="281"/>
      <c r="V773" s="281"/>
      <c r="W773" s="281"/>
      <c r="X773" s="282"/>
      <c r="Y773" s="445"/>
      <c r="Z773" s="446"/>
      <c r="AA773" s="446"/>
      <c r="AB773" s="529"/>
      <c r="AC773" s="277"/>
      <c r="AD773" s="278"/>
      <c r="AE773" s="278"/>
      <c r="AF773" s="278"/>
      <c r="AG773" s="279"/>
      <c r="AH773" s="280"/>
      <c r="AI773" s="281"/>
      <c r="AJ773" s="281"/>
      <c r="AK773" s="281"/>
      <c r="AL773" s="281"/>
      <c r="AM773" s="281"/>
      <c r="AN773" s="281"/>
      <c r="AO773" s="281"/>
      <c r="AP773" s="281"/>
      <c r="AQ773" s="281"/>
      <c r="AR773" s="281"/>
      <c r="AS773" s="281"/>
      <c r="AT773" s="282"/>
      <c r="AU773" s="445"/>
      <c r="AV773" s="446"/>
      <c r="AW773" s="446"/>
      <c r="AX773" s="447"/>
    </row>
    <row r="774" spans="1:50" ht="24.75" hidden="1" customHeight="1" x14ac:dyDescent="0.15">
      <c r="A774" s="558"/>
      <c r="B774" s="723"/>
      <c r="C774" s="723"/>
      <c r="D774" s="723"/>
      <c r="E774" s="723"/>
      <c r="F774" s="724"/>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8"/>
      <c r="B775" s="723"/>
      <c r="C775" s="723"/>
      <c r="D775" s="723"/>
      <c r="E775" s="723"/>
      <c r="F775" s="724"/>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8"/>
      <c r="B776" s="723"/>
      <c r="C776" s="723"/>
      <c r="D776" s="723"/>
      <c r="E776" s="723"/>
      <c r="F776" s="724"/>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8"/>
      <c r="B777" s="723"/>
      <c r="C777" s="723"/>
      <c r="D777" s="723"/>
      <c r="E777" s="723"/>
      <c r="F777" s="724"/>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8"/>
      <c r="B778" s="723"/>
      <c r="C778" s="723"/>
      <c r="D778" s="723"/>
      <c r="E778" s="723"/>
      <c r="F778" s="724"/>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8"/>
      <c r="B779" s="723"/>
      <c r="C779" s="723"/>
      <c r="D779" s="723"/>
      <c r="E779" s="723"/>
      <c r="F779" s="724"/>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8"/>
      <c r="B780" s="723"/>
      <c r="C780" s="723"/>
      <c r="D780" s="723"/>
      <c r="E780" s="723"/>
      <c r="F780" s="724"/>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8"/>
      <c r="B781" s="723"/>
      <c r="C781" s="723"/>
      <c r="D781" s="723"/>
      <c r="E781" s="723"/>
      <c r="F781" s="724"/>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8"/>
      <c r="B782" s="723"/>
      <c r="C782" s="723"/>
      <c r="D782" s="723"/>
      <c r="E782" s="723"/>
      <c r="F782" s="724"/>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x14ac:dyDescent="0.15">
      <c r="A783" s="558"/>
      <c r="B783" s="723"/>
      <c r="C783" s="723"/>
      <c r="D783" s="723"/>
      <c r="E783" s="723"/>
      <c r="F783" s="724"/>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8"/>
      <c r="B784" s="723"/>
      <c r="C784" s="723"/>
      <c r="D784" s="723"/>
      <c r="E784" s="723"/>
      <c r="F784" s="724"/>
      <c r="G784" s="382" t="s">
        <v>420</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421</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hidden="1" customHeight="1" x14ac:dyDescent="0.15">
      <c r="A785" s="558"/>
      <c r="B785" s="723"/>
      <c r="C785" s="723"/>
      <c r="D785" s="723"/>
      <c r="E785" s="723"/>
      <c r="F785" s="724"/>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4"/>
    </row>
    <row r="786" spans="1:50" ht="24.75" hidden="1" customHeight="1" x14ac:dyDescent="0.15">
      <c r="A786" s="558"/>
      <c r="B786" s="723"/>
      <c r="C786" s="723"/>
      <c r="D786" s="723"/>
      <c r="E786" s="723"/>
      <c r="F786" s="724"/>
      <c r="G786" s="277"/>
      <c r="H786" s="278"/>
      <c r="I786" s="278"/>
      <c r="J786" s="278"/>
      <c r="K786" s="279"/>
      <c r="L786" s="280"/>
      <c r="M786" s="281"/>
      <c r="N786" s="281"/>
      <c r="O786" s="281"/>
      <c r="P786" s="281"/>
      <c r="Q786" s="281"/>
      <c r="R786" s="281"/>
      <c r="S786" s="281"/>
      <c r="T786" s="281"/>
      <c r="U786" s="281"/>
      <c r="V786" s="281"/>
      <c r="W786" s="281"/>
      <c r="X786" s="282"/>
      <c r="Y786" s="445"/>
      <c r="Z786" s="446"/>
      <c r="AA786" s="446"/>
      <c r="AB786" s="529"/>
      <c r="AC786" s="277"/>
      <c r="AD786" s="278"/>
      <c r="AE786" s="278"/>
      <c r="AF786" s="278"/>
      <c r="AG786" s="279"/>
      <c r="AH786" s="280"/>
      <c r="AI786" s="281"/>
      <c r="AJ786" s="281"/>
      <c r="AK786" s="281"/>
      <c r="AL786" s="281"/>
      <c r="AM786" s="281"/>
      <c r="AN786" s="281"/>
      <c r="AO786" s="281"/>
      <c r="AP786" s="281"/>
      <c r="AQ786" s="281"/>
      <c r="AR786" s="281"/>
      <c r="AS786" s="281"/>
      <c r="AT786" s="282"/>
      <c r="AU786" s="445"/>
      <c r="AV786" s="446"/>
      <c r="AW786" s="446"/>
      <c r="AX786" s="447"/>
    </row>
    <row r="787" spans="1:50" ht="24.75" hidden="1" customHeight="1" x14ac:dyDescent="0.15">
      <c r="A787" s="558"/>
      <c r="B787" s="723"/>
      <c r="C787" s="723"/>
      <c r="D787" s="723"/>
      <c r="E787" s="723"/>
      <c r="F787" s="724"/>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8"/>
      <c r="B788" s="723"/>
      <c r="C788" s="723"/>
      <c r="D788" s="723"/>
      <c r="E788" s="723"/>
      <c r="F788" s="724"/>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8"/>
      <c r="B789" s="723"/>
      <c r="C789" s="723"/>
      <c r="D789" s="723"/>
      <c r="E789" s="723"/>
      <c r="F789" s="724"/>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8"/>
      <c r="B790" s="723"/>
      <c r="C790" s="723"/>
      <c r="D790" s="723"/>
      <c r="E790" s="723"/>
      <c r="F790" s="724"/>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8"/>
      <c r="B791" s="723"/>
      <c r="C791" s="723"/>
      <c r="D791" s="723"/>
      <c r="E791" s="723"/>
      <c r="F791" s="724"/>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8"/>
      <c r="B792" s="723"/>
      <c r="C792" s="723"/>
      <c r="D792" s="723"/>
      <c r="E792" s="723"/>
      <c r="F792" s="724"/>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8"/>
      <c r="B793" s="723"/>
      <c r="C793" s="723"/>
      <c r="D793" s="723"/>
      <c r="E793" s="723"/>
      <c r="F793" s="724"/>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8"/>
      <c r="B794" s="723"/>
      <c r="C794" s="723"/>
      <c r="D794" s="723"/>
      <c r="E794" s="723"/>
      <c r="F794" s="724"/>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8"/>
      <c r="B795" s="723"/>
      <c r="C795" s="723"/>
      <c r="D795" s="723"/>
      <c r="E795" s="723"/>
      <c r="F795" s="724"/>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8"/>
      <c r="B796" s="723"/>
      <c r="C796" s="723"/>
      <c r="D796" s="723"/>
      <c r="E796" s="723"/>
      <c r="F796" s="724"/>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8"/>
      <c r="B797" s="723"/>
      <c r="C797" s="723"/>
      <c r="D797" s="723"/>
      <c r="E797" s="723"/>
      <c r="F797" s="724"/>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hidden="1" customHeight="1" x14ac:dyDescent="0.15">
      <c r="A798" s="558"/>
      <c r="B798" s="723"/>
      <c r="C798" s="723"/>
      <c r="D798" s="723"/>
      <c r="E798" s="723"/>
      <c r="F798" s="724"/>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4"/>
    </row>
    <row r="799" spans="1:50" ht="24.75" hidden="1" customHeight="1" x14ac:dyDescent="0.15">
      <c r="A799" s="558"/>
      <c r="B799" s="723"/>
      <c r="C799" s="723"/>
      <c r="D799" s="723"/>
      <c r="E799" s="723"/>
      <c r="F799" s="724"/>
      <c r="G799" s="277"/>
      <c r="H799" s="278"/>
      <c r="I799" s="278"/>
      <c r="J799" s="278"/>
      <c r="K799" s="279"/>
      <c r="L799" s="280"/>
      <c r="M799" s="281"/>
      <c r="N799" s="281"/>
      <c r="O799" s="281"/>
      <c r="P799" s="281"/>
      <c r="Q799" s="281"/>
      <c r="R799" s="281"/>
      <c r="S799" s="281"/>
      <c r="T799" s="281"/>
      <c r="U799" s="281"/>
      <c r="V799" s="281"/>
      <c r="W799" s="281"/>
      <c r="X799" s="282"/>
      <c r="Y799" s="445"/>
      <c r="Z799" s="446"/>
      <c r="AA799" s="446"/>
      <c r="AB799" s="529"/>
      <c r="AC799" s="277"/>
      <c r="AD799" s="278"/>
      <c r="AE799" s="278"/>
      <c r="AF799" s="278"/>
      <c r="AG799" s="279"/>
      <c r="AH799" s="280"/>
      <c r="AI799" s="281"/>
      <c r="AJ799" s="281"/>
      <c r="AK799" s="281"/>
      <c r="AL799" s="281"/>
      <c r="AM799" s="281"/>
      <c r="AN799" s="281"/>
      <c r="AO799" s="281"/>
      <c r="AP799" s="281"/>
      <c r="AQ799" s="281"/>
      <c r="AR799" s="281"/>
      <c r="AS799" s="281"/>
      <c r="AT799" s="282"/>
      <c r="AU799" s="445"/>
      <c r="AV799" s="446"/>
      <c r="AW799" s="446"/>
      <c r="AX799" s="447"/>
    </row>
    <row r="800" spans="1:50" ht="24.75" hidden="1" customHeight="1" x14ac:dyDescent="0.15">
      <c r="A800" s="558"/>
      <c r="B800" s="723"/>
      <c r="C800" s="723"/>
      <c r="D800" s="723"/>
      <c r="E800" s="723"/>
      <c r="F800" s="724"/>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8"/>
      <c r="B801" s="723"/>
      <c r="C801" s="723"/>
      <c r="D801" s="723"/>
      <c r="E801" s="723"/>
      <c r="F801" s="724"/>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8"/>
      <c r="B802" s="723"/>
      <c r="C802" s="723"/>
      <c r="D802" s="723"/>
      <c r="E802" s="723"/>
      <c r="F802" s="724"/>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8"/>
      <c r="B803" s="723"/>
      <c r="C803" s="723"/>
      <c r="D803" s="723"/>
      <c r="E803" s="723"/>
      <c r="F803" s="724"/>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8"/>
      <c r="B804" s="723"/>
      <c r="C804" s="723"/>
      <c r="D804" s="723"/>
      <c r="E804" s="723"/>
      <c r="F804" s="724"/>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8"/>
      <c r="B805" s="723"/>
      <c r="C805" s="723"/>
      <c r="D805" s="723"/>
      <c r="E805" s="723"/>
      <c r="F805" s="724"/>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8"/>
      <c r="B806" s="723"/>
      <c r="C806" s="723"/>
      <c r="D806" s="723"/>
      <c r="E806" s="723"/>
      <c r="F806" s="724"/>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8"/>
      <c r="B807" s="723"/>
      <c r="C807" s="723"/>
      <c r="D807" s="723"/>
      <c r="E807" s="723"/>
      <c r="F807" s="724"/>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8"/>
      <c r="B808" s="723"/>
      <c r="C808" s="723"/>
      <c r="D808" s="723"/>
      <c r="E808" s="723"/>
      <c r="F808" s="724"/>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8"/>
      <c r="B809" s="723"/>
      <c r="C809" s="723"/>
      <c r="D809" s="723"/>
      <c r="E809" s="723"/>
      <c r="F809" s="724"/>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9"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69" t="s">
        <v>352</v>
      </c>
      <c r="AD815" s="169"/>
      <c r="AE815" s="169"/>
      <c r="AF815" s="169"/>
      <c r="AG815" s="169"/>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x14ac:dyDescent="0.15">
      <c r="A816" s="361">
        <v>1</v>
      </c>
      <c r="B816" s="361">
        <v>1</v>
      </c>
      <c r="C816" s="376" t="s">
        <v>487</v>
      </c>
      <c r="D816" s="377"/>
      <c r="E816" s="377"/>
      <c r="F816" s="377"/>
      <c r="G816" s="377"/>
      <c r="H816" s="377"/>
      <c r="I816" s="378"/>
      <c r="J816" s="153"/>
      <c r="K816" s="154"/>
      <c r="L816" s="154"/>
      <c r="M816" s="154"/>
      <c r="N816" s="154"/>
      <c r="O816" s="154"/>
      <c r="P816" s="142" t="s">
        <v>512</v>
      </c>
      <c r="Q816" s="143"/>
      <c r="R816" s="143"/>
      <c r="S816" s="143"/>
      <c r="T816" s="143"/>
      <c r="U816" s="143"/>
      <c r="V816" s="143"/>
      <c r="W816" s="143"/>
      <c r="X816" s="143"/>
      <c r="Y816" s="144">
        <v>0</v>
      </c>
      <c r="Z816" s="145"/>
      <c r="AA816" s="145"/>
      <c r="AB816" s="146"/>
      <c r="AC816" s="260" t="s">
        <v>483</v>
      </c>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customHeight="1" x14ac:dyDescent="0.15">
      <c r="A817" s="361">
        <v>2</v>
      </c>
      <c r="B817" s="361">
        <v>1</v>
      </c>
      <c r="C817" s="376" t="s">
        <v>488</v>
      </c>
      <c r="D817" s="377"/>
      <c r="E817" s="377"/>
      <c r="F817" s="377"/>
      <c r="G817" s="377"/>
      <c r="H817" s="377"/>
      <c r="I817" s="378"/>
      <c r="J817" s="153"/>
      <c r="K817" s="154"/>
      <c r="L817" s="154"/>
      <c r="M817" s="154"/>
      <c r="N817" s="154"/>
      <c r="O817" s="154"/>
      <c r="P817" s="142" t="s">
        <v>512</v>
      </c>
      <c r="Q817" s="143"/>
      <c r="R817" s="143"/>
      <c r="S817" s="143"/>
      <c r="T817" s="143"/>
      <c r="U817" s="143"/>
      <c r="V817" s="143"/>
      <c r="W817" s="143"/>
      <c r="X817" s="143"/>
      <c r="Y817" s="144">
        <v>0</v>
      </c>
      <c r="Z817" s="145"/>
      <c r="AA817" s="145"/>
      <c r="AB817" s="146"/>
      <c r="AC817" s="260" t="s">
        <v>483</v>
      </c>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customHeight="1" x14ac:dyDescent="0.15">
      <c r="A818" s="361">
        <v>3</v>
      </c>
      <c r="B818" s="361">
        <v>1</v>
      </c>
      <c r="C818" s="376" t="s">
        <v>489</v>
      </c>
      <c r="D818" s="377"/>
      <c r="E818" s="377"/>
      <c r="F818" s="377"/>
      <c r="G818" s="377"/>
      <c r="H818" s="377"/>
      <c r="I818" s="378"/>
      <c r="J818" s="153"/>
      <c r="K818" s="154"/>
      <c r="L818" s="154"/>
      <c r="M818" s="154"/>
      <c r="N818" s="154"/>
      <c r="O818" s="154"/>
      <c r="P818" s="142" t="s">
        <v>512</v>
      </c>
      <c r="Q818" s="143"/>
      <c r="R818" s="143"/>
      <c r="S818" s="143"/>
      <c r="T818" s="143"/>
      <c r="U818" s="143"/>
      <c r="V818" s="143"/>
      <c r="W818" s="143"/>
      <c r="X818" s="143"/>
      <c r="Y818" s="144">
        <v>0</v>
      </c>
      <c r="Z818" s="145"/>
      <c r="AA818" s="145"/>
      <c r="AB818" s="146"/>
      <c r="AC818" s="260" t="s">
        <v>483</v>
      </c>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customHeight="1" x14ac:dyDescent="0.15">
      <c r="A819" s="361">
        <v>4</v>
      </c>
      <c r="B819" s="361">
        <v>1</v>
      </c>
      <c r="C819" s="376" t="s">
        <v>490</v>
      </c>
      <c r="D819" s="377"/>
      <c r="E819" s="377"/>
      <c r="F819" s="377"/>
      <c r="G819" s="377"/>
      <c r="H819" s="377"/>
      <c r="I819" s="378"/>
      <c r="J819" s="153"/>
      <c r="K819" s="154"/>
      <c r="L819" s="154"/>
      <c r="M819" s="154"/>
      <c r="N819" s="154"/>
      <c r="O819" s="154"/>
      <c r="P819" s="142" t="s">
        <v>512</v>
      </c>
      <c r="Q819" s="143"/>
      <c r="R819" s="143"/>
      <c r="S819" s="143"/>
      <c r="T819" s="143"/>
      <c r="U819" s="143"/>
      <c r="V819" s="143"/>
      <c r="W819" s="143"/>
      <c r="X819" s="143"/>
      <c r="Y819" s="144">
        <v>0</v>
      </c>
      <c r="Z819" s="145"/>
      <c r="AA819" s="145"/>
      <c r="AB819" s="146"/>
      <c r="AC819" s="260" t="s">
        <v>483</v>
      </c>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customHeight="1" x14ac:dyDescent="0.15">
      <c r="A820" s="361">
        <v>5</v>
      </c>
      <c r="B820" s="361">
        <v>1</v>
      </c>
      <c r="C820" s="376" t="s">
        <v>491</v>
      </c>
      <c r="D820" s="377"/>
      <c r="E820" s="377"/>
      <c r="F820" s="377"/>
      <c r="G820" s="377"/>
      <c r="H820" s="377"/>
      <c r="I820" s="378"/>
      <c r="J820" s="153"/>
      <c r="K820" s="154"/>
      <c r="L820" s="154"/>
      <c r="M820" s="154"/>
      <c r="N820" s="154"/>
      <c r="O820" s="154"/>
      <c r="P820" s="142" t="s">
        <v>512</v>
      </c>
      <c r="Q820" s="143"/>
      <c r="R820" s="143"/>
      <c r="S820" s="143"/>
      <c r="T820" s="143"/>
      <c r="U820" s="143"/>
      <c r="V820" s="143"/>
      <c r="W820" s="143"/>
      <c r="X820" s="143"/>
      <c r="Y820" s="144">
        <v>0</v>
      </c>
      <c r="Z820" s="145"/>
      <c r="AA820" s="145"/>
      <c r="AB820" s="146"/>
      <c r="AC820" s="260" t="s">
        <v>483</v>
      </c>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customHeight="1" x14ac:dyDescent="0.15">
      <c r="A821" s="361">
        <v>6</v>
      </c>
      <c r="B821" s="361">
        <v>1</v>
      </c>
      <c r="C821" s="376" t="s">
        <v>492</v>
      </c>
      <c r="D821" s="377"/>
      <c r="E821" s="377"/>
      <c r="F821" s="377"/>
      <c r="G821" s="377"/>
      <c r="H821" s="377"/>
      <c r="I821" s="378"/>
      <c r="J821" s="153"/>
      <c r="K821" s="154"/>
      <c r="L821" s="154"/>
      <c r="M821" s="154"/>
      <c r="N821" s="154"/>
      <c r="O821" s="154"/>
      <c r="P821" s="142" t="s">
        <v>512</v>
      </c>
      <c r="Q821" s="143"/>
      <c r="R821" s="143"/>
      <c r="S821" s="143"/>
      <c r="T821" s="143"/>
      <c r="U821" s="143"/>
      <c r="V821" s="143"/>
      <c r="W821" s="143"/>
      <c r="X821" s="143"/>
      <c r="Y821" s="144">
        <v>0</v>
      </c>
      <c r="Z821" s="145"/>
      <c r="AA821" s="145"/>
      <c r="AB821" s="146"/>
      <c r="AC821" s="260" t="s">
        <v>483</v>
      </c>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customHeight="1" x14ac:dyDescent="0.15">
      <c r="A822" s="361">
        <v>7</v>
      </c>
      <c r="B822" s="361">
        <v>1</v>
      </c>
      <c r="C822" s="376" t="s">
        <v>493</v>
      </c>
      <c r="D822" s="377"/>
      <c r="E822" s="377"/>
      <c r="F822" s="377"/>
      <c r="G822" s="377"/>
      <c r="H822" s="377"/>
      <c r="I822" s="378"/>
      <c r="J822" s="153"/>
      <c r="K822" s="154"/>
      <c r="L822" s="154"/>
      <c r="M822" s="154"/>
      <c r="N822" s="154"/>
      <c r="O822" s="154"/>
      <c r="P822" s="142" t="s">
        <v>512</v>
      </c>
      <c r="Q822" s="143"/>
      <c r="R822" s="143"/>
      <c r="S822" s="143"/>
      <c r="T822" s="143"/>
      <c r="U822" s="143"/>
      <c r="V822" s="143"/>
      <c r="W822" s="143"/>
      <c r="X822" s="143"/>
      <c r="Y822" s="144">
        <v>0</v>
      </c>
      <c r="Z822" s="145"/>
      <c r="AA822" s="145"/>
      <c r="AB822" s="146"/>
      <c r="AC822" s="260" t="s">
        <v>483</v>
      </c>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customHeight="1" x14ac:dyDescent="0.15">
      <c r="A823" s="361">
        <v>8</v>
      </c>
      <c r="B823" s="361">
        <v>1</v>
      </c>
      <c r="C823" s="376" t="s">
        <v>494</v>
      </c>
      <c r="D823" s="377"/>
      <c r="E823" s="377"/>
      <c r="F823" s="377"/>
      <c r="G823" s="377"/>
      <c r="H823" s="377"/>
      <c r="I823" s="378"/>
      <c r="J823" s="153"/>
      <c r="K823" s="154"/>
      <c r="L823" s="154"/>
      <c r="M823" s="154"/>
      <c r="N823" s="154"/>
      <c r="O823" s="154"/>
      <c r="P823" s="142" t="s">
        <v>512</v>
      </c>
      <c r="Q823" s="143"/>
      <c r="R823" s="143"/>
      <c r="S823" s="143"/>
      <c r="T823" s="143"/>
      <c r="U823" s="143"/>
      <c r="V823" s="143"/>
      <c r="W823" s="143"/>
      <c r="X823" s="143"/>
      <c r="Y823" s="144">
        <v>0</v>
      </c>
      <c r="Z823" s="145"/>
      <c r="AA823" s="145"/>
      <c r="AB823" s="146"/>
      <c r="AC823" s="260" t="s">
        <v>483</v>
      </c>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customHeight="1" x14ac:dyDescent="0.15">
      <c r="A824" s="361">
        <v>9</v>
      </c>
      <c r="B824" s="361">
        <v>1</v>
      </c>
      <c r="C824" s="376" t="s">
        <v>495</v>
      </c>
      <c r="D824" s="377"/>
      <c r="E824" s="377"/>
      <c r="F824" s="377"/>
      <c r="G824" s="377"/>
      <c r="H824" s="377"/>
      <c r="I824" s="378"/>
      <c r="J824" s="153"/>
      <c r="K824" s="154"/>
      <c r="L824" s="154"/>
      <c r="M824" s="154"/>
      <c r="N824" s="154"/>
      <c r="O824" s="154"/>
      <c r="P824" s="142" t="s">
        <v>512</v>
      </c>
      <c r="Q824" s="143"/>
      <c r="R824" s="143"/>
      <c r="S824" s="143"/>
      <c r="T824" s="143"/>
      <c r="U824" s="143"/>
      <c r="V824" s="143"/>
      <c r="W824" s="143"/>
      <c r="X824" s="143"/>
      <c r="Y824" s="144">
        <v>0</v>
      </c>
      <c r="Z824" s="145"/>
      <c r="AA824" s="145"/>
      <c r="AB824" s="146"/>
      <c r="AC824" s="260" t="s">
        <v>483</v>
      </c>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customHeight="1" x14ac:dyDescent="0.15">
      <c r="A825" s="361">
        <v>10</v>
      </c>
      <c r="B825" s="361">
        <v>1</v>
      </c>
      <c r="C825" s="376" t="s">
        <v>496</v>
      </c>
      <c r="D825" s="377"/>
      <c r="E825" s="377"/>
      <c r="F825" s="377"/>
      <c r="G825" s="377"/>
      <c r="H825" s="377"/>
      <c r="I825" s="378"/>
      <c r="J825" s="153"/>
      <c r="K825" s="154"/>
      <c r="L825" s="154"/>
      <c r="M825" s="154"/>
      <c r="N825" s="154"/>
      <c r="O825" s="154"/>
      <c r="P825" s="142" t="s">
        <v>512</v>
      </c>
      <c r="Q825" s="143"/>
      <c r="R825" s="143"/>
      <c r="S825" s="143"/>
      <c r="T825" s="143"/>
      <c r="U825" s="143"/>
      <c r="V825" s="143"/>
      <c r="W825" s="143"/>
      <c r="X825" s="143"/>
      <c r="Y825" s="144">
        <v>0</v>
      </c>
      <c r="Z825" s="145"/>
      <c r="AA825" s="145"/>
      <c r="AB825" s="146"/>
      <c r="AC825" s="260" t="s">
        <v>483</v>
      </c>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69" t="s">
        <v>389</v>
      </c>
      <c r="K848" s="169"/>
      <c r="L848" s="169"/>
      <c r="M848" s="169"/>
      <c r="N848" s="169"/>
      <c r="O848" s="169"/>
      <c r="P848" s="274" t="s">
        <v>353</v>
      </c>
      <c r="Q848" s="274"/>
      <c r="R848" s="274"/>
      <c r="S848" s="274"/>
      <c r="T848" s="274"/>
      <c r="U848" s="274"/>
      <c r="V848" s="274"/>
      <c r="W848" s="274"/>
      <c r="X848" s="274"/>
      <c r="Y848" s="274" t="s">
        <v>385</v>
      </c>
      <c r="Z848" s="283"/>
      <c r="AA848" s="283"/>
      <c r="AB848" s="283"/>
      <c r="AC848" s="169" t="s">
        <v>352</v>
      </c>
      <c r="AD848" s="169"/>
      <c r="AE848" s="169"/>
      <c r="AF848" s="169"/>
      <c r="AG848" s="169"/>
      <c r="AH848" s="274" t="s">
        <v>369</v>
      </c>
      <c r="AI848" s="283"/>
      <c r="AJ848" s="283"/>
      <c r="AK848" s="283"/>
      <c r="AL848" s="283" t="s">
        <v>23</v>
      </c>
      <c r="AM848" s="283"/>
      <c r="AN848" s="283"/>
      <c r="AO848" s="373"/>
      <c r="AP848" s="374" t="s">
        <v>434</v>
      </c>
      <c r="AQ848" s="374"/>
      <c r="AR848" s="374"/>
      <c r="AS848" s="374"/>
      <c r="AT848" s="374"/>
      <c r="AU848" s="374"/>
      <c r="AV848" s="374"/>
      <c r="AW848" s="374"/>
      <c r="AX848" s="374"/>
    </row>
    <row r="849" spans="1:50" ht="30" customHeight="1" x14ac:dyDescent="0.15">
      <c r="A849" s="361">
        <v>1</v>
      </c>
      <c r="B849" s="361">
        <v>1</v>
      </c>
      <c r="C849" s="376" t="s">
        <v>497</v>
      </c>
      <c r="D849" s="377"/>
      <c r="E849" s="377"/>
      <c r="F849" s="377"/>
      <c r="G849" s="377"/>
      <c r="H849" s="377"/>
      <c r="I849" s="378"/>
      <c r="J849" s="153">
        <v>5360001001898</v>
      </c>
      <c r="K849" s="154"/>
      <c r="L849" s="154"/>
      <c r="M849" s="154"/>
      <c r="N849" s="154"/>
      <c r="O849" s="154"/>
      <c r="P849" s="142" t="s">
        <v>513</v>
      </c>
      <c r="Q849" s="143"/>
      <c r="R849" s="143"/>
      <c r="S849" s="143"/>
      <c r="T849" s="143"/>
      <c r="U849" s="143"/>
      <c r="V849" s="143"/>
      <c r="W849" s="143"/>
      <c r="X849" s="143"/>
      <c r="Y849" s="144">
        <v>0.2</v>
      </c>
      <c r="Z849" s="145"/>
      <c r="AA849" s="145"/>
      <c r="AB849" s="146"/>
      <c r="AC849" s="260" t="s">
        <v>498</v>
      </c>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customHeight="1" x14ac:dyDescent="0.15">
      <c r="A850" s="361">
        <v>2</v>
      </c>
      <c r="B850" s="361">
        <v>1</v>
      </c>
      <c r="C850" s="376" t="s">
        <v>499</v>
      </c>
      <c r="D850" s="377"/>
      <c r="E850" s="377"/>
      <c r="F850" s="377"/>
      <c r="G850" s="377"/>
      <c r="H850" s="377"/>
      <c r="I850" s="378"/>
      <c r="J850" s="153">
        <v>7010001101599</v>
      </c>
      <c r="K850" s="154"/>
      <c r="L850" s="154"/>
      <c r="M850" s="154"/>
      <c r="N850" s="154"/>
      <c r="O850" s="154"/>
      <c r="P850" s="142" t="s">
        <v>500</v>
      </c>
      <c r="Q850" s="143"/>
      <c r="R850" s="143"/>
      <c r="S850" s="143"/>
      <c r="T850" s="143"/>
      <c r="U850" s="143"/>
      <c r="V850" s="143"/>
      <c r="W850" s="143"/>
      <c r="X850" s="143"/>
      <c r="Y850" s="144">
        <v>0.2</v>
      </c>
      <c r="Z850" s="145"/>
      <c r="AA850" s="145"/>
      <c r="AB850" s="146"/>
      <c r="AC850" s="260" t="s">
        <v>498</v>
      </c>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customHeight="1" x14ac:dyDescent="0.15">
      <c r="A851" s="361">
        <v>3</v>
      </c>
      <c r="B851" s="361">
        <v>1</v>
      </c>
      <c r="C851" s="376" t="s">
        <v>501</v>
      </c>
      <c r="D851" s="377"/>
      <c r="E851" s="377"/>
      <c r="F851" s="377"/>
      <c r="G851" s="377"/>
      <c r="H851" s="377"/>
      <c r="I851" s="378"/>
      <c r="J851" s="153">
        <v>2010005002559</v>
      </c>
      <c r="K851" s="154"/>
      <c r="L851" s="154"/>
      <c r="M851" s="154"/>
      <c r="N851" s="154"/>
      <c r="O851" s="154"/>
      <c r="P851" s="142" t="s">
        <v>513</v>
      </c>
      <c r="Q851" s="143"/>
      <c r="R851" s="143"/>
      <c r="S851" s="143"/>
      <c r="T851" s="143"/>
      <c r="U851" s="143"/>
      <c r="V851" s="143"/>
      <c r="W851" s="143"/>
      <c r="X851" s="143"/>
      <c r="Y851" s="144">
        <v>0.1</v>
      </c>
      <c r="Z851" s="145"/>
      <c r="AA851" s="145"/>
      <c r="AB851" s="146"/>
      <c r="AC851" s="260" t="s">
        <v>498</v>
      </c>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customHeight="1" x14ac:dyDescent="0.15">
      <c r="A852" s="361">
        <v>4</v>
      </c>
      <c r="B852" s="361">
        <v>1</v>
      </c>
      <c r="C852" s="376" t="s">
        <v>502</v>
      </c>
      <c r="D852" s="377"/>
      <c r="E852" s="377"/>
      <c r="F852" s="377"/>
      <c r="G852" s="377"/>
      <c r="H852" s="377"/>
      <c r="I852" s="378"/>
      <c r="J852" s="153">
        <v>6180001056935</v>
      </c>
      <c r="K852" s="154"/>
      <c r="L852" s="154"/>
      <c r="M852" s="154"/>
      <c r="N852" s="154"/>
      <c r="O852" s="154"/>
      <c r="P852" s="142" t="s">
        <v>503</v>
      </c>
      <c r="Q852" s="143"/>
      <c r="R852" s="143"/>
      <c r="S852" s="143"/>
      <c r="T852" s="143"/>
      <c r="U852" s="143"/>
      <c r="V852" s="143"/>
      <c r="W852" s="143"/>
      <c r="X852" s="143"/>
      <c r="Y852" s="144">
        <v>0.1</v>
      </c>
      <c r="Z852" s="145"/>
      <c r="AA852" s="145"/>
      <c r="AB852" s="146"/>
      <c r="AC852" s="260" t="s">
        <v>498</v>
      </c>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customHeight="1" x14ac:dyDescent="0.15">
      <c r="A853" s="361">
        <v>5</v>
      </c>
      <c r="B853" s="361">
        <v>1</v>
      </c>
      <c r="C853" s="376" t="s">
        <v>504</v>
      </c>
      <c r="D853" s="377"/>
      <c r="E853" s="377"/>
      <c r="F853" s="377"/>
      <c r="G853" s="377"/>
      <c r="H853" s="377"/>
      <c r="I853" s="378"/>
      <c r="J853" s="153">
        <v>8070005000849</v>
      </c>
      <c r="K853" s="154"/>
      <c r="L853" s="154"/>
      <c r="M853" s="154"/>
      <c r="N853" s="154"/>
      <c r="O853" s="154"/>
      <c r="P853" s="142" t="s">
        <v>505</v>
      </c>
      <c r="Q853" s="143"/>
      <c r="R853" s="143"/>
      <c r="S853" s="143"/>
      <c r="T853" s="143"/>
      <c r="U853" s="143"/>
      <c r="V853" s="143"/>
      <c r="W853" s="143"/>
      <c r="X853" s="143"/>
      <c r="Y853" s="144">
        <v>0.1</v>
      </c>
      <c r="Z853" s="145"/>
      <c r="AA853" s="145"/>
      <c r="AB853" s="146"/>
      <c r="AC853" s="260" t="s">
        <v>498</v>
      </c>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customHeight="1" x14ac:dyDescent="0.15">
      <c r="A854" s="361">
        <v>6</v>
      </c>
      <c r="B854" s="361">
        <v>1</v>
      </c>
      <c r="C854" s="376" t="s">
        <v>506</v>
      </c>
      <c r="D854" s="377"/>
      <c r="E854" s="377"/>
      <c r="F854" s="377"/>
      <c r="G854" s="377"/>
      <c r="H854" s="377"/>
      <c r="I854" s="378"/>
      <c r="J854" s="153">
        <v>8700150003179</v>
      </c>
      <c r="K854" s="154"/>
      <c r="L854" s="154"/>
      <c r="M854" s="154"/>
      <c r="N854" s="154"/>
      <c r="O854" s="154"/>
      <c r="P854" s="142" t="s">
        <v>507</v>
      </c>
      <c r="Q854" s="143"/>
      <c r="R854" s="143"/>
      <c r="S854" s="143"/>
      <c r="T854" s="143"/>
      <c r="U854" s="143"/>
      <c r="V854" s="143"/>
      <c r="W854" s="143"/>
      <c r="X854" s="143"/>
      <c r="Y854" s="144">
        <v>0.1</v>
      </c>
      <c r="Z854" s="145"/>
      <c r="AA854" s="145"/>
      <c r="AB854" s="146"/>
      <c r="AC854" s="260" t="s">
        <v>498</v>
      </c>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customHeight="1" x14ac:dyDescent="0.15">
      <c r="A855" s="361">
        <v>7</v>
      </c>
      <c r="B855" s="361">
        <v>1</v>
      </c>
      <c r="C855" s="376" t="s">
        <v>508</v>
      </c>
      <c r="D855" s="377"/>
      <c r="E855" s="377"/>
      <c r="F855" s="377"/>
      <c r="G855" s="377"/>
      <c r="H855" s="377"/>
      <c r="I855" s="378"/>
      <c r="J855" s="153">
        <v>1330002008619</v>
      </c>
      <c r="K855" s="154"/>
      <c r="L855" s="154"/>
      <c r="M855" s="154"/>
      <c r="N855" s="154"/>
      <c r="O855" s="154"/>
      <c r="P855" s="142" t="s">
        <v>524</v>
      </c>
      <c r="Q855" s="143"/>
      <c r="R855" s="143"/>
      <c r="S855" s="143"/>
      <c r="T855" s="143"/>
      <c r="U855" s="143"/>
      <c r="V855" s="143"/>
      <c r="W855" s="143"/>
      <c r="X855" s="143"/>
      <c r="Y855" s="144">
        <v>0</v>
      </c>
      <c r="Z855" s="145"/>
      <c r="AA855" s="145"/>
      <c r="AB855" s="146"/>
      <c r="AC855" s="260" t="s">
        <v>498</v>
      </c>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customHeight="1" x14ac:dyDescent="0.15">
      <c r="A856" s="361">
        <v>8</v>
      </c>
      <c r="B856" s="361">
        <v>1</v>
      </c>
      <c r="C856" s="376" t="s">
        <v>531</v>
      </c>
      <c r="D856" s="377"/>
      <c r="E856" s="377"/>
      <c r="F856" s="377"/>
      <c r="G856" s="377"/>
      <c r="H856" s="377"/>
      <c r="I856" s="378"/>
      <c r="J856" s="153">
        <v>6170005001013</v>
      </c>
      <c r="K856" s="154"/>
      <c r="L856" s="154"/>
      <c r="M856" s="154"/>
      <c r="N856" s="154"/>
      <c r="O856" s="154"/>
      <c r="P856" s="142" t="s">
        <v>532</v>
      </c>
      <c r="Q856" s="143"/>
      <c r="R856" s="143"/>
      <c r="S856" s="143"/>
      <c r="T856" s="143"/>
      <c r="U856" s="143"/>
      <c r="V856" s="143"/>
      <c r="W856" s="143"/>
      <c r="X856" s="143"/>
      <c r="Y856" s="144">
        <v>0</v>
      </c>
      <c r="Z856" s="145"/>
      <c r="AA856" s="145"/>
      <c r="AB856" s="146"/>
      <c r="AC856" s="260" t="s">
        <v>498</v>
      </c>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customHeight="1" x14ac:dyDescent="0.15">
      <c r="A857" s="361">
        <v>9</v>
      </c>
      <c r="B857" s="361">
        <v>1</v>
      </c>
      <c r="C857" s="376" t="s">
        <v>509</v>
      </c>
      <c r="D857" s="377"/>
      <c r="E857" s="377"/>
      <c r="F857" s="377"/>
      <c r="G857" s="377"/>
      <c r="H857" s="377"/>
      <c r="I857" s="378"/>
      <c r="J857" s="153">
        <v>9180001051727</v>
      </c>
      <c r="K857" s="154"/>
      <c r="L857" s="154"/>
      <c r="M857" s="154"/>
      <c r="N857" s="154"/>
      <c r="O857" s="154"/>
      <c r="P857" s="142" t="s">
        <v>525</v>
      </c>
      <c r="Q857" s="143"/>
      <c r="R857" s="143"/>
      <c r="S857" s="143"/>
      <c r="T857" s="143"/>
      <c r="U857" s="143"/>
      <c r="V857" s="143"/>
      <c r="W857" s="143"/>
      <c r="X857" s="143"/>
      <c r="Y857" s="144">
        <v>0</v>
      </c>
      <c r="Z857" s="145"/>
      <c r="AA857" s="145"/>
      <c r="AB857" s="146"/>
      <c r="AC857" s="260" t="s">
        <v>498</v>
      </c>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customHeight="1" x14ac:dyDescent="0.15">
      <c r="A858" s="361">
        <v>10</v>
      </c>
      <c r="B858" s="361">
        <v>1</v>
      </c>
      <c r="C858" s="376" t="s">
        <v>510</v>
      </c>
      <c r="D858" s="836"/>
      <c r="E858" s="836"/>
      <c r="F858" s="836"/>
      <c r="G858" s="836"/>
      <c r="H858" s="836"/>
      <c r="I858" s="837"/>
      <c r="J858" s="838">
        <v>8500001000726</v>
      </c>
      <c r="K858" s="839"/>
      <c r="L858" s="839"/>
      <c r="M858" s="839"/>
      <c r="N858" s="839"/>
      <c r="O858" s="840"/>
      <c r="P858" s="841" t="s">
        <v>524</v>
      </c>
      <c r="Q858" s="842"/>
      <c r="R858" s="842"/>
      <c r="S858" s="842"/>
      <c r="T858" s="842"/>
      <c r="U858" s="842"/>
      <c r="V858" s="842"/>
      <c r="W858" s="842"/>
      <c r="X858" s="843"/>
      <c r="Y858" s="144">
        <v>0</v>
      </c>
      <c r="Z858" s="145"/>
      <c r="AA858" s="145"/>
      <c r="AB858" s="146"/>
      <c r="AC858" s="844" t="s">
        <v>498</v>
      </c>
      <c r="AD858" s="845"/>
      <c r="AE858" s="845"/>
      <c r="AF858" s="845"/>
      <c r="AG858" s="846"/>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69" t="s">
        <v>389</v>
      </c>
      <c r="K881" s="169"/>
      <c r="L881" s="169"/>
      <c r="M881" s="169"/>
      <c r="N881" s="169"/>
      <c r="O881" s="169"/>
      <c r="P881" s="274" t="s">
        <v>353</v>
      </c>
      <c r="Q881" s="274"/>
      <c r="R881" s="274"/>
      <c r="S881" s="274"/>
      <c r="T881" s="274"/>
      <c r="U881" s="274"/>
      <c r="V881" s="274"/>
      <c r="W881" s="274"/>
      <c r="X881" s="274"/>
      <c r="Y881" s="274" t="s">
        <v>385</v>
      </c>
      <c r="Z881" s="283"/>
      <c r="AA881" s="283"/>
      <c r="AB881" s="283"/>
      <c r="AC881" s="169" t="s">
        <v>352</v>
      </c>
      <c r="AD881" s="169"/>
      <c r="AE881" s="169"/>
      <c r="AF881" s="169"/>
      <c r="AG881" s="169"/>
      <c r="AH881" s="274" t="s">
        <v>369</v>
      </c>
      <c r="AI881" s="283"/>
      <c r="AJ881" s="283"/>
      <c r="AK881" s="283"/>
      <c r="AL881" s="283" t="s">
        <v>23</v>
      </c>
      <c r="AM881" s="283"/>
      <c r="AN881" s="283"/>
      <c r="AO881" s="373"/>
      <c r="AP881" s="374" t="s">
        <v>434</v>
      </c>
      <c r="AQ881" s="374"/>
      <c r="AR881" s="374"/>
      <c r="AS881" s="374"/>
      <c r="AT881" s="374"/>
      <c r="AU881" s="374"/>
      <c r="AV881" s="374"/>
      <c r="AW881" s="374"/>
      <c r="AX881" s="374"/>
    </row>
    <row r="882" spans="1:50" ht="30" customHeight="1" x14ac:dyDescent="0.15">
      <c r="A882" s="361">
        <v>1</v>
      </c>
      <c r="B882" s="361">
        <v>1</v>
      </c>
      <c r="C882" s="375" t="s">
        <v>487</v>
      </c>
      <c r="D882" s="372"/>
      <c r="E882" s="372"/>
      <c r="F882" s="372"/>
      <c r="G882" s="372"/>
      <c r="H882" s="372"/>
      <c r="I882" s="372"/>
      <c r="J882" s="153"/>
      <c r="K882" s="154"/>
      <c r="L882" s="154"/>
      <c r="M882" s="154"/>
      <c r="N882" s="154"/>
      <c r="O882" s="154"/>
      <c r="P882" s="142" t="s">
        <v>511</v>
      </c>
      <c r="Q882" s="143"/>
      <c r="R882" s="143"/>
      <c r="S882" s="143"/>
      <c r="T882" s="143"/>
      <c r="U882" s="143"/>
      <c r="V882" s="143"/>
      <c r="W882" s="143"/>
      <c r="X882" s="143"/>
      <c r="Y882" s="144">
        <v>0.2</v>
      </c>
      <c r="Z882" s="145"/>
      <c r="AA882" s="145"/>
      <c r="AB882" s="146"/>
      <c r="AC882" s="260" t="s">
        <v>483</v>
      </c>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customHeight="1" x14ac:dyDescent="0.15">
      <c r="A883" s="361">
        <v>2</v>
      </c>
      <c r="B883" s="361">
        <v>1</v>
      </c>
      <c r="C883" s="375" t="s">
        <v>488</v>
      </c>
      <c r="D883" s="372"/>
      <c r="E883" s="372"/>
      <c r="F883" s="372"/>
      <c r="G883" s="372"/>
      <c r="H883" s="372"/>
      <c r="I883" s="372"/>
      <c r="J883" s="153"/>
      <c r="K883" s="154"/>
      <c r="L883" s="154"/>
      <c r="M883" s="154"/>
      <c r="N883" s="154"/>
      <c r="O883" s="154"/>
      <c r="P883" s="142" t="s">
        <v>511</v>
      </c>
      <c r="Q883" s="143"/>
      <c r="R883" s="143"/>
      <c r="S883" s="143"/>
      <c r="T883" s="143"/>
      <c r="U883" s="143"/>
      <c r="V883" s="143"/>
      <c r="W883" s="143"/>
      <c r="X883" s="143"/>
      <c r="Y883" s="144">
        <v>0.2</v>
      </c>
      <c r="Z883" s="145"/>
      <c r="AA883" s="145"/>
      <c r="AB883" s="146"/>
      <c r="AC883" s="260" t="s">
        <v>483</v>
      </c>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customHeight="1" x14ac:dyDescent="0.15">
      <c r="A884" s="361">
        <v>3</v>
      </c>
      <c r="B884" s="361">
        <v>1</v>
      </c>
      <c r="C884" s="375" t="s">
        <v>489</v>
      </c>
      <c r="D884" s="372"/>
      <c r="E884" s="372"/>
      <c r="F884" s="372"/>
      <c r="G884" s="372"/>
      <c r="H884" s="372"/>
      <c r="I884" s="372"/>
      <c r="J884" s="153"/>
      <c r="K884" s="154"/>
      <c r="L884" s="154"/>
      <c r="M884" s="154"/>
      <c r="N884" s="154"/>
      <c r="O884" s="154"/>
      <c r="P884" s="142" t="s">
        <v>511</v>
      </c>
      <c r="Q884" s="143"/>
      <c r="R884" s="143"/>
      <c r="S884" s="143"/>
      <c r="T884" s="143"/>
      <c r="U884" s="143"/>
      <c r="V884" s="143"/>
      <c r="W884" s="143"/>
      <c r="X884" s="143"/>
      <c r="Y884" s="144">
        <v>0.1</v>
      </c>
      <c r="Z884" s="145"/>
      <c r="AA884" s="145"/>
      <c r="AB884" s="146"/>
      <c r="AC884" s="260" t="s">
        <v>483</v>
      </c>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customHeight="1" x14ac:dyDescent="0.15">
      <c r="A885" s="361">
        <v>4</v>
      </c>
      <c r="B885" s="361">
        <v>1</v>
      </c>
      <c r="C885" s="375" t="s">
        <v>490</v>
      </c>
      <c r="D885" s="372"/>
      <c r="E885" s="372"/>
      <c r="F885" s="372"/>
      <c r="G885" s="372"/>
      <c r="H885" s="372"/>
      <c r="I885" s="372"/>
      <c r="J885" s="153"/>
      <c r="K885" s="154"/>
      <c r="L885" s="154"/>
      <c r="M885" s="154"/>
      <c r="N885" s="154"/>
      <c r="O885" s="154"/>
      <c r="P885" s="142" t="s">
        <v>511</v>
      </c>
      <c r="Q885" s="143"/>
      <c r="R885" s="143"/>
      <c r="S885" s="143"/>
      <c r="T885" s="143"/>
      <c r="U885" s="143"/>
      <c r="V885" s="143"/>
      <c r="W885" s="143"/>
      <c r="X885" s="143"/>
      <c r="Y885" s="144">
        <v>0.1</v>
      </c>
      <c r="Z885" s="145"/>
      <c r="AA885" s="145"/>
      <c r="AB885" s="146"/>
      <c r="AC885" s="260" t="s">
        <v>483</v>
      </c>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customHeight="1" x14ac:dyDescent="0.15">
      <c r="A886" s="361">
        <v>5</v>
      </c>
      <c r="B886" s="361">
        <v>1</v>
      </c>
      <c r="C886" s="375" t="s">
        <v>491</v>
      </c>
      <c r="D886" s="372"/>
      <c r="E886" s="372"/>
      <c r="F886" s="372"/>
      <c r="G886" s="372"/>
      <c r="H886" s="372"/>
      <c r="I886" s="372"/>
      <c r="J886" s="153"/>
      <c r="K886" s="154"/>
      <c r="L886" s="154"/>
      <c r="M886" s="154"/>
      <c r="N886" s="154"/>
      <c r="O886" s="154"/>
      <c r="P886" s="142" t="s">
        <v>511</v>
      </c>
      <c r="Q886" s="143"/>
      <c r="R886" s="143"/>
      <c r="S886" s="143"/>
      <c r="T886" s="143"/>
      <c r="U886" s="143"/>
      <c r="V886" s="143"/>
      <c r="W886" s="143"/>
      <c r="X886" s="143"/>
      <c r="Y886" s="144">
        <v>0.1</v>
      </c>
      <c r="Z886" s="145"/>
      <c r="AA886" s="145"/>
      <c r="AB886" s="146"/>
      <c r="AC886" s="260" t="s">
        <v>483</v>
      </c>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customHeight="1" x14ac:dyDescent="0.15">
      <c r="A887" s="361">
        <v>6</v>
      </c>
      <c r="B887" s="361">
        <v>1</v>
      </c>
      <c r="C887" s="375" t="s">
        <v>492</v>
      </c>
      <c r="D887" s="372"/>
      <c r="E887" s="372"/>
      <c r="F887" s="372"/>
      <c r="G887" s="372"/>
      <c r="H887" s="372"/>
      <c r="I887" s="372"/>
      <c r="J887" s="153"/>
      <c r="K887" s="154"/>
      <c r="L887" s="154"/>
      <c r="M887" s="154"/>
      <c r="N887" s="154"/>
      <c r="O887" s="154"/>
      <c r="P887" s="142" t="s">
        <v>511</v>
      </c>
      <c r="Q887" s="143"/>
      <c r="R887" s="143"/>
      <c r="S887" s="143"/>
      <c r="T887" s="143"/>
      <c r="U887" s="143"/>
      <c r="V887" s="143"/>
      <c r="W887" s="143"/>
      <c r="X887" s="143"/>
      <c r="Y887" s="144">
        <v>0.1</v>
      </c>
      <c r="Z887" s="145"/>
      <c r="AA887" s="145"/>
      <c r="AB887" s="146"/>
      <c r="AC887" s="260" t="s">
        <v>483</v>
      </c>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customHeight="1" x14ac:dyDescent="0.15">
      <c r="A888" s="361">
        <v>7</v>
      </c>
      <c r="B888" s="361">
        <v>1</v>
      </c>
      <c r="C888" s="375" t="s">
        <v>493</v>
      </c>
      <c r="D888" s="372"/>
      <c r="E888" s="372"/>
      <c r="F888" s="372"/>
      <c r="G888" s="372"/>
      <c r="H888" s="372"/>
      <c r="I888" s="372"/>
      <c r="J888" s="153"/>
      <c r="K888" s="154"/>
      <c r="L888" s="154"/>
      <c r="M888" s="154"/>
      <c r="N888" s="154"/>
      <c r="O888" s="154"/>
      <c r="P888" s="142" t="s">
        <v>511</v>
      </c>
      <c r="Q888" s="143"/>
      <c r="R888" s="143"/>
      <c r="S888" s="143"/>
      <c r="T888" s="143"/>
      <c r="U888" s="143"/>
      <c r="V888" s="143"/>
      <c r="W888" s="143"/>
      <c r="X888" s="143"/>
      <c r="Y888" s="144">
        <v>0.1</v>
      </c>
      <c r="Z888" s="145"/>
      <c r="AA888" s="145"/>
      <c r="AB888" s="146"/>
      <c r="AC888" s="260" t="s">
        <v>483</v>
      </c>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customHeight="1" x14ac:dyDescent="0.15">
      <c r="A889" s="361">
        <v>8</v>
      </c>
      <c r="B889" s="361">
        <v>1</v>
      </c>
      <c r="C889" s="375" t="s">
        <v>494</v>
      </c>
      <c r="D889" s="372"/>
      <c r="E889" s="372"/>
      <c r="F889" s="372"/>
      <c r="G889" s="372"/>
      <c r="H889" s="372"/>
      <c r="I889" s="372"/>
      <c r="J889" s="153"/>
      <c r="K889" s="154"/>
      <c r="L889" s="154"/>
      <c r="M889" s="154"/>
      <c r="N889" s="154"/>
      <c r="O889" s="154"/>
      <c r="P889" s="142" t="s">
        <v>511</v>
      </c>
      <c r="Q889" s="143"/>
      <c r="R889" s="143"/>
      <c r="S889" s="143"/>
      <c r="T889" s="143"/>
      <c r="U889" s="143"/>
      <c r="V889" s="143"/>
      <c r="W889" s="143"/>
      <c r="X889" s="143"/>
      <c r="Y889" s="144">
        <v>0.1</v>
      </c>
      <c r="Z889" s="145"/>
      <c r="AA889" s="145"/>
      <c r="AB889" s="146"/>
      <c r="AC889" s="260" t="s">
        <v>483</v>
      </c>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customHeight="1" x14ac:dyDescent="0.15">
      <c r="A890" s="361">
        <v>9</v>
      </c>
      <c r="B890" s="361">
        <v>1</v>
      </c>
      <c r="C890" s="375" t="s">
        <v>495</v>
      </c>
      <c r="D890" s="372"/>
      <c r="E890" s="372"/>
      <c r="F890" s="372"/>
      <c r="G890" s="372"/>
      <c r="H890" s="372"/>
      <c r="I890" s="372"/>
      <c r="J890" s="153"/>
      <c r="K890" s="154"/>
      <c r="L890" s="154"/>
      <c r="M890" s="154"/>
      <c r="N890" s="154"/>
      <c r="O890" s="154"/>
      <c r="P890" s="142" t="s">
        <v>511</v>
      </c>
      <c r="Q890" s="143"/>
      <c r="R890" s="143"/>
      <c r="S890" s="143"/>
      <c r="T890" s="143"/>
      <c r="U890" s="143"/>
      <c r="V890" s="143"/>
      <c r="W890" s="143"/>
      <c r="X890" s="143"/>
      <c r="Y890" s="144">
        <v>0</v>
      </c>
      <c r="Z890" s="145"/>
      <c r="AA890" s="145"/>
      <c r="AB890" s="146"/>
      <c r="AC890" s="260" t="s">
        <v>483</v>
      </c>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customHeight="1" x14ac:dyDescent="0.15">
      <c r="A891" s="361">
        <v>10</v>
      </c>
      <c r="B891" s="361">
        <v>1</v>
      </c>
      <c r="C891" s="375" t="s">
        <v>496</v>
      </c>
      <c r="D891" s="372"/>
      <c r="E891" s="372"/>
      <c r="F891" s="372"/>
      <c r="G891" s="372"/>
      <c r="H891" s="372"/>
      <c r="I891" s="372"/>
      <c r="J891" s="153"/>
      <c r="K891" s="154"/>
      <c r="L891" s="154"/>
      <c r="M891" s="154"/>
      <c r="N891" s="154"/>
      <c r="O891" s="154"/>
      <c r="P891" s="142" t="s">
        <v>511</v>
      </c>
      <c r="Q891" s="143"/>
      <c r="R891" s="143"/>
      <c r="S891" s="143"/>
      <c r="T891" s="143"/>
      <c r="U891" s="143"/>
      <c r="V891" s="143"/>
      <c r="W891" s="143"/>
      <c r="X891" s="143"/>
      <c r="Y891" s="144">
        <v>0</v>
      </c>
      <c r="Z891" s="145"/>
      <c r="AA891" s="145"/>
      <c r="AB891" s="146"/>
      <c r="AC891" s="260" t="s">
        <v>483</v>
      </c>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69" t="s">
        <v>389</v>
      </c>
      <c r="K914" s="169"/>
      <c r="L914" s="169"/>
      <c r="M914" s="169"/>
      <c r="N914" s="169"/>
      <c r="O914" s="169"/>
      <c r="P914" s="274" t="s">
        <v>353</v>
      </c>
      <c r="Q914" s="274"/>
      <c r="R914" s="274"/>
      <c r="S914" s="274"/>
      <c r="T914" s="274"/>
      <c r="U914" s="274"/>
      <c r="V914" s="274"/>
      <c r="W914" s="274"/>
      <c r="X914" s="274"/>
      <c r="Y914" s="274" t="s">
        <v>385</v>
      </c>
      <c r="Z914" s="283"/>
      <c r="AA914" s="283"/>
      <c r="AB914" s="283"/>
      <c r="AC914" s="169" t="s">
        <v>352</v>
      </c>
      <c r="AD914" s="169"/>
      <c r="AE914" s="169"/>
      <c r="AF914" s="169"/>
      <c r="AG914" s="169"/>
      <c r="AH914" s="274" t="s">
        <v>369</v>
      </c>
      <c r="AI914" s="283"/>
      <c r="AJ914" s="283"/>
      <c r="AK914" s="283"/>
      <c r="AL914" s="283" t="s">
        <v>23</v>
      </c>
      <c r="AM914" s="283"/>
      <c r="AN914" s="283"/>
      <c r="AO914" s="373"/>
      <c r="AP914" s="374" t="s">
        <v>434</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69" t="s">
        <v>389</v>
      </c>
      <c r="K947" s="169"/>
      <c r="L947" s="169"/>
      <c r="M947" s="169"/>
      <c r="N947" s="169"/>
      <c r="O947" s="169"/>
      <c r="P947" s="274" t="s">
        <v>353</v>
      </c>
      <c r="Q947" s="274"/>
      <c r="R947" s="274"/>
      <c r="S947" s="274"/>
      <c r="T947" s="274"/>
      <c r="U947" s="274"/>
      <c r="V947" s="274"/>
      <c r="W947" s="274"/>
      <c r="X947" s="274"/>
      <c r="Y947" s="274" t="s">
        <v>385</v>
      </c>
      <c r="Z947" s="283"/>
      <c r="AA947" s="283"/>
      <c r="AB947" s="283"/>
      <c r="AC947" s="169" t="s">
        <v>352</v>
      </c>
      <c r="AD947" s="169"/>
      <c r="AE947" s="169"/>
      <c r="AF947" s="169"/>
      <c r="AG947" s="169"/>
      <c r="AH947" s="274" t="s">
        <v>369</v>
      </c>
      <c r="AI947" s="283"/>
      <c r="AJ947" s="283"/>
      <c r="AK947" s="283"/>
      <c r="AL947" s="283" t="s">
        <v>23</v>
      </c>
      <c r="AM947" s="283"/>
      <c r="AN947" s="283"/>
      <c r="AO947" s="373"/>
      <c r="AP947" s="374" t="s">
        <v>434</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69" t="s">
        <v>389</v>
      </c>
      <c r="K980" s="169"/>
      <c r="L980" s="169"/>
      <c r="M980" s="169"/>
      <c r="N980" s="169"/>
      <c r="O980" s="169"/>
      <c r="P980" s="274" t="s">
        <v>353</v>
      </c>
      <c r="Q980" s="274"/>
      <c r="R980" s="274"/>
      <c r="S980" s="274"/>
      <c r="T980" s="274"/>
      <c r="U980" s="274"/>
      <c r="V980" s="274"/>
      <c r="W980" s="274"/>
      <c r="X980" s="274"/>
      <c r="Y980" s="274" t="s">
        <v>385</v>
      </c>
      <c r="Z980" s="283"/>
      <c r="AA980" s="283"/>
      <c r="AB980" s="283"/>
      <c r="AC980" s="169" t="s">
        <v>352</v>
      </c>
      <c r="AD980" s="169"/>
      <c r="AE980" s="169"/>
      <c r="AF980" s="169"/>
      <c r="AG980" s="169"/>
      <c r="AH980" s="274" t="s">
        <v>369</v>
      </c>
      <c r="AI980" s="283"/>
      <c r="AJ980" s="283"/>
      <c r="AK980" s="283"/>
      <c r="AL980" s="283" t="s">
        <v>23</v>
      </c>
      <c r="AM980" s="283"/>
      <c r="AN980" s="283"/>
      <c r="AO980" s="373"/>
      <c r="AP980" s="374" t="s">
        <v>434</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69" t="s">
        <v>389</v>
      </c>
      <c r="K1013" s="169"/>
      <c r="L1013" s="169"/>
      <c r="M1013" s="169"/>
      <c r="N1013" s="169"/>
      <c r="O1013" s="169"/>
      <c r="P1013" s="274" t="s">
        <v>353</v>
      </c>
      <c r="Q1013" s="274"/>
      <c r="R1013" s="274"/>
      <c r="S1013" s="274"/>
      <c r="T1013" s="274"/>
      <c r="U1013" s="274"/>
      <c r="V1013" s="274"/>
      <c r="W1013" s="274"/>
      <c r="X1013" s="274"/>
      <c r="Y1013" s="274" t="s">
        <v>385</v>
      </c>
      <c r="Z1013" s="283"/>
      <c r="AA1013" s="283"/>
      <c r="AB1013" s="283"/>
      <c r="AC1013" s="169" t="s">
        <v>352</v>
      </c>
      <c r="AD1013" s="169"/>
      <c r="AE1013" s="169"/>
      <c r="AF1013" s="169"/>
      <c r="AG1013" s="169"/>
      <c r="AH1013" s="274" t="s">
        <v>369</v>
      </c>
      <c r="AI1013" s="283"/>
      <c r="AJ1013" s="283"/>
      <c r="AK1013" s="283"/>
      <c r="AL1013" s="283" t="s">
        <v>23</v>
      </c>
      <c r="AM1013" s="283"/>
      <c r="AN1013" s="283"/>
      <c r="AO1013" s="373"/>
      <c r="AP1013" s="374" t="s">
        <v>434</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69" t="s">
        <v>389</v>
      </c>
      <c r="K1046" s="169"/>
      <c r="L1046" s="169"/>
      <c r="M1046" s="169"/>
      <c r="N1046" s="169"/>
      <c r="O1046" s="169"/>
      <c r="P1046" s="274" t="s">
        <v>353</v>
      </c>
      <c r="Q1046" s="274"/>
      <c r="R1046" s="274"/>
      <c r="S1046" s="274"/>
      <c r="T1046" s="274"/>
      <c r="U1046" s="274"/>
      <c r="V1046" s="274"/>
      <c r="W1046" s="274"/>
      <c r="X1046" s="274"/>
      <c r="Y1046" s="274" t="s">
        <v>385</v>
      </c>
      <c r="Z1046" s="283"/>
      <c r="AA1046" s="283"/>
      <c r="AB1046" s="283"/>
      <c r="AC1046" s="169" t="s">
        <v>352</v>
      </c>
      <c r="AD1046" s="169"/>
      <c r="AE1046" s="169"/>
      <c r="AF1046" s="169"/>
      <c r="AG1046" s="169"/>
      <c r="AH1046" s="274" t="s">
        <v>369</v>
      </c>
      <c r="AI1046" s="283"/>
      <c r="AJ1046" s="283"/>
      <c r="AK1046" s="283"/>
      <c r="AL1046" s="283" t="s">
        <v>23</v>
      </c>
      <c r="AM1046" s="283"/>
      <c r="AN1046" s="283"/>
      <c r="AO1046" s="373"/>
      <c r="AP1046" s="374" t="s">
        <v>434</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customHeight="1" x14ac:dyDescent="0.15">
      <c r="A1077" s="849" t="s">
        <v>433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9" t="s">
        <v>380</v>
      </c>
      <c r="D1080" s="834"/>
      <c r="E1080" s="169" t="s">
        <v>379</v>
      </c>
      <c r="F1080" s="834"/>
      <c r="G1080" s="834"/>
      <c r="H1080" s="834"/>
      <c r="I1080" s="834"/>
      <c r="J1080" s="169" t="s">
        <v>389</v>
      </c>
      <c r="K1080" s="169"/>
      <c r="L1080" s="169"/>
      <c r="M1080" s="169"/>
      <c r="N1080" s="169"/>
      <c r="O1080" s="169"/>
      <c r="P1080" s="274" t="s">
        <v>31</v>
      </c>
      <c r="Q1080" s="274"/>
      <c r="R1080" s="274"/>
      <c r="S1080" s="274"/>
      <c r="T1080" s="274"/>
      <c r="U1080" s="274"/>
      <c r="V1080" s="274"/>
      <c r="W1080" s="274"/>
      <c r="X1080" s="274"/>
      <c r="Y1080" s="169" t="s">
        <v>392</v>
      </c>
      <c r="Z1080" s="834"/>
      <c r="AA1080" s="834"/>
      <c r="AB1080" s="834"/>
      <c r="AC1080" s="169" t="s">
        <v>352</v>
      </c>
      <c r="AD1080" s="169"/>
      <c r="AE1080" s="169"/>
      <c r="AF1080" s="169"/>
      <c r="AG1080" s="169"/>
      <c r="AH1080" s="274" t="s">
        <v>369</v>
      </c>
      <c r="AI1080" s="283"/>
      <c r="AJ1080" s="283"/>
      <c r="AK1080" s="283"/>
      <c r="AL1080" s="283" t="s">
        <v>23</v>
      </c>
      <c r="AM1080" s="283"/>
      <c r="AN1080" s="283"/>
      <c r="AO1080" s="835"/>
      <c r="AP1080" s="374" t="s">
        <v>435</v>
      </c>
      <c r="AQ1080" s="374"/>
      <c r="AR1080" s="374"/>
      <c r="AS1080" s="374"/>
      <c r="AT1080" s="374"/>
      <c r="AU1080" s="374"/>
      <c r="AV1080" s="374"/>
      <c r="AW1080" s="374"/>
      <c r="AX1080" s="374"/>
    </row>
    <row r="1081" spans="1:50" ht="30.75" customHeight="1" x14ac:dyDescent="0.15">
      <c r="A1081" s="361">
        <v>1</v>
      </c>
      <c r="B1081" s="361">
        <v>1</v>
      </c>
      <c r="C1081" s="848"/>
      <c r="D1081" s="848"/>
      <c r="E1081" s="847"/>
      <c r="F1081" s="847"/>
      <c r="G1081" s="847"/>
      <c r="H1081" s="847"/>
      <c r="I1081" s="84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1">
        <v>2</v>
      </c>
      <c r="B1082" s="361">
        <v>1</v>
      </c>
      <c r="C1082" s="848"/>
      <c r="D1082" s="848"/>
      <c r="E1082" s="847"/>
      <c r="F1082" s="847"/>
      <c r="G1082" s="847"/>
      <c r="H1082" s="847"/>
      <c r="I1082" s="84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48"/>
      <c r="D1083" s="848"/>
      <c r="E1083" s="847"/>
      <c r="F1083" s="847"/>
      <c r="G1083" s="847"/>
      <c r="H1083" s="847"/>
      <c r="I1083" s="84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48"/>
      <c r="D1084" s="848"/>
      <c r="E1084" s="847"/>
      <c r="F1084" s="847"/>
      <c r="G1084" s="847"/>
      <c r="H1084" s="847"/>
      <c r="I1084" s="84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48"/>
      <c r="D1085" s="848"/>
      <c r="E1085" s="847"/>
      <c r="F1085" s="847"/>
      <c r="G1085" s="847"/>
      <c r="H1085" s="847"/>
      <c r="I1085" s="84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48"/>
      <c r="D1086" s="848"/>
      <c r="E1086" s="847"/>
      <c r="F1086" s="847"/>
      <c r="G1086" s="847"/>
      <c r="H1086" s="847"/>
      <c r="I1086" s="84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48"/>
      <c r="D1087" s="848"/>
      <c r="E1087" s="847"/>
      <c r="F1087" s="847"/>
      <c r="G1087" s="847"/>
      <c r="H1087" s="847"/>
      <c r="I1087" s="84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48"/>
      <c r="D1088" s="848"/>
      <c r="E1088" s="847"/>
      <c r="F1088" s="847"/>
      <c r="G1088" s="847"/>
      <c r="H1088" s="847"/>
      <c r="I1088" s="84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48"/>
      <c r="D1089" s="848"/>
      <c r="E1089" s="847"/>
      <c r="F1089" s="847"/>
      <c r="G1089" s="847"/>
      <c r="H1089" s="847"/>
      <c r="I1089" s="84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48"/>
      <c r="D1090" s="848"/>
      <c r="E1090" s="847"/>
      <c r="F1090" s="847"/>
      <c r="G1090" s="847"/>
      <c r="H1090" s="847"/>
      <c r="I1090" s="84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48"/>
      <c r="D1091" s="848"/>
      <c r="E1091" s="847"/>
      <c r="F1091" s="847"/>
      <c r="G1091" s="847"/>
      <c r="H1091" s="847"/>
      <c r="I1091" s="84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48"/>
      <c r="D1092" s="848"/>
      <c r="E1092" s="847"/>
      <c r="F1092" s="847"/>
      <c r="G1092" s="847"/>
      <c r="H1092" s="847"/>
      <c r="I1092" s="84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48"/>
      <c r="D1093" s="848"/>
      <c r="E1093" s="847"/>
      <c r="F1093" s="847"/>
      <c r="G1093" s="847"/>
      <c r="H1093" s="847"/>
      <c r="I1093" s="84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48"/>
      <c r="D1094" s="848"/>
      <c r="E1094" s="847"/>
      <c r="F1094" s="847"/>
      <c r="G1094" s="847"/>
      <c r="H1094" s="847"/>
      <c r="I1094" s="84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48"/>
      <c r="D1095" s="848"/>
      <c r="E1095" s="847"/>
      <c r="F1095" s="847"/>
      <c r="G1095" s="847"/>
      <c r="H1095" s="847"/>
      <c r="I1095" s="84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48"/>
      <c r="D1096" s="848"/>
      <c r="E1096" s="847"/>
      <c r="F1096" s="847"/>
      <c r="G1096" s="847"/>
      <c r="H1096" s="847"/>
      <c r="I1096" s="84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48"/>
      <c r="D1097" s="848"/>
      <c r="E1097" s="847"/>
      <c r="F1097" s="847"/>
      <c r="G1097" s="847"/>
      <c r="H1097" s="847"/>
      <c r="I1097" s="84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48"/>
      <c r="D1098" s="848"/>
      <c r="E1098" s="187"/>
      <c r="F1098" s="847"/>
      <c r="G1098" s="847"/>
      <c r="H1098" s="847"/>
      <c r="I1098" s="84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48"/>
      <c r="D1099" s="848"/>
      <c r="E1099" s="847"/>
      <c r="F1099" s="847"/>
      <c r="G1099" s="847"/>
      <c r="H1099" s="847"/>
      <c r="I1099" s="84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48"/>
      <c r="D1100" s="848"/>
      <c r="E1100" s="847"/>
      <c r="F1100" s="847"/>
      <c r="G1100" s="847"/>
      <c r="H1100" s="847"/>
      <c r="I1100" s="84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48"/>
      <c r="D1101" s="848"/>
      <c r="E1101" s="847"/>
      <c r="F1101" s="847"/>
      <c r="G1101" s="847"/>
      <c r="H1101" s="847"/>
      <c r="I1101" s="84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48"/>
      <c r="D1102" s="848"/>
      <c r="E1102" s="847"/>
      <c r="F1102" s="847"/>
      <c r="G1102" s="847"/>
      <c r="H1102" s="847"/>
      <c r="I1102" s="84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48"/>
      <c r="D1103" s="848"/>
      <c r="E1103" s="847"/>
      <c r="F1103" s="847"/>
      <c r="G1103" s="847"/>
      <c r="H1103" s="847"/>
      <c r="I1103" s="84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48"/>
      <c r="D1104" s="848"/>
      <c r="E1104" s="847"/>
      <c r="F1104" s="847"/>
      <c r="G1104" s="847"/>
      <c r="H1104" s="847"/>
      <c r="I1104" s="84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48"/>
      <c r="D1105" s="848"/>
      <c r="E1105" s="847"/>
      <c r="F1105" s="847"/>
      <c r="G1105" s="847"/>
      <c r="H1105" s="847"/>
      <c r="I1105" s="84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48"/>
      <c r="D1106" s="848"/>
      <c r="E1106" s="847"/>
      <c r="F1106" s="847"/>
      <c r="G1106" s="847"/>
      <c r="H1106" s="847"/>
      <c r="I1106" s="84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48"/>
      <c r="D1107" s="848"/>
      <c r="E1107" s="847"/>
      <c r="F1107" s="847"/>
      <c r="G1107" s="847"/>
      <c r="H1107" s="847"/>
      <c r="I1107" s="84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48"/>
      <c r="D1108" s="848"/>
      <c r="E1108" s="847"/>
      <c r="F1108" s="847"/>
      <c r="G1108" s="847"/>
      <c r="H1108" s="847"/>
      <c r="I1108" s="84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48"/>
      <c r="D1109" s="848"/>
      <c r="E1109" s="847"/>
      <c r="F1109" s="847"/>
      <c r="G1109" s="847"/>
      <c r="H1109" s="847"/>
      <c r="I1109" s="84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48"/>
      <c r="D1110" s="848"/>
      <c r="E1110" s="847"/>
      <c r="F1110" s="847"/>
      <c r="G1110" s="847"/>
      <c r="H1110" s="847"/>
      <c r="I1110" s="84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05">
    <cfRule type="expression" dxfId="1985" priority="11079">
      <formula>IF(RIGHT(TEXT(L105,"0.#"),1)=".",FALSE,TRUE)</formula>
    </cfRule>
    <cfRule type="expression" dxfId="1984" priority="11080">
      <formula>IF(RIGHT(TEXT(L105,"0.#"),1)=".",TRUE,FALSE)</formula>
    </cfRule>
  </conditionalFormatting>
  <conditionalFormatting sqref="L110">
    <cfRule type="expression" dxfId="1983" priority="11077">
      <formula>IF(RIGHT(TEXT(L110,"0.#"),1)=".",FALSE,TRUE)</formula>
    </cfRule>
    <cfRule type="expression" dxfId="1982" priority="11078">
      <formula>IF(RIGHT(TEXT(L110,"0.#"),1)=".",TRUE,FALSE)</formula>
    </cfRule>
  </conditionalFormatting>
  <conditionalFormatting sqref="R110">
    <cfRule type="expression" dxfId="1981" priority="11075">
      <formula>IF(RIGHT(TEXT(R110,"0.#"),1)=".",FALSE,TRUE)</formula>
    </cfRule>
    <cfRule type="expression" dxfId="1980" priority="11076">
      <formula>IF(RIGHT(TEXT(R110,"0.#"),1)=".",TRUE,FALSE)</formula>
    </cfRule>
  </conditionalFormatting>
  <conditionalFormatting sqref="P18:AX18">
    <cfRule type="expression" dxfId="1979" priority="11073">
      <formula>IF(RIGHT(TEXT(P18,"0.#"),1)=".",FALSE,TRUE)</formula>
    </cfRule>
    <cfRule type="expression" dxfId="1978" priority="11074">
      <formula>IF(RIGHT(TEXT(P18,"0.#"),1)=".",TRUE,FALSE)</formula>
    </cfRule>
  </conditionalFormatting>
  <conditionalFormatting sqref="Y761">
    <cfRule type="expression" dxfId="1977" priority="11069">
      <formula>IF(RIGHT(TEXT(Y761,"0.#"),1)=".",FALSE,TRUE)</formula>
    </cfRule>
    <cfRule type="expression" dxfId="1976" priority="11070">
      <formula>IF(RIGHT(TEXT(Y761,"0.#"),1)=".",TRUE,FALSE)</formula>
    </cfRule>
  </conditionalFormatting>
  <conditionalFormatting sqref="Y770">
    <cfRule type="expression" dxfId="1975" priority="11065">
      <formula>IF(RIGHT(TEXT(Y770,"0.#"),1)=".",FALSE,TRUE)</formula>
    </cfRule>
    <cfRule type="expression" dxfId="1974" priority="11066">
      <formula>IF(RIGHT(TEXT(Y770,"0.#"),1)=".",TRUE,FALSE)</formula>
    </cfRule>
  </conditionalFormatting>
  <conditionalFormatting sqref="Y801:Y808 Y799 Y788:Y795 Y786 Y775:Y782 Y773">
    <cfRule type="expression" dxfId="1973" priority="10847">
      <formula>IF(RIGHT(TEXT(Y773,"0.#"),1)=".",FALSE,TRUE)</formula>
    </cfRule>
    <cfRule type="expression" dxfId="1972" priority="10848">
      <formula>IF(RIGHT(TEXT(Y773,"0.#"),1)=".",TRUE,FALSE)</formula>
    </cfRule>
  </conditionalFormatting>
  <conditionalFormatting sqref="P16:AQ17 P15:AX15 P13:AX13">
    <cfRule type="expression" dxfId="1971" priority="10895">
      <formula>IF(RIGHT(TEXT(P13,"0.#"),1)=".",FALSE,TRUE)</formula>
    </cfRule>
    <cfRule type="expression" dxfId="1970" priority="10896">
      <formula>IF(RIGHT(TEXT(P13,"0.#"),1)=".",TRUE,FALSE)</formula>
    </cfRule>
  </conditionalFormatting>
  <conditionalFormatting sqref="P19:AJ19">
    <cfRule type="expression" dxfId="1969" priority="10893">
      <formula>IF(RIGHT(TEXT(P19,"0.#"),1)=".",FALSE,TRUE)</formula>
    </cfRule>
    <cfRule type="expression" dxfId="1968" priority="10894">
      <formula>IF(RIGHT(TEXT(P19,"0.#"),1)=".",TRUE,FALSE)</formula>
    </cfRule>
  </conditionalFormatting>
  <conditionalFormatting sqref="AE74 AQ74">
    <cfRule type="expression" dxfId="1967" priority="10885">
      <formula>IF(RIGHT(TEXT(AE74,"0.#"),1)=".",FALSE,TRUE)</formula>
    </cfRule>
    <cfRule type="expression" dxfId="1966" priority="10886">
      <formula>IF(RIGHT(TEXT(AE74,"0.#"),1)=".",TRUE,FALSE)</formula>
    </cfRule>
  </conditionalFormatting>
  <conditionalFormatting sqref="L106:L109 L104">
    <cfRule type="expression" dxfId="1965" priority="10879">
      <formula>IF(RIGHT(TEXT(L104,"0.#"),1)=".",FALSE,TRUE)</formula>
    </cfRule>
    <cfRule type="expression" dxfId="1964" priority="10880">
      <formula>IF(RIGHT(TEXT(L104,"0.#"),1)=".",TRUE,FALSE)</formula>
    </cfRule>
  </conditionalFormatting>
  <conditionalFormatting sqref="R104">
    <cfRule type="expression" dxfId="1963" priority="10875">
      <formula>IF(RIGHT(TEXT(R104,"0.#"),1)=".",FALSE,TRUE)</formula>
    </cfRule>
    <cfRule type="expression" dxfId="1962" priority="10876">
      <formula>IF(RIGHT(TEXT(R104,"0.#"),1)=".",TRUE,FALSE)</formula>
    </cfRule>
  </conditionalFormatting>
  <conditionalFormatting sqref="R105:R109">
    <cfRule type="expression" dxfId="1961" priority="10873">
      <formula>IF(RIGHT(TEXT(R105,"0.#"),1)=".",FALSE,TRUE)</formula>
    </cfRule>
    <cfRule type="expression" dxfId="1960" priority="10874">
      <formula>IF(RIGHT(TEXT(R105,"0.#"),1)=".",TRUE,FALSE)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61">
    <cfRule type="expression" dxfId="1957" priority="10869">
      <formula>IF(RIGHT(TEXT(AU761,"0.#"),1)=".",FALSE,TRUE)</formula>
    </cfRule>
    <cfRule type="expression" dxfId="1956" priority="10870">
      <formula>IF(RIGHT(TEXT(AU761,"0.#"),1)=".",TRUE,FALSE)</formula>
    </cfRule>
  </conditionalFormatting>
  <conditionalFormatting sqref="AU770">
    <cfRule type="expression" dxfId="1955" priority="10867">
      <formula>IF(RIGHT(TEXT(AU770,"0.#"),1)=".",FALSE,TRUE)</formula>
    </cfRule>
    <cfRule type="expression" dxfId="1954" priority="10868">
      <formula>IF(RIGHT(TEXT(AU770,"0.#"),1)=".",TRUE,FALSE)</formula>
    </cfRule>
  </conditionalFormatting>
  <conditionalFormatting sqref="AU762:AU769 AU760">
    <cfRule type="expression" dxfId="1953" priority="10865">
      <formula>IF(RIGHT(TEXT(AU760,"0.#"),1)=".",FALSE,TRUE)</formula>
    </cfRule>
    <cfRule type="expression" dxfId="1952" priority="10866">
      <formula>IF(RIGHT(TEXT(AU760,"0.#"),1)=".",TRUE,FALSE)</formula>
    </cfRule>
  </conditionalFormatting>
  <conditionalFormatting sqref="Y800 Y787 Y774">
    <cfRule type="expression" dxfId="1951" priority="10851">
      <formula>IF(RIGHT(TEXT(Y774,"0.#"),1)=".",FALSE,TRUE)</formula>
    </cfRule>
    <cfRule type="expression" dxfId="1950" priority="10852">
      <formula>IF(RIGHT(TEXT(Y774,"0.#"),1)=".",TRUE,FALSE)</formula>
    </cfRule>
  </conditionalFormatting>
  <conditionalFormatting sqref="Y809 Y796 Y783">
    <cfRule type="expression" dxfId="1949" priority="10849">
      <formula>IF(RIGHT(TEXT(Y783,"0.#"),1)=".",FALSE,TRUE)</formula>
    </cfRule>
    <cfRule type="expression" dxfId="1948" priority="10850">
      <formula>IF(RIGHT(TEXT(Y783,"0.#"),1)=".",TRUE,FALSE)</formula>
    </cfRule>
  </conditionalFormatting>
  <conditionalFormatting sqref="AU800 AU787 AU774">
    <cfRule type="expression" dxfId="1947" priority="10845">
      <formula>IF(RIGHT(TEXT(AU774,"0.#"),1)=".",FALSE,TRUE)</formula>
    </cfRule>
    <cfRule type="expression" dxfId="1946" priority="10846">
      <formula>IF(RIGHT(TEXT(AU774,"0.#"),1)=".",TRUE,FALSE)</formula>
    </cfRule>
  </conditionalFormatting>
  <conditionalFormatting sqref="AU809 AU796 AU783">
    <cfRule type="expression" dxfId="1945" priority="10843">
      <formula>IF(RIGHT(TEXT(AU783,"0.#"),1)=".",FALSE,TRUE)</formula>
    </cfRule>
    <cfRule type="expression" dxfId="1944" priority="10844">
      <formula>IF(RIGHT(TEXT(AU783,"0.#"),1)=".",TRUE,FALSE)</formula>
    </cfRule>
  </conditionalFormatting>
  <conditionalFormatting sqref="AU801:AU808 AU799 AU788:AU795 AU786 AU775:AU782 AU773">
    <cfRule type="expression" dxfId="1943" priority="10841">
      <formula>IF(RIGHT(TEXT(AU773,"0.#"),1)=".",FALSE,TRUE)</formula>
    </cfRule>
    <cfRule type="expression" dxfId="1942" priority="10842">
      <formula>IF(RIGHT(TEXT(AU773,"0.#"),1)=".",TRUE,FALSE)</formula>
    </cfRule>
  </conditionalFormatting>
  <conditionalFormatting sqref="AM60">
    <cfRule type="expression" dxfId="1941" priority="10495">
      <formula>IF(RIGHT(TEXT(AM60,"0.#"),1)=".",FALSE,TRUE)</formula>
    </cfRule>
    <cfRule type="expression" dxfId="1940" priority="10496">
      <formula>IF(RIGHT(TEXT(AM60,"0.#"),1)=".",TRUE,FALSE)</formula>
    </cfRule>
  </conditionalFormatting>
  <conditionalFormatting sqref="AE40">
    <cfRule type="expression" dxfId="1939" priority="10563">
      <formula>IF(RIGHT(TEXT(AE40,"0.#"),1)=".",FALSE,TRUE)</formula>
    </cfRule>
    <cfRule type="expression" dxfId="1938" priority="10564">
      <formula>IF(RIGHT(TEXT(AE40,"0.#"),1)=".",TRUE,FALSE)</formula>
    </cfRule>
  </conditionalFormatting>
  <conditionalFormatting sqref="AI40">
    <cfRule type="expression" dxfId="1937" priority="10561">
      <formula>IF(RIGHT(TEXT(AI40,"0.#"),1)=".",FALSE,TRUE)</formula>
    </cfRule>
    <cfRule type="expression" dxfId="1936" priority="10562">
      <formula>IF(RIGHT(TEXT(AI40,"0.#"),1)=".",TRUE,FALSE)</formula>
    </cfRule>
  </conditionalFormatting>
  <conditionalFormatting sqref="AM25">
    <cfRule type="expression" dxfId="1935" priority="10641">
      <formula>IF(RIGHT(TEXT(AM25,"0.#"),1)=".",FALSE,TRUE)</formula>
    </cfRule>
    <cfRule type="expression" dxfId="1934" priority="10642">
      <formula>IF(RIGHT(TEXT(AM25,"0.#"),1)=".",TRUE,FALSE)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AQ25">
    <cfRule type="expression" dxfId="1919" priority="10635">
      <formula>IF(RIGHT(TEXT(AQ23,"0.#"),1)=".",FALSE,TRUE)</formula>
    </cfRule>
    <cfRule type="expression" dxfId="1918" priority="10636">
      <formula>IF(RIGHT(TEXT(AQ23,"0.#"),1)=".",TRUE,FALSE)</formula>
    </cfRule>
  </conditionalFormatting>
  <conditionalFormatting sqref="AU23: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M74">
    <cfRule type="expression" dxfId="1793" priority="10415">
      <formula>IF(RIGHT(TEXT(AM74,"0.#"),1)=".",FALSE,TRUE)</formula>
    </cfRule>
    <cfRule type="expression" dxfId="1792" priority="10416">
      <formula>IF(RIGHT(TEXT(AM74,"0.#"),1)=".",TRUE,FALSE)</formula>
    </cfRule>
  </conditionalFormatting>
  <conditionalFormatting sqref="AE75">
    <cfRule type="expression" dxfId="1791" priority="10413">
      <formula>IF(RIGHT(TEXT(AE75,"0.#"),1)=".",FALSE,TRUE)</formula>
    </cfRule>
    <cfRule type="expression" dxfId="1790" priority="10414">
      <formula>IF(RIGHT(TEXT(AE75,"0.#"),1)=".",TRUE,FALSE)</formula>
    </cfRule>
  </conditionalFormatting>
  <conditionalFormatting sqref="AI75">
    <cfRule type="expression" dxfId="1789" priority="10411">
      <formula>IF(RIGHT(TEXT(AI75,"0.#"),1)=".",FALSE,TRUE)</formula>
    </cfRule>
    <cfRule type="expression" dxfId="1788" priority="10412">
      <formula>IF(RIGHT(TEXT(AI75,"0.#"),1)=".",TRUE,FALSE)</formula>
    </cfRule>
  </conditionalFormatting>
  <conditionalFormatting sqref="AM75">
    <cfRule type="expression" dxfId="1787" priority="10409">
      <formula>IF(RIGHT(TEXT(AM75,"0.#"),1)=".",FALSE,TRUE)</formula>
    </cfRule>
    <cfRule type="expression" dxfId="1786" priority="10410">
      <formula>IF(RIGHT(TEXT(AM75,"0.#"),1)=".",TRUE,FALSE)</formula>
    </cfRule>
  </conditionalFormatting>
  <conditionalFormatting sqref="AQ75">
    <cfRule type="expression" dxfId="1785" priority="10407">
      <formula>IF(RIGHT(TEXT(AQ75,"0.#"),1)=".",FALSE,TRUE)</formula>
    </cfRule>
    <cfRule type="expression" dxfId="1784" priority="10408">
      <formula>IF(RIGHT(TEXT(AQ75,"0.#"),1)=".",TRUE,FALSE)</formula>
    </cfRule>
  </conditionalFormatting>
  <conditionalFormatting sqref="AE77">
    <cfRule type="expression" dxfId="1783" priority="10405">
      <formula>IF(RIGHT(TEXT(AE77,"0.#"),1)=".",FALSE,TRUE)</formula>
    </cfRule>
    <cfRule type="expression" dxfId="1782" priority="10406">
      <formula>IF(RIGHT(TEXT(AE77,"0.#"),1)=".",TRUE,FALSE)</formula>
    </cfRule>
  </conditionalFormatting>
  <conditionalFormatting sqref="AI77">
    <cfRule type="expression" dxfId="1781" priority="10403">
      <formula>IF(RIGHT(TEXT(AI77,"0.#"),1)=".",FALSE,TRUE)</formula>
    </cfRule>
    <cfRule type="expression" dxfId="1780" priority="10404">
      <formula>IF(RIGHT(TEXT(AI77,"0.#"),1)=".",TRUE,FALSE)</formula>
    </cfRule>
  </conditionalFormatting>
  <conditionalFormatting sqref="AM77">
    <cfRule type="expression" dxfId="1779" priority="10401">
      <formula>IF(RIGHT(TEXT(AM77,"0.#"),1)=".",FALSE,TRUE)</formula>
    </cfRule>
    <cfRule type="expression" dxfId="1778" priority="10402">
      <formula>IF(RIGHT(TEXT(AM77,"0.#"),1)=".",TRUE,FALSE)</formula>
    </cfRule>
  </conditionalFormatting>
  <conditionalFormatting sqref="AE78">
    <cfRule type="expression" dxfId="1777" priority="10399">
      <formula>IF(RIGHT(TEXT(AE78,"0.#"),1)=".",FALSE,TRUE)</formula>
    </cfRule>
    <cfRule type="expression" dxfId="1776" priority="10400">
      <formula>IF(RIGHT(TEXT(AE78,"0.#"),1)=".",TRUE,FALSE)</formula>
    </cfRule>
  </conditionalFormatting>
  <conditionalFormatting sqref="AI78">
    <cfRule type="expression" dxfId="1775" priority="10397">
      <formula>IF(RIGHT(TEXT(AI78,"0.#"),1)=".",FALSE,TRUE)</formula>
    </cfRule>
    <cfRule type="expression" dxfId="1774" priority="10398">
      <formula>IF(RIGHT(TEXT(AI78,"0.#"),1)=".",TRUE,FALSE)</formula>
    </cfRule>
  </conditionalFormatting>
  <conditionalFormatting sqref="AM78">
    <cfRule type="expression" dxfId="1773" priority="10395">
      <formula>IF(RIGHT(TEXT(AM78,"0.#"),1)=".",FALSE,TRUE)</formula>
    </cfRule>
    <cfRule type="expression" dxfId="1772" priority="10396">
      <formula>IF(RIGHT(TEXT(AM78,"0.#"),1)=".",TRUE,FALSE)</formula>
    </cfRule>
  </conditionalFormatting>
  <conditionalFormatting sqref="AE80">
    <cfRule type="expression" dxfId="1771" priority="10391">
      <formula>IF(RIGHT(TEXT(AE80,"0.#"),1)=".",FALSE,TRUE)</formula>
    </cfRule>
    <cfRule type="expression" dxfId="1770" priority="10392">
      <formula>IF(RIGHT(TEXT(AE80,"0.#"),1)=".",TRUE,FALSE)</formula>
    </cfRule>
  </conditionalFormatting>
  <conditionalFormatting sqref="AI80">
    <cfRule type="expression" dxfId="1769" priority="10389">
      <formula>IF(RIGHT(TEXT(AI80,"0.#"),1)=".",FALSE,TRUE)</formula>
    </cfRule>
    <cfRule type="expression" dxfId="1768" priority="10390">
      <formula>IF(RIGHT(TEXT(AI80,"0.#"),1)=".",TRUE,FALSE)</formula>
    </cfRule>
  </conditionalFormatting>
  <conditionalFormatting sqref="AM80">
    <cfRule type="expression" dxfId="1767" priority="10387">
      <formula>IF(RIGHT(TEXT(AM80,"0.#"),1)=".",FALSE,TRUE)</formula>
    </cfRule>
    <cfRule type="expression" dxfId="1766" priority="10388">
      <formula>IF(RIGHT(TEXT(AM80,"0.#"),1)=".",TRUE,FALSE)</formula>
    </cfRule>
  </conditionalFormatting>
  <conditionalFormatting sqref="AE81">
    <cfRule type="expression" dxfId="1765" priority="10385">
      <formula>IF(RIGHT(TEXT(AE81,"0.#"),1)=".",FALSE,TRUE)</formula>
    </cfRule>
    <cfRule type="expression" dxfId="1764" priority="10386">
      <formula>IF(RIGHT(TEXT(AE81,"0.#"),1)=".",TRUE,FALSE)</formula>
    </cfRule>
  </conditionalFormatting>
  <conditionalFormatting sqref="AI81">
    <cfRule type="expression" dxfId="1763" priority="10383">
      <formula>IF(RIGHT(TEXT(AI81,"0.#"),1)=".",FALSE,TRUE)</formula>
    </cfRule>
    <cfRule type="expression" dxfId="1762" priority="10384">
      <formula>IF(RIGHT(TEXT(AI81,"0.#"),1)=".",TRUE,FALSE)</formula>
    </cfRule>
  </conditionalFormatting>
  <conditionalFormatting sqref="AM81">
    <cfRule type="expression" dxfId="1761" priority="10381">
      <formula>IF(RIGHT(TEXT(AM81,"0.#"),1)=".",FALSE,TRUE)</formula>
    </cfRule>
    <cfRule type="expression" dxfId="1760" priority="10382">
      <formula>IF(RIGHT(TEXT(AM81,"0.#"),1)=".",TRUE,FALSE)</formula>
    </cfRule>
  </conditionalFormatting>
  <conditionalFormatting sqref="AE83">
    <cfRule type="expression" dxfId="1759" priority="10377">
      <formula>IF(RIGHT(TEXT(AE83,"0.#"),1)=".",FALSE,TRUE)</formula>
    </cfRule>
    <cfRule type="expression" dxfId="1758" priority="10378">
      <formula>IF(RIGHT(TEXT(AE83,"0.#"),1)=".",TRUE,FALSE)</formula>
    </cfRule>
  </conditionalFormatting>
  <conditionalFormatting sqref="AI83">
    <cfRule type="expression" dxfId="1757" priority="10375">
      <formula>IF(RIGHT(TEXT(AI83,"0.#"),1)=".",FALSE,TRUE)</formula>
    </cfRule>
    <cfRule type="expression" dxfId="1756" priority="10376">
      <formula>IF(RIGHT(TEXT(AI83,"0.#"),1)=".",TRUE,FALSE)</formula>
    </cfRule>
  </conditionalFormatting>
  <conditionalFormatting sqref="AM83">
    <cfRule type="expression" dxfId="1755" priority="10373">
      <formula>IF(RIGHT(TEXT(AM83,"0.#"),1)=".",FALSE,TRUE)</formula>
    </cfRule>
    <cfRule type="expression" dxfId="1754" priority="10374">
      <formula>IF(RIGHT(TEXT(AM83,"0.#"),1)=".",TRUE,FALSE)</formula>
    </cfRule>
  </conditionalFormatting>
  <conditionalFormatting sqref="AE84">
    <cfRule type="expression" dxfId="1753" priority="10371">
      <formula>IF(RIGHT(TEXT(AE84,"0.#"),1)=".",FALSE,TRUE)</formula>
    </cfRule>
    <cfRule type="expression" dxfId="1752" priority="10372">
      <formula>IF(RIGHT(TEXT(AE84,"0.#"),1)=".",TRUE,FALSE)</formula>
    </cfRule>
  </conditionalFormatting>
  <conditionalFormatting sqref="AI84">
    <cfRule type="expression" dxfId="1751" priority="10369">
      <formula>IF(RIGHT(TEXT(AI84,"0.#"),1)=".",FALSE,TRUE)</formula>
    </cfRule>
    <cfRule type="expression" dxfId="1750" priority="10370">
      <formula>IF(RIGHT(TEXT(AI84,"0.#"),1)=".",TRUE,FALSE)</formula>
    </cfRule>
  </conditionalFormatting>
  <conditionalFormatting sqref="AM84">
    <cfRule type="expression" dxfId="1749" priority="10367">
      <formula>IF(RIGHT(TEXT(AM84,"0.#"),1)=".",FALSE,TRUE)</formula>
    </cfRule>
    <cfRule type="expression" dxfId="1748" priority="10368">
      <formula>IF(RIGHT(TEXT(AM84,"0.#"),1)=".",TRUE,FALSE)</formula>
    </cfRule>
  </conditionalFormatting>
  <conditionalFormatting sqref="AE86">
    <cfRule type="expression" dxfId="1747" priority="10363">
      <formula>IF(RIGHT(TEXT(AE86,"0.#"),1)=".",FALSE,TRUE)</formula>
    </cfRule>
    <cfRule type="expression" dxfId="1746" priority="10364">
      <formula>IF(RIGHT(TEXT(AE86,"0.#"),1)=".",TRUE,FALSE)</formula>
    </cfRule>
  </conditionalFormatting>
  <conditionalFormatting sqref="AI86">
    <cfRule type="expression" dxfId="1745" priority="10361">
      <formula>IF(RIGHT(TEXT(AI86,"0.#"),1)=".",FALSE,TRUE)</formula>
    </cfRule>
    <cfRule type="expression" dxfId="1744" priority="10362">
      <formula>IF(RIGHT(TEXT(AI86,"0.#"),1)=".",TRUE,FALSE)</formula>
    </cfRule>
  </conditionalFormatting>
  <conditionalFormatting sqref="AM86">
    <cfRule type="expression" dxfId="1743" priority="10359">
      <formula>IF(RIGHT(TEXT(AM86,"0.#"),1)=".",FALSE,TRUE)</formula>
    </cfRule>
    <cfRule type="expression" dxfId="1742" priority="10360">
      <formula>IF(RIGHT(TEXT(AM86,"0.#"),1)=".",TRUE,FALSE)</formula>
    </cfRule>
  </conditionalFormatting>
  <conditionalFormatting sqref="AE87">
    <cfRule type="expression" dxfId="1741" priority="10357">
      <formula>IF(RIGHT(TEXT(AE87,"0.#"),1)=".",FALSE,TRUE)</formula>
    </cfRule>
    <cfRule type="expression" dxfId="1740" priority="10358">
      <formula>IF(RIGHT(TEXT(AE87,"0.#"),1)=".",TRUE,FALSE)</formula>
    </cfRule>
  </conditionalFormatting>
  <conditionalFormatting sqref="AI87">
    <cfRule type="expression" dxfId="1739" priority="10355">
      <formula>IF(RIGHT(TEXT(AI87,"0.#"),1)=".",FALSE,TRUE)</formula>
    </cfRule>
    <cfRule type="expression" dxfId="1738" priority="10356">
      <formula>IF(RIGHT(TEXT(AI87,"0.#"),1)=".",TRUE,FALSE)</formula>
    </cfRule>
  </conditionalFormatting>
  <conditionalFormatting sqref="AM87">
    <cfRule type="expression" dxfId="1737" priority="10353">
      <formula>IF(RIGHT(TEXT(AM87,"0.#"),1)=".",FALSE,TRUE)</formula>
    </cfRule>
    <cfRule type="expression" dxfId="1736" priority="10354">
      <formula>IF(RIGHT(TEXT(AM87,"0.#"),1)=".",TRUE,FALSE)</formula>
    </cfRule>
  </conditionalFormatting>
  <conditionalFormatting sqref="AE89 AQ89">
    <cfRule type="expression" dxfId="1735" priority="10349">
      <formula>IF(RIGHT(TEXT(AE89,"0.#"),1)=".",FALSE,TRUE)</formula>
    </cfRule>
    <cfRule type="expression" dxfId="1734" priority="10350">
      <formula>IF(RIGHT(TEXT(AE89,"0.#"),1)=".",TRUE,FALSE)</formula>
    </cfRule>
  </conditionalFormatting>
  <conditionalFormatting sqref="AI89">
    <cfRule type="expression" dxfId="1733" priority="10347">
      <formula>IF(RIGHT(TEXT(AI89,"0.#"),1)=".",FALSE,TRUE)</formula>
    </cfRule>
    <cfRule type="expression" dxfId="1732" priority="10348">
      <formula>IF(RIGHT(TEXT(AI89,"0.#"),1)=".",TRUE,FALSE)</formula>
    </cfRule>
  </conditionalFormatting>
  <conditionalFormatting sqref="AM89">
    <cfRule type="expression" dxfId="1731" priority="10345">
      <formula>IF(RIGHT(TEXT(AM89,"0.#"),1)=".",FALSE,TRUE)</formula>
    </cfRule>
    <cfRule type="expression" dxfId="1730" priority="10346">
      <formula>IF(RIGHT(TEXT(AM89,"0.#"),1)=".",TRUE,FALSE)</formula>
    </cfRule>
  </conditionalFormatting>
  <conditionalFormatting sqref="AE90 AM90">
    <cfRule type="expression" dxfId="1729" priority="10343">
      <formula>IF(RIGHT(TEXT(AE90,"0.#"),1)=".",FALSE,TRUE)</formula>
    </cfRule>
    <cfRule type="expression" dxfId="1728" priority="10344">
      <formula>IF(RIGHT(TEXT(AE90,"0.#"),1)=".",TRUE,FALSE)</formula>
    </cfRule>
  </conditionalFormatting>
  <conditionalFormatting sqref="AI90">
    <cfRule type="expression" dxfId="1727" priority="10341">
      <formula>IF(RIGHT(TEXT(AI90,"0.#"),1)=".",FALSE,TRUE)</formula>
    </cfRule>
    <cfRule type="expression" dxfId="1726" priority="10342">
      <formula>IF(RIGHT(TEXT(AI90,"0.#"),1)=".",TRUE,FALSE)</formula>
    </cfRule>
  </conditionalFormatting>
  <conditionalFormatting sqref="AQ90">
    <cfRule type="expression" dxfId="1725" priority="10337">
      <formula>IF(RIGHT(TEXT(AQ90,"0.#"),1)=".",FALSE,TRUE)</formula>
    </cfRule>
    <cfRule type="expression" dxfId="1724" priority="10338">
      <formula>IF(RIGHT(TEXT(AQ90,"0.#"),1)=".",TRUE,FALSE)</formula>
    </cfRule>
  </conditionalFormatting>
  <conditionalFormatting sqref="AE92 AQ92">
    <cfRule type="expression" dxfId="1723" priority="10335">
      <formula>IF(RIGHT(TEXT(AE92,"0.#"),1)=".",FALSE,TRUE)</formula>
    </cfRule>
    <cfRule type="expression" dxfId="1722" priority="10336">
      <formula>IF(RIGHT(TEXT(AE92,"0.#"),1)=".",TRUE,FALSE)</formula>
    </cfRule>
  </conditionalFormatting>
  <conditionalFormatting sqref="AI92">
    <cfRule type="expression" dxfId="1721" priority="10333">
      <formula>IF(RIGHT(TEXT(AI92,"0.#"),1)=".",FALSE,TRUE)</formula>
    </cfRule>
    <cfRule type="expression" dxfId="1720" priority="10334">
      <formula>IF(RIGHT(TEXT(AI92,"0.#"),1)=".",TRUE,FALSE)</formula>
    </cfRule>
  </conditionalFormatting>
  <conditionalFormatting sqref="AM92">
    <cfRule type="expression" dxfId="1719" priority="10331">
      <formula>IF(RIGHT(TEXT(AM92,"0.#"),1)=".",FALSE,TRUE)</formula>
    </cfRule>
    <cfRule type="expression" dxfId="1718" priority="10332">
      <formula>IF(RIGHT(TEXT(AM92,"0.#"),1)=".",TRUE,FALSE)</formula>
    </cfRule>
  </conditionalFormatting>
  <conditionalFormatting sqref="AQ93">
    <cfRule type="expression" dxfId="1717" priority="10323">
      <formula>IF(RIGHT(TEXT(AQ93,"0.#"),1)=".",FALSE,TRUE)</formula>
    </cfRule>
    <cfRule type="expression" dxfId="1716" priority="10324">
      <formula>IF(RIGHT(TEXT(AQ93,"0.#"),1)=".",TRUE,FALSE)</formula>
    </cfRule>
  </conditionalFormatting>
  <conditionalFormatting sqref="AE95 AQ95">
    <cfRule type="expression" dxfId="1715" priority="10321">
      <formula>IF(RIGHT(TEXT(AE95,"0.#"),1)=".",FALSE,TRUE)</formula>
    </cfRule>
    <cfRule type="expression" dxfId="1714" priority="10322">
      <formula>IF(RIGHT(TEXT(AE95,"0.#"),1)=".",TRUE,FALSE)</formula>
    </cfRule>
  </conditionalFormatting>
  <conditionalFormatting sqref="AI95">
    <cfRule type="expression" dxfId="1713" priority="10319">
      <formula>IF(RIGHT(TEXT(AI95,"0.#"),1)=".",FALSE,TRUE)</formula>
    </cfRule>
    <cfRule type="expression" dxfId="1712" priority="10320">
      <formula>IF(RIGHT(TEXT(AI95,"0.#"),1)=".",TRUE,FALSE)</formula>
    </cfRule>
  </conditionalFormatting>
  <conditionalFormatting sqref="AM95">
    <cfRule type="expression" dxfId="1711" priority="10317">
      <formula>IF(RIGHT(TEXT(AM95,"0.#"),1)=".",FALSE,TRUE)</formula>
    </cfRule>
    <cfRule type="expression" dxfId="1710" priority="10318">
      <formula>IF(RIGHT(TEXT(AM95,"0.#"),1)=".",TRUE,FALSE)</formula>
    </cfRule>
  </conditionalFormatting>
  <conditionalFormatting sqref="AQ96">
    <cfRule type="expression" dxfId="1709" priority="10309">
      <formula>IF(RIGHT(TEXT(AQ96,"0.#"),1)=".",FALSE,TRUE)</formula>
    </cfRule>
    <cfRule type="expression" dxfId="1708" priority="10310">
      <formula>IF(RIGHT(TEXT(AQ96,"0.#"),1)=".",TRUE,FALSE)</formula>
    </cfRule>
  </conditionalFormatting>
  <conditionalFormatting sqref="AE98 AQ98">
    <cfRule type="expression" dxfId="1707" priority="10307">
      <formula>IF(RIGHT(TEXT(AE98,"0.#"),1)=".",FALSE,TRUE)</formula>
    </cfRule>
    <cfRule type="expression" dxfId="1706" priority="10308">
      <formula>IF(RIGHT(TEXT(AE98,"0.#"),1)=".",TRUE,FALSE)</formula>
    </cfRule>
  </conditionalFormatting>
  <conditionalFormatting sqref="AI98">
    <cfRule type="expression" dxfId="1705" priority="10305">
      <formula>IF(RIGHT(TEXT(AI98,"0.#"),1)=".",FALSE,TRUE)</formula>
    </cfRule>
    <cfRule type="expression" dxfId="1704" priority="10306">
      <formula>IF(RIGHT(TEXT(AI98,"0.#"),1)=".",TRUE,FALSE)</formula>
    </cfRule>
  </conditionalFormatting>
  <conditionalFormatting sqref="AM98">
    <cfRule type="expression" dxfId="1703" priority="10303">
      <formula>IF(RIGHT(TEXT(AM98,"0.#"),1)=".",FALSE,TRUE)</formula>
    </cfRule>
    <cfRule type="expression" dxfId="1702" priority="10304">
      <formula>IF(RIGHT(TEXT(AM98,"0.#"),1)=".",TRUE,FALSE)</formula>
    </cfRule>
  </conditionalFormatting>
  <conditionalFormatting sqref="AQ99">
    <cfRule type="expression" dxfId="1701" priority="10295">
      <formula>IF(RIGHT(TEXT(AQ99,"0.#"),1)=".",FALSE,TRUE)</formula>
    </cfRule>
    <cfRule type="expression" dxfId="1700" priority="10296">
      <formula>IF(RIGHT(TEXT(AQ99,"0.#"),1)=".",TRUE,FALSE)</formula>
    </cfRule>
  </conditionalFormatting>
  <conditionalFormatting sqref="AE101 AQ101">
    <cfRule type="expression" dxfId="1699" priority="10293">
      <formula>IF(RIGHT(TEXT(AE101,"0.#"),1)=".",FALSE,TRUE)</formula>
    </cfRule>
    <cfRule type="expression" dxfId="1698" priority="10294">
      <formula>IF(RIGHT(TEXT(AE101,"0.#"),1)=".",TRUE,FALSE)</formula>
    </cfRule>
  </conditionalFormatting>
  <conditionalFormatting sqref="AI101">
    <cfRule type="expression" dxfId="1697" priority="10291">
      <formula>IF(RIGHT(TEXT(AI101,"0.#"),1)=".",FALSE,TRUE)</formula>
    </cfRule>
    <cfRule type="expression" dxfId="1696" priority="10292">
      <formula>IF(RIGHT(TEXT(AI101,"0.#"),1)=".",TRUE,FALSE)</formula>
    </cfRule>
  </conditionalFormatting>
  <conditionalFormatting sqref="AM101">
    <cfRule type="expression" dxfId="1695" priority="10289">
      <formula>IF(RIGHT(TEXT(AM101,"0.#"),1)=".",FALSE,TRUE)</formula>
    </cfRule>
    <cfRule type="expression" dxfId="1694" priority="10290">
      <formula>IF(RIGHT(TEXT(AM101,"0.#"),1)=".",TRUE,FALSE)</formula>
    </cfRule>
  </conditionalFormatting>
  <conditionalFormatting sqref="AQ102">
    <cfRule type="expression" dxfId="1693" priority="10281">
      <formula>IF(RIGHT(TEXT(AQ102,"0.#"),1)=".",FALSE,TRUE)</formula>
    </cfRule>
    <cfRule type="expression" dxfId="1692" priority="10282">
      <formula>IF(RIGHT(TEXT(AQ102,"0.#"),1)=".",TRUE,FALSE)</formula>
    </cfRule>
  </conditionalFormatting>
  <conditionalFormatting sqref="AE48">
    <cfRule type="expression" dxfId="1691" priority="10279">
      <formula>IF(RIGHT(TEXT(AE48,"0.#"),1)=".",FALSE,TRUE)</formula>
    </cfRule>
    <cfRule type="expression" dxfId="1690" priority="10280">
      <formula>IF(RIGHT(TEXT(AE48,"0.#"),1)=".",TRUE,FALSE)</formula>
    </cfRule>
  </conditionalFormatting>
  <conditionalFormatting sqref="AE49">
    <cfRule type="expression" dxfId="1689" priority="10277">
      <formula>IF(RIGHT(TEXT(AE49,"0.#"),1)=".",FALSE,TRUE)</formula>
    </cfRule>
    <cfRule type="expression" dxfId="1688" priority="10278">
      <formula>IF(RIGHT(TEXT(AE49,"0.#"),1)=".",TRUE,FALSE)</formula>
    </cfRule>
  </conditionalFormatting>
  <conditionalFormatting sqref="AE50">
    <cfRule type="expression" dxfId="1687" priority="10275">
      <formula>IF(RIGHT(TEXT(AE50,"0.#"),1)=".",FALSE,TRUE)</formula>
    </cfRule>
    <cfRule type="expression" dxfId="1686" priority="10276">
      <formula>IF(RIGHT(TEXT(AE50,"0.#"),1)=".",TRUE,FALSE)</formula>
    </cfRule>
  </conditionalFormatting>
  <conditionalFormatting sqref="AI50">
    <cfRule type="expression" dxfId="1685" priority="10273">
      <formula>IF(RIGHT(TEXT(AI50,"0.#"),1)=".",FALSE,TRUE)</formula>
    </cfRule>
    <cfRule type="expression" dxfId="1684" priority="10274">
      <formula>IF(RIGHT(TEXT(AI50,"0.#"),1)=".",TRUE,FALSE)</formula>
    </cfRule>
  </conditionalFormatting>
  <conditionalFormatting sqref="AI49">
    <cfRule type="expression" dxfId="1683" priority="10271">
      <formula>IF(RIGHT(TEXT(AI49,"0.#"),1)=".",FALSE,TRUE)</formula>
    </cfRule>
    <cfRule type="expression" dxfId="1682" priority="10272">
      <formula>IF(RIGHT(TEXT(AI49,"0.#"),1)=".",TRUE,FALSE)</formula>
    </cfRule>
  </conditionalFormatting>
  <conditionalFormatting sqref="AI48">
    <cfRule type="expression" dxfId="1681" priority="10269">
      <formula>IF(RIGHT(TEXT(AI48,"0.#"),1)=".",FALSE,TRUE)</formula>
    </cfRule>
    <cfRule type="expression" dxfId="1680" priority="10270">
      <formula>IF(RIGHT(TEXT(AI48,"0.#"),1)=".",TRUE,FALSE)</formula>
    </cfRule>
  </conditionalFormatting>
  <conditionalFormatting sqref="AM48">
    <cfRule type="expression" dxfId="1679" priority="10267">
      <formula>IF(RIGHT(TEXT(AM48,"0.#"),1)=".",FALSE,TRUE)</formula>
    </cfRule>
    <cfRule type="expression" dxfId="1678" priority="10268">
      <formula>IF(RIGHT(TEXT(AM48,"0.#"),1)=".",TRUE,FALSE)</formula>
    </cfRule>
  </conditionalFormatting>
  <conditionalFormatting sqref="AM49">
    <cfRule type="expression" dxfId="1677" priority="10265">
      <formula>IF(RIGHT(TEXT(AM49,"0.#"),1)=".",FALSE,TRUE)</formula>
    </cfRule>
    <cfRule type="expression" dxfId="1676" priority="10266">
      <formula>IF(RIGHT(TEXT(AM49,"0.#"),1)=".",TRUE,FALSE)</formula>
    </cfRule>
  </conditionalFormatting>
  <conditionalFormatting sqref="AM50">
    <cfRule type="expression" dxfId="1675" priority="10263">
      <formula>IF(RIGHT(TEXT(AM50,"0.#"),1)=".",FALSE,TRUE)</formula>
    </cfRule>
    <cfRule type="expression" dxfId="1674" priority="10264">
      <formula>IF(RIGHT(TEXT(AM50,"0.#"),1)=".",TRUE,FALSE)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55 Y85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E115:AE116 AI115:AI116 AM115:AM116 AQ115:AQ116 AU115:AU116">
    <cfRule type="expression" dxfId="7" priority="7">
      <formula>IF(RIGHT(TEXT(AE115,"0.#"),1)=".",FALSE,TRUE)</formula>
    </cfRule>
    <cfRule type="expression" dxfId="6" priority="8">
      <formula>IF(RIGHT(TEXT(AE115,"0.#"),1)=".",TRUE,FALSE)</formula>
    </cfRule>
  </conditionalFormatting>
  <conditionalFormatting sqref="Y858">
    <cfRule type="expression" dxfId="5" priority="5">
      <formula>IF(RIGHT(TEXT(Y858,"0.#"),1)=".",FALSE,TRUE)</formula>
    </cfRule>
    <cfRule type="expression" dxfId="4" priority="6">
      <formula>IF(RIGHT(TEXT(Y858,"0.#"),1)=".",TRUE,FALSE)</formula>
    </cfRule>
  </conditionalFormatting>
  <conditionalFormatting sqref="Y857">
    <cfRule type="expression" dxfId="3" priority="3">
      <formula>IF(RIGHT(TEXT(Y857,"0.#"),1)=".",FALSE,TRUE)</formula>
    </cfRule>
    <cfRule type="expression" dxfId="2" priority="4">
      <formula>IF(RIGHT(TEXT(Y857,"0.#"),1)=".",TRUE,FALSE)</formula>
    </cfRule>
  </conditionalFormatting>
  <conditionalFormatting sqref="Y856">
    <cfRule type="expression" dxfId="1" priority="1">
      <formula>IF(RIGHT(TEXT(Y856,"0.#"),1)=".",FALSE,TRUE)</formula>
    </cfRule>
    <cfRule type="expression" dxfId="0" priority="2">
      <formula>IF(RIGHT(TEXT(Y856,"0.#"),1)=".",TRUE,FALSE)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6" manualBreakCount="6">
    <brk id="72" max="49" man="1"/>
    <brk id="68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2016-08-17T13:07:40Z</cp:lastPrinted>
  <dcterms:created xsi:type="dcterms:W3CDTF">2012-03-13T00:50:25Z</dcterms:created>
  <dcterms:modified xsi:type="dcterms:W3CDTF">2016-09-08T10:18:30Z</dcterms:modified>
</cp:coreProperties>
</file>