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10_最終公表\05_公表版\01_レビューシート\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<sst xmlns="http://schemas.openxmlformats.org/spreadsheetml/2006/main" count="2061" uniqueCount="534">
  <si>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</si>
  <si>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</si>
  <si>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</si>
  <si>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</si>
  <si>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</si>
  <si>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</si>
  <si>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</si>
  <si>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</si>
  <si>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</si>
  <si>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</si>
  <si>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</si>
  <si>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</si>
  <si>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</si>
  <si>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</si>
  <si>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</si>
  <si>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</si>
  <si>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</si>
  <si>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</si>
  <si>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</si>
  <si>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</si>
  <si>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</si>
  <si>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</si>
  <si>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</si>
  <si>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</si>
  <si>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</si>
  <si>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</si>
  <si>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</si>
  <si>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</si>
  <si>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</si>
  <si>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</si>
  <si>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</si>
  <si>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</si>
  <si>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</si>
  <si>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</si>
  <si>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</si>
  <si>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</si>
  <si>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</si>
  <si>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</si>
  <si>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</si>
  <si>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</si>
  <si>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</si>
  <si>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</si>
  <si>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</si>
  <si>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</si>
  <si>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</si>
  <si>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</si>
  <si>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</si>
  <si>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</si>
  <si>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</si>
  <si>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</si>
  <si>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</si>
  <si>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</si>
  <si>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</si>
  <si>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</si>
  <si>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</si>
  <si>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</si>
  <si>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</si>
  <si>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</si>
  <si>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</si>
  <si>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</si>
  <si>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</si>
  <si>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</si>
  <si>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</si>
  <si>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</si>
  <si>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</si>
  <si>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</si>
  <si>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</si>
  <si>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</si>
  <si>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</si>
  <si>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</si>
  <si>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</si>
  <si>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</si>
  <si>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</si>
  <si>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</si>
  <si>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</si>
  <si>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</si>
  <si>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</si>
  <si>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</si>
  <si>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</si>
  <si>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</si>
  <si>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</si>
  <si>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</si>
  <si>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</si>
  <si>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</si>
  <si>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</si>
  <si>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</si>
  <si>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</si>
  <si>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</si>
  <si>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</si>
  <si>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</si>
  <si>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</si>
  <si>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</si>
  <si>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</si>
  <si>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</si>
  <si>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</si>
  <si>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</si>
  <si>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</si>
  <si>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</si>
  <si>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</si>
  <si>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</si>
  <si>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</si>
  <si>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</si>
  <si>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</si>
  <si>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</si>
  <si>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</si>
  <si>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</si>
  <si>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</si>
  <si>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</si>
  <si>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</si>
  <si>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</si>
  <si>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</si>
  <si>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</si>
  <si>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</si>
  <si>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</si>
  <si>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</si>
  <si>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</si>
  <si>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</si>
  <si>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</si>
  <si>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</si>
  <si>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</si>
  <si>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</si>
  <si>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</si>
  <si>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</si>
  <si>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</si>
  <si>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</si>
  <si>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</si>
  <si>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</si>
  <si>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</si>
  <si>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</si>
  <si>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</si>
  <si>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</si>
  <si>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</si>
  <si>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</si>
  <si>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</si>
  <si>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</si>
  <si>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</si>
  <si>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</si>
  <si>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</si>
  <si>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</si>
  <si>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</si>
  <si>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</si>
  <si>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</si>
  <si>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</si>
  <si>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</si>
  <si>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</si>
  <si>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</si>
  <si>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</si>
  <si>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</si>
  <si>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</si>
  <si>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</si>
  <si>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</si>
  <si>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</si>
  <si>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</si>
  <si>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</si>
  <si>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</si>
  <si>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</si>
  <si>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</si>
  <si>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</si>
  <si>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</si>
  <si>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</si>
  <si>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</si>
  <si>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</si>
  <si>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</si>
  <si>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</si>
  <si>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</si>
  <si>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</si>
  <si>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</si>
  <si>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</si>
  <si>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</si>
  <si>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</si>
  <si>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</si>
  <si>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</si>
  <si>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</si>
  <si>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</si>
  <si>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</si>
  <si>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</si>
  <si>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</si>
  <si>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</si>
  <si>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</si>
  <si>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</si>
  <si>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</si>
  <si>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</si>
  <si>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</si>
  <si>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</si>
  <si>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</si>
  <si>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</si>
  <si>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</si>
  <si>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</si>
  <si>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</si>
  <si>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</si>
  <si>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</si>
  <si>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</si>
  <si>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</si>
  <si>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</si>
  <si>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</si>
  <si>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</si>
  <si>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</si>
  <si>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</si>
  <si>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</si>
  <si>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</si>
  <si>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</si>
  <si>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</si>
  <si>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</si>
  <si>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</si>
  <si>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</si>
  <si>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</si>
  <si>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</si>
  <si>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</si>
  <si>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</si>
  <si>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</si>
  <si>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</si>
  <si>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</si>
  <si>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</si>
  <si>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</si>
  <si>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</si>
  <si>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</si>
  <si>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</si>
  <si>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</si>
  <si>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</si>
  <si>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</si>
  <si>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</si>
  <si>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</si>
  <si>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</si>
  <si>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</si>
  <si>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</si>
  <si>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</si>
  <si>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</si>
  <si>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</si>
  <si>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</si>
  <si>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</si>
  <si>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</si>
  <si>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</si>
  <si>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</si>
  <si>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</si>
  <si>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</si>
  <si>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</si>
  <si>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</si>
  <si>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</si>
  <si>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</si>
  <si>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</si>
  <si>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</si>
  <si>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</si>
  <si>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</si>
  <si>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</si>
  <si>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</si>
  <si>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</si>
  <si>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</si>
  <si>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</si>
  <si>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</si>
  <si>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</si>
  <si>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</si>
  <si>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</si>
  <si>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</si>
  <si>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</si>
  <si>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</si>
  <si>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</si>
  <si>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</si>
  <si>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</si>
  <si>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</si>
  <si>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</si>
  <si>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</si>
  <si>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</si>
  <si>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</si>
  <si>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</si>
  <si>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</si>
  <si>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</si>
  <si>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</si>
  <si>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</si>
  <si>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</si>
  <si>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</si>
  <si>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</si>
  <si>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</si>
  <si>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</si>
  <si>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</si>
  <si>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</si>
  <si>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</si>
  <si>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</si>
  <si>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</si>
  <si>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</si>
  <si>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</si>
  <si>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</si>
  <si>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</si>
  <si>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</si>
  <si>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</si>
  <si>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</si>
  <si>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</si>
  <si>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</si>
  <si>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</si>
  <si>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</si>
  <si>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</si>
  <si>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</si>
  <si>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</si>
  <si>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</si>
  <si>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</si>
  <si>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</si>
  <si>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</si>
  <si>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</si>
  <si>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</si>
  <si>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</si>
  <si>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</si>
  <si>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</si>
  <si>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</si>
  <si>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</si>
  <si>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</si>
  <si>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</si>
  <si>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</si>
  <si>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</si>
  <si>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</si>
  <si>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</si>
  <si>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</si>
  <si>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</si>
  <si>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</si>
  <si>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</si>
  <si>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</si>
  <si>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</si>
  <si>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</si>
  <si>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</si>
  <si>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</si>
  <si>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</si>
  <si>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</si>
  <si>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</si>
  <si>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</si>
  <si>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</si>
  <si>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</si>
  <si>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</si>
  <si>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</si>
  <si>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</si>
  <si>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</si>
  <si>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</si>
  <si>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</si>
  <si>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</si>
  <si>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</si>
  <si>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</si>
  <si>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</si>
  <si>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</si>
  <si>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</si>
  <si>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</si>
  <si>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</si>
  <si>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</si>
  <si>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</si>
  <si>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</si>
  <si>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</si>
  <si>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</si>
  <si>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</si>
  <si>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</si>
  <si>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</si>
  <si>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</si>
  <si>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</si>
  <si>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</si>
  <si>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</si>
  <si>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</si>
  <si>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</si>
  <si>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</si>
  <si>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</si>
  <si>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</si>
  <si>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</si>
  <si>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</si>
  <si>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</si>
  <si>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</si>
  <si>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</si>
  <si>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</si>
  <si>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</si>
  <si>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</si>
  <si>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</si>
  <si>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</si>
  <si>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</si>
  <si>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</si>
  <si>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</si>
  <si>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</si>
  <si>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</si>
  <si>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</si>
  <si>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</si>
  <si>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</si>
  <si>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</si>
  <si>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</si>
  <si>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</si>
  <si>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</si>
  <si>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</si>
  <si>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</si>
  <si>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</si>
  <si>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</si>
  <si>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</si>
  <si>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</si>
  <si>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</si>
  <si>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</si>
  <si>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</si>
  <si>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</si>
  <si>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</si>
  <si>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</si>
  <si>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</si>
  <si>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</si>
  <si>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</si>
  <si>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</si>
  <si>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</si>
  <si>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</si>
  <si>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</si>
  <si>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</si>
  <si>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</si>
  <si>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</si>
  <si>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</si>
  <si>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</si>
  <si>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</si>
  <si>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</si>
  <si>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</si>
  <si>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</si>
  <si>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</si>
  <si>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</si>
  <si>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</si>
  <si>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</si>
  <si>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</si>
  <si>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</si>
  <si>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</si>
  <si>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</si>
  <si>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</si>
  <si>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</si>
  <si>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</si>
  <si>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</si>
  <si>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</si>
  <si>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</si>
  <si>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</si>
  <si>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</si>
  <si>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</si>
  <si>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</si>
  <si>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</si>
  <si>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</si>
  <si>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</si>
  <si>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</si>
  <si>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</si>
  <si>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</si>
  <si>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</si>
  <si>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</si>
  <si>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</si>
  <si>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</si>
  <si>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</si>
  <si>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</si>
  <si>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</si>
  <si>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</si>
  <si>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</si>
  <si>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</si>
  <si>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</si>
  <si>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</si>
  <si>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消費税の円滑かつ適正な転嫁の確保に係る大規模書面調査</t>
    <rPh sb="0" eb="3">
      <t>ショウヒゼイ</t>
    </rPh>
    <rPh sb="4" eb="6">
      <t>エンカツ</t>
    </rPh>
    <rPh sb="8" eb="10">
      <t>テキセイ</t>
    </rPh>
    <rPh sb="11" eb="13">
      <t>テンカ</t>
    </rPh>
    <rPh sb="14" eb="16">
      <t>カクホ</t>
    </rPh>
    <rPh sb="17" eb="18">
      <t>カカ</t>
    </rPh>
    <rPh sb="19" eb="22">
      <t>ダイキボ</t>
    </rPh>
    <rPh sb="22" eb="24">
      <t>ショメン</t>
    </rPh>
    <rPh sb="24" eb="26">
      <t>チョウサ</t>
    </rPh>
    <phoneticPr fontId="5"/>
  </si>
  <si>
    <t>経済取引局取引部</t>
    <rPh sb="0" eb="2">
      <t>ケイザイ</t>
    </rPh>
    <rPh sb="2" eb="4">
      <t>トリヒキ</t>
    </rPh>
    <rPh sb="4" eb="5">
      <t>キョク</t>
    </rPh>
    <rPh sb="5" eb="7">
      <t>トリヒキ</t>
    </rPh>
    <rPh sb="7" eb="8">
      <t>ブ</t>
    </rPh>
    <phoneticPr fontId="5"/>
  </si>
  <si>
    <t>取引企画課</t>
    <rPh sb="0" eb="2">
      <t>トリヒキ</t>
    </rPh>
    <rPh sb="2" eb="4">
      <t>キカク</t>
    </rPh>
    <rPh sb="4" eb="5">
      <t>カ</t>
    </rPh>
    <phoneticPr fontId="5"/>
  </si>
  <si>
    <t>-</t>
    <phoneticPr fontId="5"/>
  </si>
  <si>
    <t>-</t>
    <phoneticPr fontId="5"/>
  </si>
  <si>
    <t>垣内　晋治</t>
    <phoneticPr fontId="5"/>
  </si>
  <si>
    <t>書面調査の回答を端緒とした調査対象案件に対する事件処理件数。</t>
    <rPh sb="0" eb="2">
      <t>ショメン</t>
    </rPh>
    <rPh sb="2" eb="4">
      <t>チョウサ</t>
    </rPh>
    <rPh sb="5" eb="7">
      <t>カイトウ</t>
    </rPh>
    <rPh sb="8" eb="10">
      <t>タンチョ</t>
    </rPh>
    <rPh sb="13" eb="15">
      <t>チョウサ</t>
    </rPh>
    <rPh sb="15" eb="17">
      <t>タイショウ</t>
    </rPh>
    <rPh sb="17" eb="19">
      <t>アンケン</t>
    </rPh>
    <rPh sb="20" eb="21">
      <t>タイ</t>
    </rPh>
    <rPh sb="23" eb="25">
      <t>ジケン</t>
    </rPh>
    <rPh sb="25" eb="27">
      <t>ショリ</t>
    </rPh>
    <rPh sb="27" eb="29">
      <t>ケンスウ</t>
    </rPh>
    <phoneticPr fontId="5"/>
  </si>
  <si>
    <t>％</t>
    <phoneticPr fontId="5"/>
  </si>
  <si>
    <t>-</t>
    <phoneticPr fontId="5"/>
  </si>
  <si>
    <t>-</t>
    <phoneticPr fontId="5"/>
  </si>
  <si>
    <t>-</t>
    <phoneticPr fontId="5"/>
  </si>
  <si>
    <t>書面調査発送数</t>
    <rPh sb="0" eb="2">
      <t>ショメン</t>
    </rPh>
    <rPh sb="2" eb="4">
      <t>チョウサ</t>
    </rPh>
    <rPh sb="4" eb="6">
      <t>ハッソウ</t>
    </rPh>
    <rPh sb="6" eb="7">
      <t>スウ</t>
    </rPh>
    <phoneticPr fontId="5"/>
  </si>
  <si>
    <t>万件</t>
    <rPh sb="0" eb="2">
      <t>マンケン</t>
    </rPh>
    <phoneticPr fontId="5"/>
  </si>
  <si>
    <t>大規模書面調査に係る経費／書面調査票発送数　　　　　　　　　　　　　　</t>
    <rPh sb="0" eb="3">
      <t>ダイキボ</t>
    </rPh>
    <rPh sb="3" eb="5">
      <t>ショメン</t>
    </rPh>
    <rPh sb="5" eb="7">
      <t>チョウサ</t>
    </rPh>
    <rPh sb="8" eb="9">
      <t>カカ</t>
    </rPh>
    <rPh sb="10" eb="12">
      <t>ケイヒ</t>
    </rPh>
    <rPh sb="13" eb="15">
      <t>ショメン</t>
    </rPh>
    <rPh sb="15" eb="18">
      <t>チョウサヒョウ</t>
    </rPh>
    <rPh sb="18" eb="20">
      <t>ハッソウ</t>
    </rPh>
    <rPh sb="20" eb="21">
      <t>スウ</t>
    </rPh>
    <phoneticPr fontId="5"/>
  </si>
  <si>
    <t>-</t>
    <phoneticPr fontId="5"/>
  </si>
  <si>
    <t>消費税転嫁等対策委託費</t>
    <rPh sb="0" eb="3">
      <t>ショウヒゼイ</t>
    </rPh>
    <rPh sb="3" eb="5">
      <t>テンカ</t>
    </rPh>
    <rPh sb="5" eb="6">
      <t>トウ</t>
    </rPh>
    <rPh sb="6" eb="8">
      <t>タイサク</t>
    </rPh>
    <rPh sb="8" eb="10">
      <t>イタク</t>
    </rPh>
    <rPh sb="10" eb="11">
      <t>ヒ</t>
    </rPh>
    <phoneticPr fontId="5"/>
  </si>
  <si>
    <t>無</t>
  </si>
  <si>
    <t>‐</t>
  </si>
  <si>
    <t>-</t>
    <phoneticPr fontId="5"/>
  </si>
  <si>
    <t>中小企業庁</t>
    <rPh sb="0" eb="2">
      <t>チュウショウ</t>
    </rPh>
    <rPh sb="2" eb="4">
      <t>キギョウ</t>
    </rPh>
    <rPh sb="4" eb="5">
      <t>チョウ</t>
    </rPh>
    <phoneticPr fontId="5"/>
  </si>
  <si>
    <t>　消費税の円滑かつ適正な転嫁・価格表示に関する対策の基本的な方針に基づき，書面調査を行うこととされている公正取引委員会と中小企業庁は重複排除のため，書面調査を合同で行い，書面調査の要する経費を折半し支出している。</t>
    <phoneticPr fontId="5"/>
  </si>
  <si>
    <t>　消費税転嫁対策特別措置法に基づく調査等業務については，厳正な執行に引き続き取り組む必要があり，執行に係る費用の支出について，引き続き効率的な執行に努める必要がある。</t>
    <phoneticPr fontId="5"/>
  </si>
  <si>
    <t>　大規模書面調査を実施するに当たって，発送先の重複等による無駄が発生しないよう，消費税転嫁対策業務を執行する各省庁と情報共有を図り，効率的な執行を図る。</t>
    <phoneticPr fontId="5"/>
  </si>
  <si>
    <t>⑦</t>
    <phoneticPr fontId="5"/>
  </si>
  <si>
    <t>円</t>
    <rPh sb="0" eb="1">
      <t>エン</t>
    </rPh>
    <phoneticPr fontId="5"/>
  </si>
  <si>
    <t>-</t>
    <phoneticPr fontId="5"/>
  </si>
  <si>
    <t>-</t>
    <phoneticPr fontId="5"/>
  </si>
  <si>
    <t>消費税転嫁等対策委託費</t>
    <rPh sb="0" eb="3">
      <t>ショウヒゼイ</t>
    </rPh>
    <rPh sb="3" eb="6">
      <t>テンカトウ</t>
    </rPh>
    <rPh sb="6" eb="8">
      <t>タイサク</t>
    </rPh>
    <rPh sb="8" eb="10">
      <t>イタク</t>
    </rPh>
    <rPh sb="10" eb="11">
      <t>ヒ</t>
    </rPh>
    <phoneticPr fontId="5"/>
  </si>
  <si>
    <t>書面調査発送先事業者のデータ抽出作業</t>
    <rPh sb="0" eb="2">
      <t>ショメン</t>
    </rPh>
    <rPh sb="2" eb="4">
      <t>チョウサ</t>
    </rPh>
    <rPh sb="4" eb="7">
      <t>ハッソウサキ</t>
    </rPh>
    <rPh sb="7" eb="9">
      <t>ジギョウ</t>
    </rPh>
    <rPh sb="9" eb="10">
      <t>シャ</t>
    </rPh>
    <rPh sb="14" eb="16">
      <t>チュウシュツ</t>
    </rPh>
    <rPh sb="16" eb="18">
      <t>サギョウ</t>
    </rPh>
    <phoneticPr fontId="5"/>
  </si>
  <si>
    <t>特定事業者向け書面調査票等の印刷・発送業務</t>
    <rPh sb="0" eb="2">
      <t>トクテイ</t>
    </rPh>
    <rPh sb="2" eb="5">
      <t>ジギョウシャ</t>
    </rPh>
    <rPh sb="5" eb="6">
      <t>ム</t>
    </rPh>
    <rPh sb="7" eb="9">
      <t>ショメン</t>
    </rPh>
    <rPh sb="9" eb="12">
      <t>チョウサヒョウ</t>
    </rPh>
    <rPh sb="12" eb="13">
      <t>ナド</t>
    </rPh>
    <rPh sb="14" eb="16">
      <t>インサツ</t>
    </rPh>
    <rPh sb="17" eb="19">
      <t>ハッソウ</t>
    </rPh>
    <rPh sb="19" eb="21">
      <t>ギョウム</t>
    </rPh>
    <phoneticPr fontId="5"/>
  </si>
  <si>
    <t>特定事業者向け書面調査等に係るコールセンター業務</t>
    <rPh sb="0" eb="2">
      <t>トクテイ</t>
    </rPh>
    <rPh sb="2" eb="5">
      <t>ジギョウシャ</t>
    </rPh>
    <rPh sb="5" eb="6">
      <t>ム</t>
    </rPh>
    <rPh sb="7" eb="9">
      <t>ショメン</t>
    </rPh>
    <rPh sb="9" eb="12">
      <t>チョウサトウ</t>
    </rPh>
    <rPh sb="13" eb="14">
      <t>カカ</t>
    </rPh>
    <rPh sb="22" eb="24">
      <t>ギョウム</t>
    </rPh>
    <phoneticPr fontId="5"/>
  </si>
  <si>
    <t>特定事業者向け書面調査等に係る回答票の回収・入力業務</t>
    <rPh sb="0" eb="2">
      <t>トクテイ</t>
    </rPh>
    <rPh sb="2" eb="5">
      <t>ジギョウシャ</t>
    </rPh>
    <rPh sb="5" eb="6">
      <t>ム</t>
    </rPh>
    <rPh sb="7" eb="9">
      <t>ショメン</t>
    </rPh>
    <rPh sb="9" eb="12">
      <t>チョウサトウ</t>
    </rPh>
    <rPh sb="13" eb="14">
      <t>カカ</t>
    </rPh>
    <rPh sb="15" eb="17">
      <t>カイトウ</t>
    </rPh>
    <rPh sb="17" eb="18">
      <t>ヒョウ</t>
    </rPh>
    <rPh sb="19" eb="21">
      <t>カイシュウ</t>
    </rPh>
    <rPh sb="22" eb="24">
      <t>ニュウリョク</t>
    </rPh>
    <rPh sb="24" eb="26">
      <t>ギョウム</t>
    </rPh>
    <phoneticPr fontId="5"/>
  </si>
  <si>
    <t>特定供給事業者（法人）向け書面調査票等の印刷・発送業務</t>
    <rPh sb="0" eb="2">
      <t>トクテイ</t>
    </rPh>
    <rPh sb="2" eb="4">
      <t>キョウキュウ</t>
    </rPh>
    <rPh sb="4" eb="7">
      <t>ジギョウシャ</t>
    </rPh>
    <rPh sb="8" eb="10">
      <t>ホウジン</t>
    </rPh>
    <rPh sb="11" eb="12">
      <t>ム</t>
    </rPh>
    <rPh sb="13" eb="15">
      <t>ショメン</t>
    </rPh>
    <rPh sb="15" eb="17">
      <t>チョウサ</t>
    </rPh>
    <rPh sb="17" eb="18">
      <t>ヒョウ</t>
    </rPh>
    <rPh sb="18" eb="19">
      <t>トウ</t>
    </rPh>
    <rPh sb="20" eb="22">
      <t>インサツ</t>
    </rPh>
    <rPh sb="23" eb="25">
      <t>ハッソウ</t>
    </rPh>
    <rPh sb="25" eb="27">
      <t>ギョウム</t>
    </rPh>
    <phoneticPr fontId="5"/>
  </si>
  <si>
    <t>特定供給事業者向け書面調査等に係るコールセンター業務</t>
    <rPh sb="0" eb="2">
      <t>トクテイ</t>
    </rPh>
    <rPh sb="2" eb="4">
      <t>キョウキュウ</t>
    </rPh>
    <rPh sb="4" eb="7">
      <t>ジギョウシャ</t>
    </rPh>
    <rPh sb="7" eb="8">
      <t>ム</t>
    </rPh>
    <rPh sb="9" eb="11">
      <t>ショメン</t>
    </rPh>
    <rPh sb="11" eb="14">
      <t>チョウサトウ</t>
    </rPh>
    <rPh sb="15" eb="16">
      <t>カカ</t>
    </rPh>
    <rPh sb="24" eb="26">
      <t>ギョウム</t>
    </rPh>
    <phoneticPr fontId="5"/>
  </si>
  <si>
    <t>特定供給事業者向け書面調査等に係る回答票の回収・入力業務</t>
    <rPh sb="0" eb="2">
      <t>トクテイ</t>
    </rPh>
    <rPh sb="2" eb="4">
      <t>キョウキュウ</t>
    </rPh>
    <rPh sb="4" eb="7">
      <t>ジギョウシャ</t>
    </rPh>
    <rPh sb="7" eb="8">
      <t>ム</t>
    </rPh>
    <rPh sb="9" eb="11">
      <t>ショメン</t>
    </rPh>
    <rPh sb="11" eb="14">
      <t>チョウサトウ</t>
    </rPh>
    <rPh sb="15" eb="16">
      <t>カカ</t>
    </rPh>
    <rPh sb="17" eb="19">
      <t>カイトウ</t>
    </rPh>
    <rPh sb="19" eb="20">
      <t>ヒョウ</t>
    </rPh>
    <rPh sb="21" eb="23">
      <t>カイシュウ</t>
    </rPh>
    <rPh sb="24" eb="26">
      <t>ニュウリョク</t>
    </rPh>
    <rPh sb="26" eb="28">
      <t>ギョウム</t>
    </rPh>
    <phoneticPr fontId="5"/>
  </si>
  <si>
    <t>特定供給事業者（個人）向け書面調査票等の印刷・発送業務</t>
    <rPh sb="0" eb="2">
      <t>トクテイ</t>
    </rPh>
    <rPh sb="2" eb="4">
      <t>キョウキュウ</t>
    </rPh>
    <rPh sb="4" eb="7">
      <t>ジギョウシャ</t>
    </rPh>
    <rPh sb="8" eb="10">
      <t>コジン</t>
    </rPh>
    <rPh sb="11" eb="12">
      <t>ム</t>
    </rPh>
    <rPh sb="13" eb="15">
      <t>ショメン</t>
    </rPh>
    <rPh sb="15" eb="17">
      <t>チョウサ</t>
    </rPh>
    <rPh sb="17" eb="18">
      <t>ヒョウ</t>
    </rPh>
    <rPh sb="18" eb="19">
      <t>トウ</t>
    </rPh>
    <rPh sb="20" eb="22">
      <t>インサツ</t>
    </rPh>
    <rPh sb="23" eb="25">
      <t>ハッソウ</t>
    </rPh>
    <rPh sb="25" eb="27">
      <t>ギョウム</t>
    </rPh>
    <phoneticPr fontId="5"/>
  </si>
  <si>
    <t>富士通株式会社</t>
    <rPh sb="0" eb="3">
      <t>フジツウ</t>
    </rPh>
    <rPh sb="3" eb="7">
      <t>カブ</t>
    </rPh>
    <phoneticPr fontId="5"/>
  </si>
  <si>
    <t>書面調査発送先事業者のデータ抽出作業</t>
  </si>
  <si>
    <t>随意契約
（その他）</t>
  </si>
  <si>
    <t>寿堂紙製品工業株式会社</t>
    <rPh sb="0" eb="1">
      <t>コトブキ</t>
    </rPh>
    <rPh sb="1" eb="2">
      <t>ドウ</t>
    </rPh>
    <rPh sb="2" eb="3">
      <t>カミ</t>
    </rPh>
    <rPh sb="3" eb="5">
      <t>セイヒン</t>
    </rPh>
    <rPh sb="5" eb="7">
      <t>コウギョウ</t>
    </rPh>
    <rPh sb="7" eb="11">
      <t>カブ</t>
    </rPh>
    <phoneticPr fontId="5"/>
  </si>
  <si>
    <t>特定事業者向け書面調査票等の印刷・発送業務</t>
  </si>
  <si>
    <t>一般競争入札</t>
  </si>
  <si>
    <t>株式会社KDDIエボルバ</t>
    <rPh sb="0" eb="12">
      <t>ケ</t>
    </rPh>
    <phoneticPr fontId="5"/>
  </si>
  <si>
    <t>特定事業者向け書面調査等に係るコールセンター業務</t>
  </si>
  <si>
    <t>リバーベル株式会社</t>
    <phoneticPr fontId="5"/>
  </si>
  <si>
    <t>特定事業者向け書面調査等に係る回答票の回収・入力業務</t>
  </si>
  <si>
    <t>メールソリューション・ジャパン株式会社</t>
    <rPh sb="15" eb="19">
      <t>カブ</t>
    </rPh>
    <phoneticPr fontId="5"/>
  </si>
  <si>
    <t>特定供給事業者（法人）向け書面調査票等の印刷・発送業務</t>
  </si>
  <si>
    <t>特定供給事業者向け書面調査等に係るコールセンター業務</t>
  </si>
  <si>
    <t>株式会社廣済堂</t>
    <rPh sb="0" eb="4">
      <t>カブシキガイシャ</t>
    </rPh>
    <rPh sb="4" eb="7">
      <t>コウサイドウ</t>
    </rPh>
    <phoneticPr fontId="5"/>
  </si>
  <si>
    <t>特定供給事業者向け書面調査等に係る回答票の回収・入力業務</t>
  </si>
  <si>
    <t>ナカバヤシ株式会社</t>
    <rPh sb="5" eb="9">
      <t>カブ</t>
    </rPh>
    <phoneticPr fontId="5"/>
  </si>
  <si>
    <t>特定供給事業者（個人）向け書面調査票等の印刷・発送業務</t>
  </si>
  <si>
    <t>501,324,405
/6,950,999</t>
    <phoneticPr fontId="5"/>
  </si>
  <si>
    <t>567,761,196/6,498,031</t>
    <phoneticPr fontId="5"/>
  </si>
  <si>
    <t>671,171,000/6,250,000</t>
    <phoneticPr fontId="5"/>
  </si>
  <si>
    <t>-</t>
    <phoneticPr fontId="5"/>
  </si>
  <si>
    <t>-</t>
    <phoneticPr fontId="5"/>
  </si>
  <si>
    <t>-</t>
    <phoneticPr fontId="5"/>
  </si>
  <si>
    <t>-</t>
    <phoneticPr fontId="5"/>
  </si>
  <si>
    <t>-</t>
    <phoneticPr fontId="5"/>
  </si>
  <si>
    <t>-</t>
    <phoneticPr fontId="5"/>
  </si>
  <si>
    <t>-</t>
    <phoneticPr fontId="5"/>
  </si>
  <si>
    <t>新26-1</t>
    <rPh sb="0" eb="1">
      <t>シン</t>
    </rPh>
    <phoneticPr fontId="5"/>
  </si>
  <si>
    <t>　大規模な書面調査を実施するため，下記内容の事業を実施する。
　　①往信用封筒，返信用封筒，調査票，回答用紙・法令の概要について所要の枚数を印刷し，対象事業者約625万者に対して送付する。
　　②回答者からの質問については，コールセンターを設置し，コールセンターにて受け付ける。
　　③回収された回答用紙は，回答内容の入力を行い，違反の疑いのある事業者を抽出し，調査につなげる。
　　④回答により転嫁拒否等の違反行為が疑われるものについては，公正取引委員会・中小企業庁等において消費税転嫁対策特別措置法に基づく調査を行う。</t>
    <rPh sb="83" eb="84">
      <t>マン</t>
    </rPh>
    <rPh sb="84" eb="85">
      <t>シャ</t>
    </rPh>
    <phoneticPr fontId="5"/>
  </si>
  <si>
    <t>-</t>
    <phoneticPr fontId="5"/>
  </si>
  <si>
    <t>-</t>
  </si>
  <si>
    <t>-</t>
    <phoneticPr fontId="5"/>
  </si>
  <si>
    <t>-</t>
    <phoneticPr fontId="5"/>
  </si>
  <si>
    <t>　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は，消費税の円滑かつ適正な転嫁の確保に資する。</t>
    <rPh sb="114" eb="117">
      <t>ショウヒゼイ</t>
    </rPh>
    <rPh sb="118" eb="120">
      <t>エンカツ</t>
    </rPh>
    <rPh sb="122" eb="124">
      <t>テキセイ</t>
    </rPh>
    <rPh sb="125" eb="127">
      <t>テンカ</t>
    </rPh>
    <rPh sb="128" eb="130">
      <t>カクホ</t>
    </rPh>
    <rPh sb="131" eb="132">
      <t>シ</t>
    </rPh>
    <phoneticPr fontId="5"/>
  </si>
  <si>
    <t>消費税の円滑かつ適正な転嫁の確保のための消費税の転嫁を阻害する行為の是正等に関する特別措置法第4条，第6条，第14条，第15条</t>
    <phoneticPr fontId="5"/>
  </si>
  <si>
    <t>　書面調査の実施により調査対象とされた案件について事業実施期間中に全て処理する。なお，平成27年度においては調査対象とされた案件のうち，8割以上処理する。</t>
    <rPh sb="1" eb="3">
      <t>ショメン</t>
    </rPh>
    <rPh sb="3" eb="5">
      <t>チョウサ</t>
    </rPh>
    <rPh sb="6" eb="8">
      <t>ジッシ</t>
    </rPh>
    <rPh sb="11" eb="13">
      <t>チョウサ</t>
    </rPh>
    <rPh sb="13" eb="15">
      <t>タイショウ</t>
    </rPh>
    <rPh sb="19" eb="21">
      <t>アンケン</t>
    </rPh>
    <rPh sb="25" eb="27">
      <t>ジギョウ</t>
    </rPh>
    <rPh sb="27" eb="29">
      <t>ジッシ</t>
    </rPh>
    <rPh sb="29" eb="32">
      <t>キカンチュウ</t>
    </rPh>
    <rPh sb="33" eb="34">
      <t>スベ</t>
    </rPh>
    <rPh sb="35" eb="37">
      <t>ショリ</t>
    </rPh>
    <rPh sb="43" eb="45">
      <t>ヘイセイ</t>
    </rPh>
    <rPh sb="47" eb="49">
      <t>ネンド</t>
    </rPh>
    <rPh sb="54" eb="56">
      <t>チョウサ</t>
    </rPh>
    <rPh sb="56" eb="58">
      <t>タイショウ</t>
    </rPh>
    <rPh sb="62" eb="64">
      <t>アンケン</t>
    </rPh>
    <rPh sb="69" eb="70">
      <t>ワリ</t>
    </rPh>
    <rPh sb="70" eb="72">
      <t>イジョウ</t>
    </rPh>
    <rPh sb="72" eb="74">
      <t>ショリ</t>
    </rPh>
    <phoneticPr fontId="5"/>
  </si>
  <si>
    <t>消費税の円滑かつ適正な転嫁の確保　4</t>
    <rPh sb="0" eb="3">
      <t>ショウヒゼイ</t>
    </rPh>
    <rPh sb="4" eb="6">
      <t>エンカツ</t>
    </rPh>
    <rPh sb="8" eb="10">
      <t>テキセイ</t>
    </rPh>
    <rPh sb="11" eb="13">
      <t>テンカ</t>
    </rPh>
    <rPh sb="14" eb="16">
      <t>カクホ</t>
    </rPh>
    <phoneticPr fontId="5"/>
  </si>
  <si>
    <t>消費税の円滑かつ適正な転嫁の確保　4-1</t>
    <rPh sb="0" eb="3">
      <t>ショウヒゼイ</t>
    </rPh>
    <rPh sb="4" eb="6">
      <t>エンカツ</t>
    </rPh>
    <rPh sb="8" eb="10">
      <t>テキセイ</t>
    </rPh>
    <rPh sb="11" eb="13">
      <t>テンカ</t>
    </rPh>
    <rPh sb="14" eb="16">
      <t>カクホ</t>
    </rPh>
    <phoneticPr fontId="5"/>
  </si>
  <si>
    <t>　消費税転嫁対策特別措置法に基づき，転嫁拒否等の行為に対する事件調査・是正措置は，国（公正取引委員会，主務大臣等）が行うこととされている。</t>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</si>
  <si>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phoneticPr fontId="5"/>
  </si>
  <si>
    <t>　すべての事業において，一般競争入札を行うことにより，競争性の確保とコスト削減を図っている。</t>
    <rPh sb="27" eb="30">
      <t>キョウソウセイ</t>
    </rPh>
    <rPh sb="31" eb="33">
      <t>カクホ</t>
    </rPh>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</si>
  <si>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5"/>
  </si>
  <si>
    <t>　事業者からの実績報告，当該報告に基づく確定検査を実施し，事業目的に即して必要なものに限定されているか確認している。</t>
    <phoneticPr fontId="5"/>
  </si>
  <si>
    <t>　書面調査の発送に当たって，送付先の重複を排除し，先に実施した書面調査の結果を踏まえ，宛先不明分を発送先から除外するなど，効率的な執行を図っている。</t>
    <phoneticPr fontId="5"/>
  </si>
  <si>
    <t>　成果目標（調査対象案件のうち，処理件数を8割以上とする）に対する成果実績の達成率は91.9％であり，成果目標に見合ったものである。</t>
    <phoneticPr fontId="5"/>
  </si>
  <si>
    <t>　調査対象とされた全ての事業者に対して書面調査を実施しており，活動実績は見込みに見合ったものである。</t>
    <rPh sb="24" eb="26">
      <t>ジッシ</t>
    </rPh>
    <phoneticPr fontId="5"/>
  </si>
  <si>
    <t>　事件処理件数のうち，勧告及び指導した事案では，転嫁拒否等行為によって発生した被害額を回復させており，違反行為に対する是正措置が採られている。</t>
    <phoneticPr fontId="5"/>
  </si>
  <si>
    <t>消費税の円滑かつ適正な転嫁・価格表示に関する対策の基本的な方針（中間整理の具体化）（平成24年10月26日消費税の円滑かつ適正な転嫁に関する対策推進本部）</t>
    <phoneticPr fontId="5"/>
  </si>
  <si>
    <t>　書面調査実施に係る委託事業者の選定では，政府調達の方法に基づいた一般競争入札を行い，広く調達先を確保するなど，競争性を確保したものとしている。</t>
    <phoneticPr fontId="5"/>
  </si>
  <si>
    <t>縮減</t>
  </si>
  <si>
    <t>　消費税の転嫁拒否等の行為について，立場の弱い事業者が消費税の転嫁を拒否されることなどによって被害を受けたとしても，自らその被害を申し出ることが期待できない。そのため，中小企業庁と合同で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を目的とする。</t>
    <phoneticPr fontId="5"/>
  </si>
  <si>
    <t>・消費税率引上げ再延期に伴う書面調査関係経費の見直しによる減（▲145.4百万円）
　　（減額の内訳）
　　　売手事業者に対する書面調査の縮減及び積算見直しによる減　▲10.6百万円
　　　買手事業者に対する書面調査の皆減　▲134.8百万円</t>
    <rPh sb="1" eb="3">
      <t>ショウヒ</t>
    </rPh>
    <rPh sb="3" eb="5">
      <t>ゼイリツ</t>
    </rPh>
    <rPh sb="5" eb="7">
      <t>ヒキア</t>
    </rPh>
    <rPh sb="8" eb="11">
      <t>サイエンキ</t>
    </rPh>
    <rPh sb="12" eb="13">
      <t>トモナ</t>
    </rPh>
    <rPh sb="14" eb="16">
      <t>ショメン</t>
    </rPh>
    <rPh sb="16" eb="18">
      <t>チョウサ</t>
    </rPh>
    <rPh sb="18" eb="20">
      <t>カンケイ</t>
    </rPh>
    <rPh sb="20" eb="22">
      <t>ケイヒ</t>
    </rPh>
    <rPh sb="23" eb="25">
      <t>ミナオ</t>
    </rPh>
    <rPh sb="29" eb="30">
      <t>ゲン</t>
    </rPh>
    <rPh sb="37" eb="40">
      <t>ヒャクマンエン</t>
    </rPh>
    <rPh sb="45" eb="47">
      <t>ゲンガク</t>
    </rPh>
    <rPh sb="48" eb="50">
      <t>ウチワケ</t>
    </rPh>
    <rPh sb="55" eb="56">
      <t>バイ</t>
    </rPh>
    <rPh sb="56" eb="57">
      <t>テ</t>
    </rPh>
    <rPh sb="57" eb="60">
      <t>ジギョウシャ</t>
    </rPh>
    <rPh sb="61" eb="62">
      <t>タイ</t>
    </rPh>
    <rPh sb="64" eb="66">
      <t>ショメン</t>
    </rPh>
    <rPh sb="66" eb="68">
      <t>チョウサ</t>
    </rPh>
    <rPh sb="69" eb="71">
      <t>シュクゲン</t>
    </rPh>
    <rPh sb="71" eb="72">
      <t>オヨ</t>
    </rPh>
    <rPh sb="73" eb="75">
      <t>セキサン</t>
    </rPh>
    <rPh sb="75" eb="77">
      <t>ミナオ</t>
    </rPh>
    <rPh sb="81" eb="82">
      <t>ゲン</t>
    </rPh>
    <rPh sb="88" eb="91">
      <t>ヒャクマンエン</t>
    </rPh>
    <rPh sb="95" eb="97">
      <t>カイテ</t>
    </rPh>
    <rPh sb="97" eb="100">
      <t>ジギョウシャ</t>
    </rPh>
    <rPh sb="101" eb="102">
      <t>タイ</t>
    </rPh>
    <rPh sb="104" eb="106">
      <t>ショメン</t>
    </rPh>
    <rPh sb="106" eb="108">
      <t>チョウサ</t>
    </rPh>
    <rPh sb="109" eb="110">
      <t>カイ</t>
    </rPh>
    <rPh sb="110" eb="111">
      <t>ゲン</t>
    </rPh>
    <rPh sb="118" eb="121">
      <t>ヒャクマンエン</t>
    </rPh>
    <phoneticPr fontId="5"/>
  </si>
  <si>
    <t>-</t>
    <phoneticPr fontId="5"/>
  </si>
  <si>
    <t>　大規模書面調査の必要はあると考えるが，より効率的な調査方法を絶えず検討する必要があると考える。特に，消費税率引上げの再延期による調査のあり方については，調査の先延ばしも含めて検討する必要がある。
　当該調査による消費税転嫁拒否事案の発見件数の推移，他の手法による発見件数の比較等によって，本事業の有効性を評価することが望まれる。</t>
    <rPh sb="59" eb="60">
      <t>サイ</t>
    </rPh>
    <phoneticPr fontId="5"/>
  </si>
  <si>
    <t>　消費税転嫁拒否行為については，自らその被害を申し出ることが期待できないことから，消費税転嫁対策特別措置法違反被疑行為に係る情報収集のために調査を行う必要はあるが，消費税率引上げの再延期を踏まえ，メリハリのある予算要求と執行を行う必要がある。
　また，消費税率引上げ再延期にも関わらず，書面調査を行う必要性についての説明責任を果たすこと。</t>
    <rPh sb="1" eb="4">
      <t>ショウヒゼイ</t>
    </rPh>
    <rPh sb="4" eb="6">
      <t>テンカ</t>
    </rPh>
    <rPh sb="6" eb="8">
      <t>キョヒ</t>
    </rPh>
    <rPh sb="8" eb="10">
      <t>コウイ</t>
    </rPh>
    <rPh sb="16" eb="17">
      <t>ミズカ</t>
    </rPh>
    <rPh sb="20" eb="22">
      <t>ヒガイ</t>
    </rPh>
    <rPh sb="23" eb="24">
      <t>モウ</t>
    </rPh>
    <rPh sb="25" eb="26">
      <t>デ</t>
    </rPh>
    <rPh sb="30" eb="32">
      <t>キタイ</t>
    </rPh>
    <rPh sb="41" eb="44">
      <t>ショウヒゼイ</t>
    </rPh>
    <rPh sb="44" eb="46">
      <t>テンカ</t>
    </rPh>
    <rPh sb="46" eb="48">
      <t>タイサク</t>
    </rPh>
    <rPh sb="48" eb="50">
      <t>トクベツ</t>
    </rPh>
    <rPh sb="50" eb="53">
      <t>ソチホウ</t>
    </rPh>
    <rPh sb="53" eb="55">
      <t>イハン</t>
    </rPh>
    <rPh sb="55" eb="57">
      <t>ヒギ</t>
    </rPh>
    <rPh sb="57" eb="59">
      <t>コウイ</t>
    </rPh>
    <rPh sb="60" eb="61">
      <t>カカ</t>
    </rPh>
    <rPh sb="62" eb="64">
      <t>ジョウホウ</t>
    </rPh>
    <rPh sb="64" eb="66">
      <t>シュウシュウ</t>
    </rPh>
    <rPh sb="70" eb="72">
      <t>チョウサ</t>
    </rPh>
    <rPh sb="73" eb="74">
      <t>オコナ</t>
    </rPh>
    <rPh sb="75" eb="77">
      <t>ヒツヨウ</t>
    </rPh>
    <rPh sb="82" eb="85">
      <t>ショウヒゼイ</t>
    </rPh>
    <rPh sb="85" eb="86">
      <t>リツ</t>
    </rPh>
    <rPh sb="90" eb="91">
      <t>サイ</t>
    </rPh>
    <rPh sb="91" eb="93">
      <t>エンキ</t>
    </rPh>
    <rPh sb="94" eb="95">
      <t>フ</t>
    </rPh>
    <rPh sb="105" eb="107">
      <t>ヨサン</t>
    </rPh>
    <rPh sb="107" eb="109">
      <t>ヨウキュウ</t>
    </rPh>
    <rPh sb="110" eb="112">
      <t>シッコウ</t>
    </rPh>
    <rPh sb="113" eb="114">
      <t>オコナ</t>
    </rPh>
    <rPh sb="115" eb="117">
      <t>ヒツヨウ</t>
    </rPh>
    <rPh sb="126" eb="129">
      <t>ショウヒゼイ</t>
    </rPh>
    <rPh sb="129" eb="130">
      <t>リツ</t>
    </rPh>
    <rPh sb="130" eb="132">
      <t>ヒキア</t>
    </rPh>
    <rPh sb="133" eb="136">
      <t>サイエンキ</t>
    </rPh>
    <rPh sb="138" eb="139">
      <t>カカ</t>
    </rPh>
    <rPh sb="143" eb="145">
      <t>ショメン</t>
    </rPh>
    <rPh sb="145" eb="147">
      <t>チョウサ</t>
    </rPh>
    <rPh sb="148" eb="149">
      <t>オコナ</t>
    </rPh>
    <rPh sb="150" eb="153">
      <t>ヒツヨウセイ</t>
    </rPh>
    <rPh sb="158" eb="160">
      <t>セツメイ</t>
    </rPh>
    <rPh sb="160" eb="162">
      <t>セキニン</t>
    </rPh>
    <rPh sb="163" eb="164">
      <t>ハ</t>
    </rPh>
    <phoneticPr fontId="5"/>
  </si>
  <si>
    <t>　消費税率引上げの再延期を踏まえ，事業内容について，買手事業者に対する書面調査を取り止めることとした。売手事業者に対する書面調査については，指導・勧告件数が減少していないことから，引き続き消費税転嫁対策特別措置法違反被疑行為に係る情報収集を行う必要があること，また，転嫁拒否等に対する監視を徹底するに当たり，書面調査の方法に代わるより安価かつ効果的な調査方法がないことから，引き続き書面調査を続けることとするが，調査の効率化を図ることとした。
　事業内容の見直しに伴い，要求額については，買手事業者に対する書面調査に係る費用を皆減し（▲134.8百万円），売手事業者に対する書面調査に係る費用を縮減した（▲10.6百万円）。</t>
    <rPh sb="9" eb="10">
      <t>サイ</t>
    </rPh>
    <rPh sb="17" eb="19">
      <t>ジギョウ</t>
    </rPh>
    <rPh sb="19" eb="21">
      <t>ナイヨウ</t>
    </rPh>
    <rPh sb="40" eb="41">
      <t>ト</t>
    </rPh>
    <rPh sb="42" eb="43">
      <t>ヤ</t>
    </rPh>
    <rPh sb="51" eb="52">
      <t>ウ</t>
    </rPh>
    <rPh sb="52" eb="53">
      <t>テ</t>
    </rPh>
    <rPh sb="53" eb="56">
      <t>ジギョウシャ</t>
    </rPh>
    <rPh sb="57" eb="58">
      <t>タイ</t>
    </rPh>
    <rPh sb="60" eb="62">
      <t>ショメン</t>
    </rPh>
    <rPh sb="62" eb="64">
      <t>チョウサ</t>
    </rPh>
    <rPh sb="70" eb="72">
      <t>シドウ</t>
    </rPh>
    <rPh sb="73" eb="75">
      <t>カンコク</t>
    </rPh>
    <rPh sb="75" eb="77">
      <t>ケンスウ</t>
    </rPh>
    <rPh sb="78" eb="80">
      <t>ゲンショウ</t>
    </rPh>
    <rPh sb="90" eb="91">
      <t>ヒ</t>
    </rPh>
    <rPh sb="92" eb="93">
      <t>ツヅ</t>
    </rPh>
    <rPh sb="101" eb="103">
      <t>トクベツ</t>
    </rPh>
    <rPh sb="115" eb="117">
      <t>ジョウホウ</t>
    </rPh>
    <rPh sb="117" eb="119">
      <t>シュウシュウ</t>
    </rPh>
    <rPh sb="120" eb="121">
      <t>オコナ</t>
    </rPh>
    <rPh sb="122" eb="124">
      <t>ヒツヨウ</t>
    </rPh>
    <rPh sb="133" eb="135">
      <t>テンカ</t>
    </rPh>
    <rPh sb="135" eb="137">
      <t>キョヒ</t>
    </rPh>
    <rPh sb="137" eb="138">
      <t>トウ</t>
    </rPh>
    <rPh sb="139" eb="140">
      <t>タイ</t>
    </rPh>
    <rPh sb="142" eb="144">
      <t>カンシ</t>
    </rPh>
    <rPh sb="145" eb="147">
      <t>テッテイ</t>
    </rPh>
    <rPh sb="150" eb="151">
      <t>ア</t>
    </rPh>
    <rPh sb="154" eb="156">
      <t>ショメン</t>
    </rPh>
    <rPh sb="156" eb="158">
      <t>チョウサ</t>
    </rPh>
    <rPh sb="159" eb="161">
      <t>ホウホウ</t>
    </rPh>
    <rPh sb="162" eb="163">
      <t>カ</t>
    </rPh>
    <rPh sb="167" eb="169">
      <t>アンカ</t>
    </rPh>
    <rPh sb="171" eb="174">
      <t>コウカテキ</t>
    </rPh>
    <rPh sb="175" eb="177">
      <t>チョウサ</t>
    </rPh>
    <rPh sb="177" eb="179">
      <t>ホウホウ</t>
    </rPh>
    <rPh sb="187" eb="188">
      <t>ヒ</t>
    </rPh>
    <rPh sb="189" eb="190">
      <t>ツヅ</t>
    </rPh>
    <rPh sb="191" eb="193">
      <t>ショメン</t>
    </rPh>
    <rPh sb="193" eb="195">
      <t>チョウサ</t>
    </rPh>
    <rPh sb="196" eb="197">
      <t>ツヅ</t>
    </rPh>
    <rPh sb="206" eb="208">
      <t>チョウサ</t>
    </rPh>
    <rPh sb="209" eb="212">
      <t>コウリツカ</t>
    </rPh>
    <rPh sb="213" eb="214">
      <t>ハカ</t>
    </rPh>
    <rPh sb="223" eb="225">
      <t>ジギョウ</t>
    </rPh>
    <rPh sb="225" eb="227">
      <t>ナイヨウ</t>
    </rPh>
    <rPh sb="228" eb="230">
      <t>ミナオ</t>
    </rPh>
    <rPh sb="232" eb="233">
      <t>トモナ</t>
    </rPh>
    <rPh sb="258" eb="259">
      <t>カカ</t>
    </rPh>
    <rPh sb="260" eb="262">
      <t>ヒヨウ</t>
    </rPh>
    <rPh sb="273" eb="276">
      <t>ヒャクマンエン</t>
    </rPh>
    <rPh sb="292" eb="293">
      <t>カカ</t>
    </rPh>
    <rPh sb="294" eb="296">
      <t>ヒヨウ</t>
    </rPh>
    <rPh sb="307" eb="310">
      <t>ヒャクマンエン</t>
    </rPh>
    <phoneticPr fontId="5"/>
  </si>
  <si>
    <t>消費税転嫁状況監視・検査体制強化等事業</t>
    <rPh sb="0" eb="3">
      <t>ショウヒゼイ</t>
    </rPh>
    <rPh sb="3" eb="5">
      <t>テンカ</t>
    </rPh>
    <rPh sb="5" eb="7">
      <t>ジョウキョウ</t>
    </rPh>
    <rPh sb="7" eb="9">
      <t>カンシ</t>
    </rPh>
    <rPh sb="10" eb="12">
      <t>ケンサ</t>
    </rPh>
    <rPh sb="12" eb="14">
      <t>タイセイ</t>
    </rPh>
    <rPh sb="14" eb="16">
      <t>キョウカ</t>
    </rPh>
    <rPh sb="16" eb="17">
      <t>トウ</t>
    </rPh>
    <rPh sb="17" eb="1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</si>
</sst>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12700</xdr:colOff>
      <xdr:row>719</xdr:row>
      <xdr:rowOff>191240</xdr:rowOff>
    </xdr:from>
    <xdr:to>
      <xdr:col>48</xdr:col>
      <xdr:colOff>165100</xdr:colOff>
      <xdr:row>756</xdr:row>
      <xdr:rowOff>22242</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4" t="1106" r="3160" b="126"/>
        <a:stretch/>
      </xdr:blipFill>
      <xdr:spPr bwMode="auto">
        <a:xfrm>
          <a:off x="1638300" y="48438540"/>
          <a:ext cx="8280400" cy="13826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80" zoomScaleNormal="75" zoomScaleSheetLayoutView="80" zoomScalePageLayoutView="85" workbookViewId="0">
      <selection activeCell="P702" sqref="P702:S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8" t="s">
        <v>410</v>
      </c>
      <c r="AR2" s="348"/>
      <c r="AS2" s="43" t="str">
        <f>IF(OR(AQ2="　", AQ2=""), "", "-")</f>
        <v/>
      </c>
      <c r="AT2" s="349">
        <v>7</v>
      </c>
      <c r="AU2" s="349"/>
      <c r="AV2" s="44" t="str">
        <f>IF(AW2="", "", "-")</f>
        <v/>
      </c>
      <c r="AW2" s="352"/>
      <c r="AX2" s="352"/>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440</v>
      </c>
      <c r="AK3" s="487"/>
      <c r="AL3" s="487"/>
      <c r="AM3" s="487"/>
      <c r="AN3" s="487"/>
      <c r="AO3" s="487"/>
      <c r="AP3" s="487"/>
      <c r="AQ3" s="487"/>
      <c r="AR3" s="487"/>
      <c r="AS3" s="487"/>
      <c r="AT3" s="487"/>
      <c r="AU3" s="487"/>
      <c r="AV3" s="487"/>
      <c r="AW3" s="487"/>
      <c r="AX3" s="24" t="s">
        <v>74</v>
      </c>
    </row>
    <row r="4" spans="1:50" ht="24.75" customHeight="1" x14ac:dyDescent="0.15">
      <c r="A4" s="684" t="s">
        <v>29</v>
      </c>
      <c r="B4" s="685"/>
      <c r="C4" s="685"/>
      <c r="D4" s="685"/>
      <c r="E4" s="685"/>
      <c r="F4" s="685"/>
      <c r="G4" s="660" t="s">
        <v>441</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442</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6" t="s">
        <v>80</v>
      </c>
      <c r="H5" s="507"/>
      <c r="I5" s="507"/>
      <c r="J5" s="507"/>
      <c r="K5" s="507"/>
      <c r="L5" s="507"/>
      <c r="M5" s="508" t="s">
        <v>75</v>
      </c>
      <c r="N5" s="509"/>
      <c r="O5" s="509"/>
      <c r="P5" s="509"/>
      <c r="Q5" s="509"/>
      <c r="R5" s="510"/>
      <c r="S5" s="511" t="s">
        <v>88</v>
      </c>
      <c r="T5" s="507"/>
      <c r="U5" s="507"/>
      <c r="V5" s="507"/>
      <c r="W5" s="507"/>
      <c r="X5" s="512"/>
      <c r="Y5" s="676" t="s">
        <v>3</v>
      </c>
      <c r="Z5" s="677"/>
      <c r="AA5" s="677"/>
      <c r="AB5" s="677"/>
      <c r="AC5" s="677"/>
      <c r="AD5" s="678"/>
      <c r="AE5" s="679" t="s">
        <v>443</v>
      </c>
      <c r="AF5" s="679"/>
      <c r="AG5" s="679"/>
      <c r="AH5" s="679"/>
      <c r="AI5" s="679"/>
      <c r="AJ5" s="679"/>
      <c r="AK5" s="679"/>
      <c r="AL5" s="679"/>
      <c r="AM5" s="679"/>
      <c r="AN5" s="679"/>
      <c r="AO5" s="679"/>
      <c r="AP5" s="680"/>
      <c r="AQ5" s="681" t="s">
        <v>446</v>
      </c>
      <c r="AR5" s="682"/>
      <c r="AS5" s="682"/>
      <c r="AT5" s="682"/>
      <c r="AU5" s="682"/>
      <c r="AV5" s="682"/>
      <c r="AW5" s="682"/>
      <c r="AX5" s="683"/>
    </row>
    <row r="6" spans="1:50" ht="39" customHeight="1" x14ac:dyDescent="0.15">
      <c r="A6" s="686" t="s">
        <v>4</v>
      </c>
      <c r="B6" s="687"/>
      <c r="C6" s="687"/>
      <c r="D6" s="687"/>
      <c r="E6" s="687"/>
      <c r="F6" s="687"/>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x14ac:dyDescent="0.15">
      <c r="A7" s="787" t="s">
        <v>24</v>
      </c>
      <c r="B7" s="788"/>
      <c r="C7" s="788"/>
      <c r="D7" s="788"/>
      <c r="E7" s="788"/>
      <c r="F7" s="789"/>
      <c r="G7" s="790" t="s">
        <v>511</v>
      </c>
      <c r="H7" s="791"/>
      <c r="I7" s="791"/>
      <c r="J7" s="791"/>
      <c r="K7" s="791"/>
      <c r="L7" s="791"/>
      <c r="M7" s="791"/>
      <c r="N7" s="791"/>
      <c r="O7" s="791"/>
      <c r="P7" s="791"/>
      <c r="Q7" s="791"/>
      <c r="R7" s="791"/>
      <c r="S7" s="791"/>
      <c r="T7" s="791"/>
      <c r="U7" s="791"/>
      <c r="V7" s="791"/>
      <c r="W7" s="791"/>
      <c r="X7" s="792"/>
      <c r="Y7" s="346" t="s">
        <v>5</v>
      </c>
      <c r="Z7" s="230"/>
      <c r="AA7" s="230"/>
      <c r="AB7" s="230"/>
      <c r="AC7" s="230"/>
      <c r="AD7" s="347"/>
      <c r="AE7" s="336" t="s">
        <v>524</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7" t="s">
        <v>367</v>
      </c>
      <c r="B8" s="788"/>
      <c r="C8" s="788"/>
      <c r="D8" s="788"/>
      <c r="E8" s="788"/>
      <c r="F8" s="789"/>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6" t="s">
        <v>25</v>
      </c>
      <c r="B9" s="517"/>
      <c r="C9" s="517"/>
      <c r="D9" s="517"/>
      <c r="E9" s="517"/>
      <c r="F9" s="517"/>
      <c r="G9" s="518" t="s">
        <v>527</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9" t="s">
        <v>34</v>
      </c>
      <c r="B10" s="650"/>
      <c r="C10" s="650"/>
      <c r="D10" s="650"/>
      <c r="E10" s="650"/>
      <c r="F10" s="650"/>
      <c r="G10" s="651" t="s">
        <v>505</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4" t="s">
        <v>444</v>
      </c>
      <c r="Q13" s="205"/>
      <c r="R13" s="205"/>
      <c r="S13" s="205"/>
      <c r="T13" s="205"/>
      <c r="U13" s="205"/>
      <c r="V13" s="206"/>
      <c r="W13" s="204">
        <v>1222</v>
      </c>
      <c r="X13" s="205"/>
      <c r="Y13" s="205"/>
      <c r="Z13" s="205"/>
      <c r="AA13" s="205"/>
      <c r="AB13" s="205"/>
      <c r="AC13" s="206"/>
      <c r="AD13" s="204">
        <v>793</v>
      </c>
      <c r="AE13" s="205"/>
      <c r="AF13" s="205"/>
      <c r="AG13" s="205"/>
      <c r="AH13" s="205"/>
      <c r="AI13" s="205"/>
      <c r="AJ13" s="206"/>
      <c r="AK13" s="204">
        <v>806</v>
      </c>
      <c r="AL13" s="205"/>
      <c r="AM13" s="205"/>
      <c r="AN13" s="205"/>
      <c r="AO13" s="205"/>
      <c r="AP13" s="205"/>
      <c r="AQ13" s="206"/>
      <c r="AR13" s="343">
        <v>660.6</v>
      </c>
      <c r="AS13" s="344"/>
      <c r="AT13" s="344"/>
      <c r="AU13" s="344"/>
      <c r="AV13" s="344"/>
      <c r="AW13" s="344"/>
      <c r="AX13" s="345"/>
    </row>
    <row r="14" spans="1:50" ht="21" customHeight="1" x14ac:dyDescent="0.15">
      <c r="A14" s="621"/>
      <c r="B14" s="622"/>
      <c r="C14" s="622"/>
      <c r="D14" s="622"/>
      <c r="E14" s="622"/>
      <c r="F14" s="623"/>
      <c r="G14" s="628"/>
      <c r="H14" s="629"/>
      <c r="I14" s="521" t="s">
        <v>9</v>
      </c>
      <c r="J14" s="563"/>
      <c r="K14" s="563"/>
      <c r="L14" s="563"/>
      <c r="M14" s="563"/>
      <c r="N14" s="563"/>
      <c r="O14" s="564"/>
      <c r="P14" s="204" t="s">
        <v>445</v>
      </c>
      <c r="Q14" s="205"/>
      <c r="R14" s="205"/>
      <c r="S14" s="205"/>
      <c r="T14" s="205"/>
      <c r="U14" s="205"/>
      <c r="V14" s="206"/>
      <c r="W14" s="204" t="s">
        <v>498</v>
      </c>
      <c r="X14" s="205"/>
      <c r="Y14" s="205"/>
      <c r="Z14" s="205"/>
      <c r="AA14" s="205"/>
      <c r="AB14" s="205"/>
      <c r="AC14" s="206"/>
      <c r="AD14" s="204" t="s">
        <v>498</v>
      </c>
      <c r="AE14" s="205"/>
      <c r="AF14" s="205"/>
      <c r="AG14" s="205"/>
      <c r="AH14" s="205"/>
      <c r="AI14" s="205"/>
      <c r="AJ14" s="206"/>
      <c r="AK14" s="204" t="s">
        <v>498</v>
      </c>
      <c r="AL14" s="205"/>
      <c r="AM14" s="205"/>
      <c r="AN14" s="205"/>
      <c r="AO14" s="205"/>
      <c r="AP14" s="205"/>
      <c r="AQ14" s="206"/>
      <c r="AR14" s="616"/>
      <c r="AS14" s="616"/>
      <c r="AT14" s="616"/>
      <c r="AU14" s="616"/>
      <c r="AV14" s="616"/>
      <c r="AW14" s="616"/>
      <c r="AX14" s="617"/>
    </row>
    <row r="15" spans="1:50" ht="21" customHeight="1" x14ac:dyDescent="0.15">
      <c r="A15" s="621"/>
      <c r="B15" s="622"/>
      <c r="C15" s="622"/>
      <c r="D15" s="622"/>
      <c r="E15" s="622"/>
      <c r="F15" s="623"/>
      <c r="G15" s="628"/>
      <c r="H15" s="629"/>
      <c r="I15" s="521" t="s">
        <v>58</v>
      </c>
      <c r="J15" s="522"/>
      <c r="K15" s="522"/>
      <c r="L15" s="522"/>
      <c r="M15" s="522"/>
      <c r="N15" s="522"/>
      <c r="O15" s="523"/>
      <c r="P15" s="204" t="s">
        <v>445</v>
      </c>
      <c r="Q15" s="205"/>
      <c r="R15" s="205"/>
      <c r="S15" s="205"/>
      <c r="T15" s="205"/>
      <c r="U15" s="205"/>
      <c r="V15" s="206"/>
      <c r="W15" s="204" t="s">
        <v>498</v>
      </c>
      <c r="X15" s="205"/>
      <c r="Y15" s="205"/>
      <c r="Z15" s="205"/>
      <c r="AA15" s="205"/>
      <c r="AB15" s="205"/>
      <c r="AC15" s="206"/>
      <c r="AD15" s="204" t="s">
        <v>500</v>
      </c>
      <c r="AE15" s="205"/>
      <c r="AF15" s="205"/>
      <c r="AG15" s="205"/>
      <c r="AH15" s="205"/>
      <c r="AI15" s="205"/>
      <c r="AJ15" s="206"/>
      <c r="AK15" s="204" t="s">
        <v>502</v>
      </c>
      <c r="AL15" s="205"/>
      <c r="AM15" s="205"/>
      <c r="AN15" s="205"/>
      <c r="AO15" s="205"/>
      <c r="AP15" s="205"/>
      <c r="AQ15" s="206"/>
      <c r="AR15" s="204" t="s">
        <v>529</v>
      </c>
      <c r="AS15" s="205"/>
      <c r="AT15" s="205"/>
      <c r="AU15" s="205"/>
      <c r="AV15" s="205"/>
      <c r="AW15" s="205"/>
      <c r="AX15" s="562"/>
    </row>
    <row r="16" spans="1:50" ht="21" customHeight="1" x14ac:dyDescent="0.15">
      <c r="A16" s="621"/>
      <c r="B16" s="622"/>
      <c r="C16" s="622"/>
      <c r="D16" s="622"/>
      <c r="E16" s="622"/>
      <c r="F16" s="623"/>
      <c r="G16" s="628"/>
      <c r="H16" s="629"/>
      <c r="I16" s="521" t="s">
        <v>59</v>
      </c>
      <c r="J16" s="522"/>
      <c r="K16" s="522"/>
      <c r="L16" s="522"/>
      <c r="M16" s="522"/>
      <c r="N16" s="522"/>
      <c r="O16" s="523"/>
      <c r="P16" s="204" t="s">
        <v>445</v>
      </c>
      <c r="Q16" s="205"/>
      <c r="R16" s="205"/>
      <c r="S16" s="205"/>
      <c r="T16" s="205"/>
      <c r="U16" s="205"/>
      <c r="V16" s="206"/>
      <c r="W16" s="204" t="s">
        <v>499</v>
      </c>
      <c r="X16" s="205"/>
      <c r="Y16" s="205"/>
      <c r="Z16" s="205"/>
      <c r="AA16" s="205"/>
      <c r="AB16" s="205"/>
      <c r="AC16" s="206"/>
      <c r="AD16" s="204" t="s">
        <v>498</v>
      </c>
      <c r="AE16" s="205"/>
      <c r="AF16" s="205"/>
      <c r="AG16" s="205"/>
      <c r="AH16" s="205"/>
      <c r="AI16" s="205"/>
      <c r="AJ16" s="206"/>
      <c r="AK16" s="204" t="s">
        <v>500</v>
      </c>
      <c r="AL16" s="205"/>
      <c r="AM16" s="205"/>
      <c r="AN16" s="205"/>
      <c r="AO16" s="205"/>
      <c r="AP16" s="205"/>
      <c r="AQ16" s="206"/>
      <c r="AR16" s="654"/>
      <c r="AS16" s="655"/>
      <c r="AT16" s="655"/>
      <c r="AU16" s="655"/>
      <c r="AV16" s="655"/>
      <c r="AW16" s="655"/>
      <c r="AX16" s="656"/>
    </row>
    <row r="17" spans="1:50" ht="24.75" customHeight="1" x14ac:dyDescent="0.15">
      <c r="A17" s="621"/>
      <c r="B17" s="622"/>
      <c r="C17" s="622"/>
      <c r="D17" s="622"/>
      <c r="E17" s="622"/>
      <c r="F17" s="623"/>
      <c r="G17" s="628"/>
      <c r="H17" s="629"/>
      <c r="I17" s="521" t="s">
        <v>57</v>
      </c>
      <c r="J17" s="563"/>
      <c r="K17" s="563"/>
      <c r="L17" s="563"/>
      <c r="M17" s="563"/>
      <c r="N17" s="563"/>
      <c r="O17" s="564"/>
      <c r="P17" s="204" t="s">
        <v>445</v>
      </c>
      <c r="Q17" s="205"/>
      <c r="R17" s="205"/>
      <c r="S17" s="205"/>
      <c r="T17" s="205"/>
      <c r="U17" s="205"/>
      <c r="V17" s="206"/>
      <c r="W17" s="204" t="s">
        <v>499</v>
      </c>
      <c r="X17" s="205"/>
      <c r="Y17" s="205"/>
      <c r="Z17" s="205"/>
      <c r="AA17" s="205"/>
      <c r="AB17" s="205"/>
      <c r="AC17" s="206"/>
      <c r="AD17" s="204" t="s">
        <v>501</v>
      </c>
      <c r="AE17" s="205"/>
      <c r="AF17" s="205"/>
      <c r="AG17" s="205"/>
      <c r="AH17" s="205"/>
      <c r="AI17" s="205"/>
      <c r="AJ17" s="206"/>
      <c r="AK17" s="204" t="s">
        <v>503</v>
      </c>
      <c r="AL17" s="205"/>
      <c r="AM17" s="205"/>
      <c r="AN17" s="205"/>
      <c r="AO17" s="205"/>
      <c r="AP17" s="205"/>
      <c r="AQ17" s="206"/>
      <c r="AR17" s="341"/>
      <c r="AS17" s="341"/>
      <c r="AT17" s="341"/>
      <c r="AU17" s="341"/>
      <c r="AV17" s="341"/>
      <c r="AW17" s="341"/>
      <c r="AX17" s="342"/>
    </row>
    <row r="18" spans="1:50" ht="24.75" customHeight="1" x14ac:dyDescent="0.15">
      <c r="A18" s="621"/>
      <c r="B18" s="622"/>
      <c r="C18" s="622"/>
      <c r="D18" s="622"/>
      <c r="E18" s="622"/>
      <c r="F18" s="623"/>
      <c r="G18" s="630"/>
      <c r="H18" s="631"/>
      <c r="I18" s="693" t="s">
        <v>22</v>
      </c>
      <c r="J18" s="694"/>
      <c r="K18" s="694"/>
      <c r="L18" s="694"/>
      <c r="M18" s="694"/>
      <c r="N18" s="694"/>
      <c r="O18" s="695"/>
      <c r="P18" s="500">
        <f>SUM(P13:V17)</f>
        <v>0</v>
      </c>
      <c r="Q18" s="501"/>
      <c r="R18" s="501"/>
      <c r="S18" s="501"/>
      <c r="T18" s="501"/>
      <c r="U18" s="501"/>
      <c r="V18" s="502"/>
      <c r="W18" s="500">
        <f>SUM(W13:AC17)</f>
        <v>1222</v>
      </c>
      <c r="X18" s="501"/>
      <c r="Y18" s="501"/>
      <c r="Z18" s="501"/>
      <c r="AA18" s="501"/>
      <c r="AB18" s="501"/>
      <c r="AC18" s="502"/>
      <c r="AD18" s="500">
        <f>SUM(AD13:AJ17)</f>
        <v>793</v>
      </c>
      <c r="AE18" s="501"/>
      <c r="AF18" s="501"/>
      <c r="AG18" s="501"/>
      <c r="AH18" s="501"/>
      <c r="AI18" s="501"/>
      <c r="AJ18" s="502"/>
      <c r="AK18" s="500">
        <f>SUM(AK13:AQ17)</f>
        <v>806</v>
      </c>
      <c r="AL18" s="501"/>
      <c r="AM18" s="501"/>
      <c r="AN18" s="501"/>
      <c r="AO18" s="501"/>
      <c r="AP18" s="501"/>
      <c r="AQ18" s="502"/>
      <c r="AR18" s="500">
        <f>SUM(AR13:AX17)</f>
        <v>660.6</v>
      </c>
      <c r="AS18" s="501"/>
      <c r="AT18" s="501"/>
      <c r="AU18" s="501"/>
      <c r="AV18" s="501"/>
      <c r="AW18" s="501"/>
      <c r="AX18" s="503"/>
    </row>
    <row r="19" spans="1:50" ht="24.75" customHeight="1" x14ac:dyDescent="0.15">
      <c r="A19" s="621"/>
      <c r="B19" s="622"/>
      <c r="C19" s="622"/>
      <c r="D19" s="622"/>
      <c r="E19" s="622"/>
      <c r="F19" s="623"/>
      <c r="G19" s="497" t="s">
        <v>10</v>
      </c>
      <c r="H19" s="498"/>
      <c r="I19" s="498"/>
      <c r="J19" s="498"/>
      <c r="K19" s="498"/>
      <c r="L19" s="498"/>
      <c r="M19" s="498"/>
      <c r="N19" s="498"/>
      <c r="O19" s="498"/>
      <c r="P19" s="204" t="s">
        <v>445</v>
      </c>
      <c r="Q19" s="205"/>
      <c r="R19" s="205"/>
      <c r="S19" s="205"/>
      <c r="T19" s="205"/>
      <c r="U19" s="205"/>
      <c r="V19" s="206"/>
      <c r="W19" s="204">
        <v>501</v>
      </c>
      <c r="X19" s="205"/>
      <c r="Y19" s="205"/>
      <c r="Z19" s="205"/>
      <c r="AA19" s="205"/>
      <c r="AB19" s="205"/>
      <c r="AC19" s="206"/>
      <c r="AD19" s="204">
        <v>568</v>
      </c>
      <c r="AE19" s="205"/>
      <c r="AF19" s="205"/>
      <c r="AG19" s="205"/>
      <c r="AH19" s="205"/>
      <c r="AI19" s="205"/>
      <c r="AJ19" s="206"/>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4"/>
      <c r="G20" s="497" t="s">
        <v>11</v>
      </c>
      <c r="H20" s="498"/>
      <c r="I20" s="498"/>
      <c r="J20" s="498"/>
      <c r="K20" s="498"/>
      <c r="L20" s="498"/>
      <c r="M20" s="498"/>
      <c r="N20" s="498"/>
      <c r="O20" s="498"/>
      <c r="P20" s="505" t="str">
        <f>IF(P18=0, "-", P19/P18)</f>
        <v>-</v>
      </c>
      <c r="Q20" s="505"/>
      <c r="R20" s="505"/>
      <c r="S20" s="505"/>
      <c r="T20" s="505"/>
      <c r="U20" s="505"/>
      <c r="V20" s="505"/>
      <c r="W20" s="505">
        <f>IF(W18=0, "-", W19/W18)</f>
        <v>0.40998363338788868</v>
      </c>
      <c r="X20" s="505"/>
      <c r="Y20" s="505"/>
      <c r="Z20" s="505"/>
      <c r="AA20" s="505"/>
      <c r="AB20" s="505"/>
      <c r="AC20" s="505"/>
      <c r="AD20" s="505">
        <f>IF(AD18=0, "-", AD19/AD18)</f>
        <v>0.71626733921815888</v>
      </c>
      <c r="AE20" s="505"/>
      <c r="AF20" s="505"/>
      <c r="AG20" s="505"/>
      <c r="AH20" s="505"/>
      <c r="AI20" s="505"/>
      <c r="AJ20" s="505"/>
      <c r="AK20" s="499"/>
      <c r="AL20" s="499"/>
      <c r="AM20" s="499"/>
      <c r="AN20" s="499"/>
      <c r="AO20" s="499"/>
      <c r="AP20" s="499"/>
      <c r="AQ20" s="692"/>
      <c r="AR20" s="692"/>
      <c r="AS20" s="692"/>
      <c r="AT20" s="692"/>
      <c r="AU20" s="499"/>
      <c r="AV20" s="499"/>
      <c r="AW20" s="499"/>
      <c r="AX20" s="504"/>
    </row>
    <row r="21" spans="1:50" ht="18.75" customHeight="1" x14ac:dyDescent="0.15">
      <c r="A21" s="472" t="s">
        <v>13</v>
      </c>
      <c r="B21" s="473"/>
      <c r="C21" s="473"/>
      <c r="D21" s="473"/>
      <c r="E21" s="473"/>
      <c r="F21" s="474"/>
      <c r="G21" s="463" t="s">
        <v>276</v>
      </c>
      <c r="H21" s="339"/>
      <c r="I21" s="339"/>
      <c r="J21" s="339"/>
      <c r="K21" s="339"/>
      <c r="L21" s="339"/>
      <c r="M21" s="339"/>
      <c r="N21" s="339"/>
      <c r="O21" s="464"/>
      <c r="P21" s="467" t="s">
        <v>66</v>
      </c>
      <c r="Q21" s="339"/>
      <c r="R21" s="339"/>
      <c r="S21" s="339"/>
      <c r="T21" s="339"/>
      <c r="U21" s="339"/>
      <c r="V21" s="339"/>
      <c r="W21" s="339"/>
      <c r="X21" s="464"/>
      <c r="Y21" s="421"/>
      <c r="Z21" s="422"/>
      <c r="AA21" s="423"/>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2"/>
      <c r="B22" s="473"/>
      <c r="C22" s="473"/>
      <c r="D22" s="473"/>
      <c r="E22" s="473"/>
      <c r="F22" s="474"/>
      <c r="G22" s="465"/>
      <c r="H22" s="350"/>
      <c r="I22" s="350"/>
      <c r="J22" s="350"/>
      <c r="K22" s="350"/>
      <c r="L22" s="350"/>
      <c r="M22" s="350"/>
      <c r="N22" s="350"/>
      <c r="O22" s="466"/>
      <c r="P22" s="468"/>
      <c r="Q22" s="350"/>
      <c r="R22" s="350"/>
      <c r="S22" s="350"/>
      <c r="T22" s="350"/>
      <c r="U22" s="350"/>
      <c r="V22" s="350"/>
      <c r="W22" s="350"/>
      <c r="X22" s="466"/>
      <c r="Y22" s="421"/>
      <c r="Z22" s="422"/>
      <c r="AA22" s="423"/>
      <c r="AB22" s="300"/>
      <c r="AC22" s="295"/>
      <c r="AD22" s="296"/>
      <c r="AE22" s="316"/>
      <c r="AF22" s="316"/>
      <c r="AG22" s="316"/>
      <c r="AH22" s="316"/>
      <c r="AI22" s="316"/>
      <c r="AJ22" s="316"/>
      <c r="AK22" s="316"/>
      <c r="AL22" s="316"/>
      <c r="AM22" s="316"/>
      <c r="AN22" s="316"/>
      <c r="AO22" s="316"/>
      <c r="AP22" s="300"/>
      <c r="AQ22" s="114"/>
      <c r="AR22" s="113"/>
      <c r="AS22" s="99" t="s">
        <v>324</v>
      </c>
      <c r="AT22" s="100"/>
      <c r="AU22" s="321">
        <v>30</v>
      </c>
      <c r="AV22" s="321"/>
      <c r="AW22" s="350" t="s">
        <v>310</v>
      </c>
      <c r="AX22" s="351"/>
    </row>
    <row r="23" spans="1:50" ht="30.95" customHeight="1" x14ac:dyDescent="0.15">
      <c r="A23" s="475"/>
      <c r="B23" s="473"/>
      <c r="C23" s="473"/>
      <c r="D23" s="473"/>
      <c r="E23" s="473"/>
      <c r="F23" s="474"/>
      <c r="G23" s="448" t="s">
        <v>512</v>
      </c>
      <c r="H23" s="449"/>
      <c r="I23" s="449"/>
      <c r="J23" s="449"/>
      <c r="K23" s="449"/>
      <c r="L23" s="449"/>
      <c r="M23" s="449"/>
      <c r="N23" s="449"/>
      <c r="O23" s="450"/>
      <c r="P23" s="88" t="s">
        <v>447</v>
      </c>
      <c r="Q23" s="88"/>
      <c r="R23" s="88"/>
      <c r="S23" s="88"/>
      <c r="T23" s="88"/>
      <c r="U23" s="88"/>
      <c r="V23" s="88"/>
      <c r="W23" s="88"/>
      <c r="X23" s="117"/>
      <c r="Y23" s="198" t="s">
        <v>14</v>
      </c>
      <c r="Z23" s="457"/>
      <c r="AA23" s="458"/>
      <c r="AB23" s="469" t="s">
        <v>448</v>
      </c>
      <c r="AC23" s="469"/>
      <c r="AD23" s="469"/>
      <c r="AE23" s="301" t="s">
        <v>449</v>
      </c>
      <c r="AF23" s="302"/>
      <c r="AG23" s="302"/>
      <c r="AH23" s="302"/>
      <c r="AI23" s="301">
        <v>85.3</v>
      </c>
      <c r="AJ23" s="302"/>
      <c r="AK23" s="302"/>
      <c r="AL23" s="302"/>
      <c r="AM23" s="301">
        <v>91.9</v>
      </c>
      <c r="AN23" s="302"/>
      <c r="AO23" s="302"/>
      <c r="AP23" s="302"/>
      <c r="AQ23" s="77" t="s">
        <v>529</v>
      </c>
      <c r="AR23" s="78"/>
      <c r="AS23" s="78"/>
      <c r="AT23" s="79"/>
      <c r="AU23" s="302" t="s">
        <v>450</v>
      </c>
      <c r="AV23" s="302"/>
      <c r="AW23" s="302"/>
      <c r="AX23" s="304"/>
    </row>
    <row r="24" spans="1:50" ht="30.9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7" t="s">
        <v>61</v>
      </c>
      <c r="Z24" s="232"/>
      <c r="AA24" s="233"/>
      <c r="AB24" s="484" t="s">
        <v>448</v>
      </c>
      <c r="AC24" s="484"/>
      <c r="AD24" s="484"/>
      <c r="AE24" s="301" t="s">
        <v>450</v>
      </c>
      <c r="AF24" s="302"/>
      <c r="AG24" s="302"/>
      <c r="AH24" s="302"/>
      <c r="AI24" s="301">
        <v>80</v>
      </c>
      <c r="AJ24" s="302"/>
      <c r="AK24" s="302"/>
      <c r="AL24" s="302"/>
      <c r="AM24" s="301">
        <v>80</v>
      </c>
      <c r="AN24" s="302"/>
      <c r="AO24" s="302"/>
      <c r="AP24" s="302"/>
      <c r="AQ24" s="77" t="s">
        <v>529</v>
      </c>
      <c r="AR24" s="78"/>
      <c r="AS24" s="78"/>
      <c r="AT24" s="79"/>
      <c r="AU24" s="302">
        <v>100</v>
      </c>
      <c r="AV24" s="302"/>
      <c r="AW24" s="302"/>
      <c r="AX24" s="304"/>
    </row>
    <row r="25" spans="1:50" ht="30.9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7" t="s">
        <v>15</v>
      </c>
      <c r="Z25" s="232"/>
      <c r="AA25" s="233"/>
      <c r="AB25" s="335" t="s">
        <v>312</v>
      </c>
      <c r="AC25" s="335"/>
      <c r="AD25" s="335"/>
      <c r="AE25" s="301" t="s">
        <v>449</v>
      </c>
      <c r="AF25" s="302"/>
      <c r="AG25" s="302"/>
      <c r="AH25" s="302"/>
      <c r="AI25" s="301">
        <v>100</v>
      </c>
      <c r="AJ25" s="302"/>
      <c r="AK25" s="302"/>
      <c r="AL25" s="302"/>
      <c r="AM25" s="301">
        <v>100</v>
      </c>
      <c r="AN25" s="302"/>
      <c r="AO25" s="302"/>
      <c r="AP25" s="302"/>
      <c r="AQ25" s="77" t="s">
        <v>529</v>
      </c>
      <c r="AR25" s="78"/>
      <c r="AS25" s="78"/>
      <c r="AT25" s="79"/>
      <c r="AU25" s="302" t="s">
        <v>450</v>
      </c>
      <c r="AV25" s="302"/>
      <c r="AW25" s="302"/>
      <c r="AX25" s="304"/>
    </row>
    <row r="26" spans="1:50" ht="18.75" hidden="1" customHeight="1" x14ac:dyDescent="0.15">
      <c r="A26" s="472" t="s">
        <v>13</v>
      </c>
      <c r="B26" s="473"/>
      <c r="C26" s="473"/>
      <c r="D26" s="473"/>
      <c r="E26" s="473"/>
      <c r="F26" s="474"/>
      <c r="G26" s="463" t="s">
        <v>276</v>
      </c>
      <c r="H26" s="339"/>
      <c r="I26" s="339"/>
      <c r="J26" s="339"/>
      <c r="K26" s="339"/>
      <c r="L26" s="339"/>
      <c r="M26" s="339"/>
      <c r="N26" s="339"/>
      <c r="O26" s="464"/>
      <c r="P26" s="467" t="s">
        <v>66</v>
      </c>
      <c r="Q26" s="339"/>
      <c r="R26" s="339"/>
      <c r="S26" s="339"/>
      <c r="T26" s="339"/>
      <c r="U26" s="339"/>
      <c r="V26" s="339"/>
      <c r="W26" s="339"/>
      <c r="X26" s="464"/>
      <c r="Y26" s="421"/>
      <c r="Z26" s="422"/>
      <c r="AA26" s="423"/>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x14ac:dyDescent="0.15">
      <c r="A27" s="472"/>
      <c r="B27" s="473"/>
      <c r="C27" s="473"/>
      <c r="D27" s="473"/>
      <c r="E27" s="473"/>
      <c r="F27" s="474"/>
      <c r="G27" s="465"/>
      <c r="H27" s="350"/>
      <c r="I27" s="350"/>
      <c r="J27" s="350"/>
      <c r="K27" s="350"/>
      <c r="L27" s="350"/>
      <c r="M27" s="350"/>
      <c r="N27" s="350"/>
      <c r="O27" s="466"/>
      <c r="P27" s="468"/>
      <c r="Q27" s="350"/>
      <c r="R27" s="350"/>
      <c r="S27" s="350"/>
      <c r="T27" s="350"/>
      <c r="U27" s="350"/>
      <c r="V27" s="350"/>
      <c r="W27" s="350"/>
      <c r="X27" s="466"/>
      <c r="Y27" s="421"/>
      <c r="Z27" s="422"/>
      <c r="AA27" s="423"/>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8" t="s">
        <v>14</v>
      </c>
      <c r="Z28" s="457"/>
      <c r="AA28" s="458"/>
      <c r="AB28" s="469"/>
      <c r="AC28" s="469"/>
      <c r="AD28" s="469"/>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7" t="s">
        <v>61</v>
      </c>
      <c r="Z29" s="232"/>
      <c r="AA29" s="233"/>
      <c r="AB29" s="484"/>
      <c r="AC29" s="484"/>
      <c r="AD29" s="484"/>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x14ac:dyDescent="0.15">
      <c r="A31" s="472" t="s">
        <v>13</v>
      </c>
      <c r="B31" s="473"/>
      <c r="C31" s="473"/>
      <c r="D31" s="473"/>
      <c r="E31" s="473"/>
      <c r="F31" s="474"/>
      <c r="G31" s="463" t="s">
        <v>276</v>
      </c>
      <c r="H31" s="339"/>
      <c r="I31" s="339"/>
      <c r="J31" s="339"/>
      <c r="K31" s="339"/>
      <c r="L31" s="339"/>
      <c r="M31" s="339"/>
      <c r="N31" s="339"/>
      <c r="O31" s="464"/>
      <c r="P31" s="467" t="s">
        <v>66</v>
      </c>
      <c r="Q31" s="339"/>
      <c r="R31" s="339"/>
      <c r="S31" s="339"/>
      <c r="T31" s="339"/>
      <c r="U31" s="339"/>
      <c r="V31" s="339"/>
      <c r="W31" s="339"/>
      <c r="X31" s="464"/>
      <c r="Y31" s="421"/>
      <c r="Z31" s="422"/>
      <c r="AA31" s="423"/>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2"/>
      <c r="B32" s="473"/>
      <c r="C32" s="473"/>
      <c r="D32" s="473"/>
      <c r="E32" s="473"/>
      <c r="F32" s="474"/>
      <c r="G32" s="465"/>
      <c r="H32" s="350"/>
      <c r="I32" s="350"/>
      <c r="J32" s="350"/>
      <c r="K32" s="350"/>
      <c r="L32" s="350"/>
      <c r="M32" s="350"/>
      <c r="N32" s="350"/>
      <c r="O32" s="466"/>
      <c r="P32" s="468"/>
      <c r="Q32" s="350"/>
      <c r="R32" s="350"/>
      <c r="S32" s="350"/>
      <c r="T32" s="350"/>
      <c r="U32" s="350"/>
      <c r="V32" s="350"/>
      <c r="W32" s="350"/>
      <c r="X32" s="466"/>
      <c r="Y32" s="421"/>
      <c r="Z32" s="422"/>
      <c r="AA32" s="423"/>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8" t="s">
        <v>14</v>
      </c>
      <c r="Z33" s="457"/>
      <c r="AA33" s="458"/>
      <c r="AB33" s="469"/>
      <c r="AC33" s="469"/>
      <c r="AD33" s="469"/>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7" t="s">
        <v>61</v>
      </c>
      <c r="Z34" s="232"/>
      <c r="AA34" s="233"/>
      <c r="AB34" s="484"/>
      <c r="AC34" s="484"/>
      <c r="AD34" s="484"/>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2" t="s">
        <v>13</v>
      </c>
      <c r="B36" s="473"/>
      <c r="C36" s="473"/>
      <c r="D36" s="473"/>
      <c r="E36" s="473"/>
      <c r="F36" s="474"/>
      <c r="G36" s="463" t="s">
        <v>276</v>
      </c>
      <c r="H36" s="339"/>
      <c r="I36" s="339"/>
      <c r="J36" s="339"/>
      <c r="K36" s="339"/>
      <c r="L36" s="339"/>
      <c r="M36" s="339"/>
      <c r="N36" s="339"/>
      <c r="O36" s="464"/>
      <c r="P36" s="467" t="s">
        <v>66</v>
      </c>
      <c r="Q36" s="339"/>
      <c r="R36" s="339"/>
      <c r="S36" s="339"/>
      <c r="T36" s="339"/>
      <c r="U36" s="339"/>
      <c r="V36" s="339"/>
      <c r="W36" s="339"/>
      <c r="X36" s="464"/>
      <c r="Y36" s="421"/>
      <c r="Z36" s="422"/>
      <c r="AA36" s="423"/>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2"/>
      <c r="B37" s="473"/>
      <c r="C37" s="473"/>
      <c r="D37" s="473"/>
      <c r="E37" s="473"/>
      <c r="F37" s="474"/>
      <c r="G37" s="465"/>
      <c r="H37" s="350"/>
      <c r="I37" s="350"/>
      <c r="J37" s="350"/>
      <c r="K37" s="350"/>
      <c r="L37" s="350"/>
      <c r="M37" s="350"/>
      <c r="N37" s="350"/>
      <c r="O37" s="466"/>
      <c r="P37" s="468"/>
      <c r="Q37" s="350"/>
      <c r="R37" s="350"/>
      <c r="S37" s="350"/>
      <c r="T37" s="350"/>
      <c r="U37" s="350"/>
      <c r="V37" s="350"/>
      <c r="W37" s="350"/>
      <c r="X37" s="466"/>
      <c r="Y37" s="421"/>
      <c r="Z37" s="422"/>
      <c r="AA37" s="423"/>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8" t="s">
        <v>14</v>
      </c>
      <c r="Z38" s="457"/>
      <c r="AA38" s="458"/>
      <c r="AB38" s="469"/>
      <c r="AC38" s="469"/>
      <c r="AD38" s="469"/>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7" t="s">
        <v>61</v>
      </c>
      <c r="Z39" s="232"/>
      <c r="AA39" s="233"/>
      <c r="AB39" s="484"/>
      <c r="AC39" s="484"/>
      <c r="AD39" s="484"/>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2" t="s">
        <v>13</v>
      </c>
      <c r="B41" s="473"/>
      <c r="C41" s="473"/>
      <c r="D41" s="473"/>
      <c r="E41" s="473"/>
      <c r="F41" s="474"/>
      <c r="G41" s="463" t="s">
        <v>276</v>
      </c>
      <c r="H41" s="339"/>
      <c r="I41" s="339"/>
      <c r="J41" s="339"/>
      <c r="K41" s="339"/>
      <c r="L41" s="339"/>
      <c r="M41" s="339"/>
      <c r="N41" s="339"/>
      <c r="O41" s="464"/>
      <c r="P41" s="467" t="s">
        <v>66</v>
      </c>
      <c r="Q41" s="339"/>
      <c r="R41" s="339"/>
      <c r="S41" s="339"/>
      <c r="T41" s="339"/>
      <c r="U41" s="339"/>
      <c r="V41" s="339"/>
      <c r="W41" s="339"/>
      <c r="X41" s="464"/>
      <c r="Y41" s="421"/>
      <c r="Z41" s="422"/>
      <c r="AA41" s="423"/>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2"/>
      <c r="B42" s="473"/>
      <c r="C42" s="473"/>
      <c r="D42" s="473"/>
      <c r="E42" s="473"/>
      <c r="F42" s="474"/>
      <c r="G42" s="465"/>
      <c r="H42" s="350"/>
      <c r="I42" s="350"/>
      <c r="J42" s="350"/>
      <c r="K42" s="350"/>
      <c r="L42" s="350"/>
      <c r="M42" s="350"/>
      <c r="N42" s="350"/>
      <c r="O42" s="466"/>
      <c r="P42" s="468"/>
      <c r="Q42" s="350"/>
      <c r="R42" s="350"/>
      <c r="S42" s="350"/>
      <c r="T42" s="350"/>
      <c r="U42" s="350"/>
      <c r="V42" s="350"/>
      <c r="W42" s="350"/>
      <c r="X42" s="466"/>
      <c r="Y42" s="421"/>
      <c r="Z42" s="422"/>
      <c r="AA42" s="423"/>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8" t="s">
        <v>14</v>
      </c>
      <c r="Z43" s="457"/>
      <c r="AA43" s="458"/>
      <c r="AB43" s="469"/>
      <c r="AC43" s="469"/>
      <c r="AD43" s="469"/>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7" t="s">
        <v>61</v>
      </c>
      <c r="Z44" s="232"/>
      <c r="AA44" s="233"/>
      <c r="AB44" s="484"/>
      <c r="AC44" s="484"/>
      <c r="AD44" s="484"/>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7" t="s">
        <v>15</v>
      </c>
      <c r="Z45" s="232"/>
      <c r="AA45" s="233"/>
      <c r="AB45" s="447" t="s">
        <v>16</v>
      </c>
      <c r="AC45" s="447"/>
      <c r="AD45" s="447"/>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801" t="s">
        <v>411</v>
      </c>
      <c r="B46" s="802"/>
      <c r="C46" s="802"/>
      <c r="D46" s="802"/>
      <c r="E46" s="802"/>
      <c r="F46" s="803"/>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59"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804"/>
      <c r="B49" s="805"/>
      <c r="C49" s="805"/>
      <c r="D49" s="805"/>
      <c r="E49" s="805"/>
      <c r="F49" s="806"/>
      <c r="G49" s="76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804"/>
      <c r="B50" s="805"/>
      <c r="C50" s="805"/>
      <c r="D50" s="805"/>
      <c r="E50" s="805"/>
      <c r="F50" s="806"/>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7" t="s">
        <v>437</v>
      </c>
      <c r="B51" s="858"/>
      <c r="C51" s="858"/>
      <c r="D51" s="858"/>
      <c r="E51" s="855" t="s">
        <v>430</v>
      </c>
      <c r="F51" s="856"/>
      <c r="G51" s="50" t="s">
        <v>340</v>
      </c>
      <c r="H51" s="785"/>
      <c r="I51" s="383"/>
      <c r="J51" s="383"/>
      <c r="K51" s="383"/>
      <c r="L51" s="383"/>
      <c r="M51" s="383"/>
      <c r="N51" s="383"/>
      <c r="O51" s="786"/>
      <c r="P51" s="186"/>
      <c r="Q51" s="186"/>
      <c r="R51" s="186"/>
      <c r="S51" s="186"/>
      <c r="T51" s="186"/>
      <c r="U51" s="186"/>
      <c r="V51" s="186"/>
      <c r="W51" s="186"/>
      <c r="X51" s="186"/>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2" t="s">
        <v>277</v>
      </c>
      <c r="B53" s="809" t="s">
        <v>274</v>
      </c>
      <c r="C53" s="443"/>
      <c r="D53" s="443"/>
      <c r="E53" s="443"/>
      <c r="F53" s="444"/>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2"/>
      <c r="B54" s="809"/>
      <c r="C54" s="443"/>
      <c r="D54" s="443"/>
      <c r="E54" s="443"/>
      <c r="F54" s="444"/>
      <c r="G54" s="350"/>
      <c r="H54" s="350"/>
      <c r="I54" s="350"/>
      <c r="J54" s="350"/>
      <c r="K54" s="350"/>
      <c r="L54" s="350"/>
      <c r="M54" s="350"/>
      <c r="N54" s="350"/>
      <c r="O54" s="350"/>
      <c r="P54" s="350"/>
      <c r="Q54" s="350"/>
      <c r="R54" s="350"/>
      <c r="S54" s="350"/>
      <c r="T54" s="350"/>
      <c r="U54" s="350"/>
      <c r="V54" s="350"/>
      <c r="W54" s="350"/>
      <c r="X54" s="350"/>
      <c r="Y54" s="350"/>
      <c r="Z54" s="350"/>
      <c r="AA54" s="466"/>
      <c r="AB54" s="468"/>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2"/>
      <c r="B55" s="809"/>
      <c r="C55" s="443"/>
      <c r="D55" s="443"/>
      <c r="E55" s="443"/>
      <c r="F55" s="444"/>
      <c r="G55" s="325"/>
      <c r="H55" s="325"/>
      <c r="I55" s="325"/>
      <c r="J55" s="325"/>
      <c r="K55" s="325"/>
      <c r="L55" s="325"/>
      <c r="M55" s="325"/>
      <c r="N55" s="325"/>
      <c r="O55" s="325"/>
      <c r="P55" s="325"/>
      <c r="Q55" s="325"/>
      <c r="R55" s="325"/>
      <c r="S55" s="325"/>
      <c r="T55" s="325"/>
      <c r="U55" s="325"/>
      <c r="V55" s="325"/>
      <c r="W55" s="325"/>
      <c r="X55" s="325"/>
      <c r="Y55" s="325"/>
      <c r="Z55" s="325"/>
      <c r="AA55" s="706"/>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2"/>
      <c r="B56" s="809"/>
      <c r="C56" s="443"/>
      <c r="D56" s="443"/>
      <c r="E56" s="443"/>
      <c r="F56" s="444"/>
      <c r="G56" s="328"/>
      <c r="H56" s="328"/>
      <c r="I56" s="328"/>
      <c r="J56" s="328"/>
      <c r="K56" s="328"/>
      <c r="L56" s="328"/>
      <c r="M56" s="328"/>
      <c r="N56" s="328"/>
      <c r="O56" s="328"/>
      <c r="P56" s="328"/>
      <c r="Q56" s="328"/>
      <c r="R56" s="328"/>
      <c r="S56" s="328"/>
      <c r="T56" s="328"/>
      <c r="U56" s="328"/>
      <c r="V56" s="328"/>
      <c r="W56" s="328"/>
      <c r="X56" s="328"/>
      <c r="Y56" s="328"/>
      <c r="Z56" s="328"/>
      <c r="AA56" s="707"/>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2"/>
      <c r="B57" s="810"/>
      <c r="C57" s="445"/>
      <c r="D57" s="445"/>
      <c r="E57" s="445"/>
      <c r="F57" s="446"/>
      <c r="G57" s="331"/>
      <c r="H57" s="331"/>
      <c r="I57" s="331"/>
      <c r="J57" s="331"/>
      <c r="K57" s="331"/>
      <c r="L57" s="331"/>
      <c r="M57" s="331"/>
      <c r="N57" s="331"/>
      <c r="O57" s="331"/>
      <c r="P57" s="331"/>
      <c r="Q57" s="331"/>
      <c r="R57" s="331"/>
      <c r="S57" s="331"/>
      <c r="T57" s="331"/>
      <c r="U57" s="331"/>
      <c r="V57" s="331"/>
      <c r="W57" s="331"/>
      <c r="X57" s="331"/>
      <c r="Y57" s="331"/>
      <c r="Z57" s="331"/>
      <c r="AA57" s="708"/>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2"/>
      <c r="B58" s="443" t="s">
        <v>275</v>
      </c>
      <c r="C58" s="443"/>
      <c r="D58" s="443"/>
      <c r="E58" s="443"/>
      <c r="F58" s="444"/>
      <c r="G58" s="463" t="s">
        <v>68</v>
      </c>
      <c r="H58" s="339"/>
      <c r="I58" s="339"/>
      <c r="J58" s="339"/>
      <c r="K58" s="339"/>
      <c r="L58" s="339"/>
      <c r="M58" s="339"/>
      <c r="N58" s="339"/>
      <c r="O58" s="464"/>
      <c r="P58" s="467" t="s">
        <v>72</v>
      </c>
      <c r="Q58" s="339"/>
      <c r="R58" s="339"/>
      <c r="S58" s="339"/>
      <c r="T58" s="339"/>
      <c r="U58" s="339"/>
      <c r="V58" s="339"/>
      <c r="W58" s="339"/>
      <c r="X58" s="464"/>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2"/>
      <c r="B59" s="443"/>
      <c r="C59" s="443"/>
      <c r="D59" s="443"/>
      <c r="E59" s="443"/>
      <c r="F59" s="444"/>
      <c r="G59" s="465"/>
      <c r="H59" s="350"/>
      <c r="I59" s="350"/>
      <c r="J59" s="350"/>
      <c r="K59" s="350"/>
      <c r="L59" s="350"/>
      <c r="M59" s="350"/>
      <c r="N59" s="350"/>
      <c r="O59" s="466"/>
      <c r="P59" s="468"/>
      <c r="Q59" s="350"/>
      <c r="R59" s="350"/>
      <c r="S59" s="350"/>
      <c r="T59" s="350"/>
      <c r="U59" s="350"/>
      <c r="V59" s="350"/>
      <c r="W59" s="350"/>
      <c r="X59" s="466"/>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2"/>
      <c r="B60" s="443"/>
      <c r="C60" s="443"/>
      <c r="D60" s="443"/>
      <c r="E60" s="443"/>
      <c r="F60" s="444"/>
      <c r="G60" s="116"/>
      <c r="H60" s="88"/>
      <c r="I60" s="88"/>
      <c r="J60" s="88"/>
      <c r="K60" s="88"/>
      <c r="L60" s="88"/>
      <c r="M60" s="88"/>
      <c r="N60" s="88"/>
      <c r="O60" s="117"/>
      <c r="P60" s="88"/>
      <c r="Q60" s="778"/>
      <c r="R60" s="778"/>
      <c r="S60" s="778"/>
      <c r="T60" s="778"/>
      <c r="U60" s="778"/>
      <c r="V60" s="778"/>
      <c r="W60" s="778"/>
      <c r="X60" s="779"/>
      <c r="Y60" s="709" t="s">
        <v>69</v>
      </c>
      <c r="Z60" s="710"/>
      <c r="AA60" s="711"/>
      <c r="AB60" s="469"/>
      <c r="AC60" s="469"/>
      <c r="AD60" s="469"/>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2"/>
      <c r="B61" s="443"/>
      <c r="C61" s="443"/>
      <c r="D61" s="443"/>
      <c r="E61" s="443"/>
      <c r="F61" s="444"/>
      <c r="G61" s="118"/>
      <c r="H61" s="119"/>
      <c r="I61" s="119"/>
      <c r="J61" s="119"/>
      <c r="K61" s="119"/>
      <c r="L61" s="119"/>
      <c r="M61" s="119"/>
      <c r="N61" s="119"/>
      <c r="O61" s="120"/>
      <c r="P61" s="780"/>
      <c r="Q61" s="780"/>
      <c r="R61" s="780"/>
      <c r="S61" s="780"/>
      <c r="T61" s="780"/>
      <c r="U61" s="780"/>
      <c r="V61" s="780"/>
      <c r="W61" s="780"/>
      <c r="X61" s="781"/>
      <c r="Y61" s="691" t="s">
        <v>61</v>
      </c>
      <c r="Z61" s="419"/>
      <c r="AA61" s="420"/>
      <c r="AB61" s="484"/>
      <c r="AC61" s="484"/>
      <c r="AD61" s="484"/>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2"/>
      <c r="B62" s="445"/>
      <c r="C62" s="445"/>
      <c r="D62" s="445"/>
      <c r="E62" s="445"/>
      <c r="F62" s="446"/>
      <c r="G62" s="121"/>
      <c r="H62" s="91"/>
      <c r="I62" s="91"/>
      <c r="J62" s="91"/>
      <c r="K62" s="91"/>
      <c r="L62" s="91"/>
      <c r="M62" s="91"/>
      <c r="N62" s="91"/>
      <c r="O62" s="122"/>
      <c r="P62" s="238"/>
      <c r="Q62" s="238"/>
      <c r="R62" s="238"/>
      <c r="S62" s="238"/>
      <c r="T62" s="238"/>
      <c r="U62" s="238"/>
      <c r="V62" s="238"/>
      <c r="W62" s="238"/>
      <c r="X62" s="782"/>
      <c r="Y62" s="691" t="s">
        <v>15</v>
      </c>
      <c r="Z62" s="419"/>
      <c r="AA62" s="420"/>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2"/>
      <c r="B63" s="443" t="s">
        <v>275</v>
      </c>
      <c r="C63" s="443"/>
      <c r="D63" s="443"/>
      <c r="E63" s="443"/>
      <c r="F63" s="444"/>
      <c r="G63" s="463" t="s">
        <v>68</v>
      </c>
      <c r="H63" s="339"/>
      <c r="I63" s="339"/>
      <c r="J63" s="339"/>
      <c r="K63" s="339"/>
      <c r="L63" s="339"/>
      <c r="M63" s="339"/>
      <c r="N63" s="339"/>
      <c r="O63" s="464"/>
      <c r="P63" s="467" t="s">
        <v>72</v>
      </c>
      <c r="Q63" s="339"/>
      <c r="R63" s="339"/>
      <c r="S63" s="339"/>
      <c r="T63" s="339"/>
      <c r="U63" s="339"/>
      <c r="V63" s="339"/>
      <c r="W63" s="339"/>
      <c r="X63" s="464"/>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2"/>
      <c r="B64" s="443"/>
      <c r="C64" s="443"/>
      <c r="D64" s="443"/>
      <c r="E64" s="443"/>
      <c r="F64" s="444"/>
      <c r="G64" s="465"/>
      <c r="H64" s="350"/>
      <c r="I64" s="350"/>
      <c r="J64" s="350"/>
      <c r="K64" s="350"/>
      <c r="L64" s="350"/>
      <c r="M64" s="350"/>
      <c r="N64" s="350"/>
      <c r="O64" s="466"/>
      <c r="P64" s="468"/>
      <c r="Q64" s="350"/>
      <c r="R64" s="350"/>
      <c r="S64" s="350"/>
      <c r="T64" s="350"/>
      <c r="U64" s="350"/>
      <c r="V64" s="350"/>
      <c r="W64" s="350"/>
      <c r="X64" s="466"/>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2"/>
      <c r="B65" s="443"/>
      <c r="C65" s="443"/>
      <c r="D65" s="443"/>
      <c r="E65" s="443"/>
      <c r="F65" s="444"/>
      <c r="G65" s="116"/>
      <c r="H65" s="88"/>
      <c r="I65" s="88"/>
      <c r="J65" s="88"/>
      <c r="K65" s="88"/>
      <c r="L65" s="88"/>
      <c r="M65" s="88"/>
      <c r="N65" s="88"/>
      <c r="O65" s="117"/>
      <c r="P65" s="88"/>
      <c r="Q65" s="778"/>
      <c r="R65" s="778"/>
      <c r="S65" s="778"/>
      <c r="T65" s="778"/>
      <c r="U65" s="778"/>
      <c r="V65" s="778"/>
      <c r="W65" s="778"/>
      <c r="X65" s="779"/>
      <c r="Y65" s="709" t="s">
        <v>69</v>
      </c>
      <c r="Z65" s="710"/>
      <c r="AA65" s="711"/>
      <c r="AB65" s="469"/>
      <c r="AC65" s="469"/>
      <c r="AD65" s="469"/>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2"/>
      <c r="B66" s="443"/>
      <c r="C66" s="443"/>
      <c r="D66" s="443"/>
      <c r="E66" s="443"/>
      <c r="F66" s="444"/>
      <c r="G66" s="118"/>
      <c r="H66" s="119"/>
      <c r="I66" s="119"/>
      <c r="J66" s="119"/>
      <c r="K66" s="119"/>
      <c r="L66" s="119"/>
      <c r="M66" s="119"/>
      <c r="N66" s="119"/>
      <c r="O66" s="120"/>
      <c r="P66" s="780"/>
      <c r="Q66" s="780"/>
      <c r="R66" s="780"/>
      <c r="S66" s="780"/>
      <c r="T66" s="780"/>
      <c r="U66" s="780"/>
      <c r="V66" s="780"/>
      <c r="W66" s="780"/>
      <c r="X66" s="781"/>
      <c r="Y66" s="691" t="s">
        <v>61</v>
      </c>
      <c r="Z66" s="419"/>
      <c r="AA66" s="420"/>
      <c r="AB66" s="484"/>
      <c r="AC66" s="484"/>
      <c r="AD66" s="484"/>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2"/>
      <c r="B67" s="445"/>
      <c r="C67" s="445"/>
      <c r="D67" s="445"/>
      <c r="E67" s="445"/>
      <c r="F67" s="446"/>
      <c r="G67" s="121"/>
      <c r="H67" s="91"/>
      <c r="I67" s="91"/>
      <c r="J67" s="91"/>
      <c r="K67" s="91"/>
      <c r="L67" s="91"/>
      <c r="M67" s="91"/>
      <c r="N67" s="91"/>
      <c r="O67" s="122"/>
      <c r="P67" s="238"/>
      <c r="Q67" s="238"/>
      <c r="R67" s="238"/>
      <c r="S67" s="238"/>
      <c r="T67" s="238"/>
      <c r="U67" s="238"/>
      <c r="V67" s="238"/>
      <c r="W67" s="238"/>
      <c r="X67" s="782"/>
      <c r="Y67" s="691" t="s">
        <v>15</v>
      </c>
      <c r="Z67" s="419"/>
      <c r="AA67" s="420"/>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2"/>
      <c r="B68" s="443" t="s">
        <v>275</v>
      </c>
      <c r="C68" s="443"/>
      <c r="D68" s="443"/>
      <c r="E68" s="443"/>
      <c r="F68" s="444"/>
      <c r="G68" s="463" t="s">
        <v>68</v>
      </c>
      <c r="H68" s="339"/>
      <c r="I68" s="339"/>
      <c r="J68" s="339"/>
      <c r="K68" s="339"/>
      <c r="L68" s="339"/>
      <c r="M68" s="339"/>
      <c r="N68" s="339"/>
      <c r="O68" s="464"/>
      <c r="P68" s="467" t="s">
        <v>72</v>
      </c>
      <c r="Q68" s="339"/>
      <c r="R68" s="339"/>
      <c r="S68" s="339"/>
      <c r="T68" s="339"/>
      <c r="U68" s="339"/>
      <c r="V68" s="339"/>
      <c r="W68" s="339"/>
      <c r="X68" s="464"/>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2"/>
      <c r="B69" s="443"/>
      <c r="C69" s="443"/>
      <c r="D69" s="443"/>
      <c r="E69" s="443"/>
      <c r="F69" s="444"/>
      <c r="G69" s="465"/>
      <c r="H69" s="350"/>
      <c r="I69" s="350"/>
      <c r="J69" s="350"/>
      <c r="K69" s="350"/>
      <c r="L69" s="350"/>
      <c r="M69" s="350"/>
      <c r="N69" s="350"/>
      <c r="O69" s="466"/>
      <c r="P69" s="468"/>
      <c r="Q69" s="350"/>
      <c r="R69" s="350"/>
      <c r="S69" s="350"/>
      <c r="T69" s="350"/>
      <c r="U69" s="350"/>
      <c r="V69" s="350"/>
      <c r="W69" s="350"/>
      <c r="X69" s="466"/>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2"/>
      <c r="B70" s="443"/>
      <c r="C70" s="443"/>
      <c r="D70" s="443"/>
      <c r="E70" s="443"/>
      <c r="F70" s="444"/>
      <c r="G70" s="116"/>
      <c r="H70" s="88"/>
      <c r="I70" s="88"/>
      <c r="J70" s="88"/>
      <c r="K70" s="88"/>
      <c r="L70" s="88"/>
      <c r="M70" s="88"/>
      <c r="N70" s="88"/>
      <c r="O70" s="117"/>
      <c r="P70" s="88"/>
      <c r="Q70" s="778"/>
      <c r="R70" s="778"/>
      <c r="S70" s="778"/>
      <c r="T70" s="778"/>
      <c r="U70" s="778"/>
      <c r="V70" s="778"/>
      <c r="W70" s="778"/>
      <c r="X70" s="779"/>
      <c r="Y70" s="709" t="s">
        <v>69</v>
      </c>
      <c r="Z70" s="710"/>
      <c r="AA70" s="711"/>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2"/>
      <c r="B71" s="443"/>
      <c r="C71" s="443"/>
      <c r="D71" s="443"/>
      <c r="E71" s="443"/>
      <c r="F71" s="444"/>
      <c r="G71" s="118"/>
      <c r="H71" s="119"/>
      <c r="I71" s="119"/>
      <c r="J71" s="119"/>
      <c r="K71" s="119"/>
      <c r="L71" s="119"/>
      <c r="M71" s="119"/>
      <c r="N71" s="119"/>
      <c r="O71" s="120"/>
      <c r="P71" s="780"/>
      <c r="Q71" s="780"/>
      <c r="R71" s="780"/>
      <c r="S71" s="780"/>
      <c r="T71" s="780"/>
      <c r="U71" s="780"/>
      <c r="V71" s="780"/>
      <c r="W71" s="780"/>
      <c r="X71" s="781"/>
      <c r="Y71" s="691" t="s">
        <v>61</v>
      </c>
      <c r="Z71" s="419"/>
      <c r="AA71" s="420"/>
      <c r="AB71" s="775"/>
      <c r="AC71" s="776"/>
      <c r="AD71" s="777"/>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3"/>
      <c r="B72" s="812"/>
      <c r="C72" s="812"/>
      <c r="D72" s="812"/>
      <c r="E72" s="812"/>
      <c r="F72" s="813"/>
      <c r="G72" s="459"/>
      <c r="H72" s="140"/>
      <c r="I72" s="140"/>
      <c r="J72" s="140"/>
      <c r="K72" s="140"/>
      <c r="L72" s="140"/>
      <c r="M72" s="140"/>
      <c r="N72" s="140"/>
      <c r="O72" s="460"/>
      <c r="P72" s="807"/>
      <c r="Q72" s="807"/>
      <c r="R72" s="807"/>
      <c r="S72" s="807"/>
      <c r="T72" s="807"/>
      <c r="U72" s="807"/>
      <c r="V72" s="807"/>
      <c r="W72" s="807"/>
      <c r="X72" s="808"/>
      <c r="Y72" s="436" t="s">
        <v>15</v>
      </c>
      <c r="Z72" s="437"/>
      <c r="AA72" s="438"/>
      <c r="AB72" s="427" t="s">
        <v>16</v>
      </c>
      <c r="AC72" s="428"/>
      <c r="AD72" s="429"/>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0"/>
      <c r="Z73" s="431"/>
      <c r="AA73" s="432"/>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3"/>
      <c r="B74" s="414"/>
      <c r="C74" s="414"/>
      <c r="D74" s="414"/>
      <c r="E74" s="414"/>
      <c r="F74" s="415"/>
      <c r="G74" s="88" t="s">
        <v>452</v>
      </c>
      <c r="H74" s="88"/>
      <c r="I74" s="88"/>
      <c r="J74" s="88"/>
      <c r="K74" s="88"/>
      <c r="L74" s="88"/>
      <c r="M74" s="88"/>
      <c r="N74" s="88"/>
      <c r="O74" s="88"/>
      <c r="P74" s="88"/>
      <c r="Q74" s="88"/>
      <c r="R74" s="88"/>
      <c r="S74" s="88"/>
      <c r="T74" s="88"/>
      <c r="U74" s="88"/>
      <c r="V74" s="88"/>
      <c r="W74" s="88"/>
      <c r="X74" s="117"/>
      <c r="Y74" s="811" t="s">
        <v>62</v>
      </c>
      <c r="Z74" s="677"/>
      <c r="AA74" s="678"/>
      <c r="AB74" s="469" t="s">
        <v>453</v>
      </c>
      <c r="AC74" s="469"/>
      <c r="AD74" s="469"/>
      <c r="AE74" s="283" t="s">
        <v>451</v>
      </c>
      <c r="AF74" s="283"/>
      <c r="AG74" s="283"/>
      <c r="AH74" s="283"/>
      <c r="AI74" s="283">
        <v>695</v>
      </c>
      <c r="AJ74" s="283"/>
      <c r="AK74" s="283"/>
      <c r="AL74" s="283"/>
      <c r="AM74" s="283">
        <v>642</v>
      </c>
      <c r="AN74" s="283"/>
      <c r="AO74" s="283"/>
      <c r="AP74" s="283"/>
      <c r="AQ74" s="283" t="s">
        <v>506</v>
      </c>
      <c r="AR74" s="283"/>
      <c r="AS74" s="283"/>
      <c r="AT74" s="283"/>
      <c r="AU74" s="283"/>
      <c r="AV74" s="283"/>
      <c r="AW74" s="283"/>
      <c r="AX74" s="284"/>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89" t="s">
        <v>63</v>
      </c>
      <c r="Z75" s="199"/>
      <c r="AA75" s="200"/>
      <c r="AB75" s="469" t="s">
        <v>453</v>
      </c>
      <c r="AC75" s="469"/>
      <c r="AD75" s="469"/>
      <c r="AE75" s="283" t="s">
        <v>450</v>
      </c>
      <c r="AF75" s="283"/>
      <c r="AG75" s="283"/>
      <c r="AH75" s="283"/>
      <c r="AI75" s="283">
        <v>439</v>
      </c>
      <c r="AJ75" s="283"/>
      <c r="AK75" s="283"/>
      <c r="AL75" s="283"/>
      <c r="AM75" s="283">
        <v>643</v>
      </c>
      <c r="AN75" s="283"/>
      <c r="AO75" s="283"/>
      <c r="AP75" s="283"/>
      <c r="AQ75" s="283">
        <v>625</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7"/>
      <c r="Z88" s="528"/>
      <c r="AA88" s="529"/>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454</v>
      </c>
      <c r="H89" s="210"/>
      <c r="I89" s="210"/>
      <c r="J89" s="210"/>
      <c r="K89" s="210"/>
      <c r="L89" s="210"/>
      <c r="M89" s="210"/>
      <c r="N89" s="210"/>
      <c r="O89" s="210"/>
      <c r="P89" s="210"/>
      <c r="Q89" s="210"/>
      <c r="R89" s="210"/>
      <c r="S89" s="210"/>
      <c r="T89" s="210"/>
      <c r="U89" s="210"/>
      <c r="V89" s="210"/>
      <c r="W89" s="210"/>
      <c r="X89" s="210"/>
      <c r="Y89" s="214" t="s">
        <v>17</v>
      </c>
      <c r="Z89" s="215"/>
      <c r="AA89" s="216"/>
      <c r="AB89" s="234" t="s">
        <v>465</v>
      </c>
      <c r="AC89" s="235"/>
      <c r="AD89" s="236"/>
      <c r="AE89" s="283" t="s">
        <v>450</v>
      </c>
      <c r="AF89" s="283"/>
      <c r="AG89" s="283"/>
      <c r="AH89" s="283"/>
      <c r="AI89" s="283">
        <v>72</v>
      </c>
      <c r="AJ89" s="283"/>
      <c r="AK89" s="283"/>
      <c r="AL89" s="283"/>
      <c r="AM89" s="283">
        <v>87</v>
      </c>
      <c r="AN89" s="283"/>
      <c r="AO89" s="283"/>
      <c r="AP89" s="283"/>
      <c r="AQ89" s="301">
        <v>107</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321</v>
      </c>
      <c r="AC90" s="202"/>
      <c r="AD90" s="203"/>
      <c r="AE90" s="240" t="s">
        <v>455</v>
      </c>
      <c r="AF90" s="240"/>
      <c r="AG90" s="240"/>
      <c r="AH90" s="240"/>
      <c r="AI90" s="526" t="s">
        <v>494</v>
      </c>
      <c r="AJ90" s="240"/>
      <c r="AK90" s="240"/>
      <c r="AL90" s="240"/>
      <c r="AM90" s="526" t="s">
        <v>495</v>
      </c>
      <c r="AN90" s="240"/>
      <c r="AO90" s="240"/>
      <c r="AP90" s="240"/>
      <c r="AQ90" s="240" t="s">
        <v>496</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7"/>
      <c r="Z91" s="528"/>
      <c r="AA91" s="529"/>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412</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7"/>
      <c r="Z94" s="528"/>
      <c r="AA94" s="529"/>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431</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7"/>
      <c r="Z97" s="528"/>
      <c r="AA97" s="529"/>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4"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438</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5" t="s">
        <v>393</v>
      </c>
      <c r="B103" s="386"/>
      <c r="C103" s="381" t="s">
        <v>370</v>
      </c>
      <c r="D103" s="287"/>
      <c r="E103" s="287"/>
      <c r="F103" s="287"/>
      <c r="G103" s="287"/>
      <c r="H103" s="287"/>
      <c r="I103" s="287"/>
      <c r="J103" s="287"/>
      <c r="K103" s="382"/>
      <c r="L103" s="525" t="s">
        <v>387</v>
      </c>
      <c r="M103" s="525"/>
      <c r="N103" s="525"/>
      <c r="O103" s="525"/>
      <c r="P103" s="525"/>
      <c r="Q103" s="525"/>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7"/>
      <c r="B104" s="388"/>
      <c r="C104" s="217" t="s">
        <v>456</v>
      </c>
      <c r="D104" s="218"/>
      <c r="E104" s="218"/>
      <c r="F104" s="218"/>
      <c r="G104" s="218"/>
      <c r="H104" s="218"/>
      <c r="I104" s="218"/>
      <c r="J104" s="218"/>
      <c r="K104" s="219"/>
      <c r="L104" s="204">
        <v>805.99800000000005</v>
      </c>
      <c r="M104" s="205"/>
      <c r="N104" s="205"/>
      <c r="O104" s="205"/>
      <c r="P104" s="205"/>
      <c r="Q104" s="206"/>
      <c r="R104" s="204">
        <v>660.58</v>
      </c>
      <c r="S104" s="205"/>
      <c r="T104" s="205"/>
      <c r="U104" s="205"/>
      <c r="V104" s="205"/>
      <c r="W104" s="206"/>
      <c r="X104" s="764" t="s">
        <v>528</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7"/>
      <c r="B105" s="388"/>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7"/>
      <c r="B106" s="388"/>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7"/>
      <c r="B107" s="388"/>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7"/>
      <c r="B108" s="388"/>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7"/>
      <c r="B109" s="388"/>
      <c r="C109" s="391"/>
      <c r="D109" s="392"/>
      <c r="E109" s="392"/>
      <c r="F109" s="392"/>
      <c r="G109" s="392"/>
      <c r="H109" s="392"/>
      <c r="I109" s="392"/>
      <c r="J109" s="392"/>
      <c r="K109" s="393"/>
      <c r="L109" s="204"/>
      <c r="M109" s="205"/>
      <c r="N109" s="205"/>
      <c r="O109" s="205"/>
      <c r="P109" s="205"/>
      <c r="Q109" s="206"/>
      <c r="R109" s="204"/>
      <c r="S109" s="205"/>
      <c r="T109" s="205"/>
      <c r="U109" s="205"/>
      <c r="V109" s="205"/>
      <c r="W109" s="206"/>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89"/>
      <c r="B110" s="390"/>
      <c r="C110" s="207" t="s">
        <v>22</v>
      </c>
      <c r="D110" s="208"/>
      <c r="E110" s="208"/>
      <c r="F110" s="208"/>
      <c r="G110" s="208"/>
      <c r="H110" s="208"/>
      <c r="I110" s="208"/>
      <c r="J110" s="208"/>
      <c r="K110" s="209"/>
      <c r="L110" s="796">
        <f>SUM(L104:Q109)</f>
        <v>805.99800000000005</v>
      </c>
      <c r="M110" s="797"/>
      <c r="N110" s="797"/>
      <c r="O110" s="797"/>
      <c r="P110" s="797"/>
      <c r="Q110" s="798"/>
      <c r="R110" s="796">
        <f>SUM(R104:W109)</f>
        <v>660.58</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8" t="s">
        <v>344</v>
      </c>
      <c r="B111" s="147"/>
      <c r="C111" s="146" t="s">
        <v>341</v>
      </c>
      <c r="D111" s="147"/>
      <c r="E111" s="242" t="s">
        <v>382</v>
      </c>
      <c r="F111" s="243"/>
      <c r="G111" s="244" t="s">
        <v>513</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514</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c r="AR114" s="321"/>
      <c r="AS114" s="99" t="s">
        <v>324</v>
      </c>
      <c r="AT114" s="100"/>
      <c r="AU114" s="113"/>
      <c r="AV114" s="113"/>
      <c r="AW114" s="99" t="s">
        <v>310</v>
      </c>
      <c r="AX114" s="115"/>
    </row>
    <row r="115" spans="1:50" ht="39.75" customHeight="1" x14ac:dyDescent="0.15">
      <c r="A115" s="159"/>
      <c r="B115" s="149"/>
      <c r="C115" s="148"/>
      <c r="D115" s="149"/>
      <c r="E115" s="148"/>
      <c r="F115" s="162"/>
      <c r="G115" s="116" t="s">
        <v>508</v>
      </c>
      <c r="H115" s="88"/>
      <c r="I115" s="88"/>
      <c r="J115" s="88"/>
      <c r="K115" s="88"/>
      <c r="L115" s="88"/>
      <c r="M115" s="88"/>
      <c r="N115" s="88"/>
      <c r="O115" s="88"/>
      <c r="P115" s="88"/>
      <c r="Q115" s="88"/>
      <c r="R115" s="88"/>
      <c r="S115" s="88"/>
      <c r="T115" s="88"/>
      <c r="U115" s="88"/>
      <c r="V115" s="88"/>
      <c r="W115" s="88"/>
      <c r="X115" s="117"/>
      <c r="Y115" s="123" t="s">
        <v>356</v>
      </c>
      <c r="Z115" s="124"/>
      <c r="AA115" s="125"/>
      <c r="AB115" s="175"/>
      <c r="AC115" s="76"/>
      <c r="AD115" s="76"/>
      <c r="AE115" s="176"/>
      <c r="AF115" s="78"/>
      <c r="AG115" s="78"/>
      <c r="AH115" s="78"/>
      <c r="AI115" s="176"/>
      <c r="AJ115" s="78"/>
      <c r="AK115" s="78"/>
      <c r="AL115" s="78"/>
      <c r="AM115" s="176"/>
      <c r="AN115" s="78"/>
      <c r="AO115" s="78"/>
      <c r="AP115" s="78"/>
      <c r="AQ115" s="176"/>
      <c r="AR115" s="78"/>
      <c r="AS115" s="78"/>
      <c r="AT115" s="78"/>
      <c r="AU115" s="176"/>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c r="AC116" s="126"/>
      <c r="AD116" s="126"/>
      <c r="AE116" s="176"/>
      <c r="AF116" s="78"/>
      <c r="AG116" s="78"/>
      <c r="AH116" s="78"/>
      <c r="AI116" s="176"/>
      <c r="AJ116" s="78"/>
      <c r="AK116" s="78"/>
      <c r="AL116" s="78"/>
      <c r="AM116" s="176"/>
      <c r="AN116" s="78"/>
      <c r="AO116" s="78"/>
      <c r="AP116" s="78"/>
      <c r="AQ116" s="176"/>
      <c r="AR116" s="78"/>
      <c r="AS116" s="78"/>
      <c r="AT116" s="78"/>
      <c r="AU116" s="176"/>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59"/>
      <c r="B135" s="149"/>
      <c r="C135" s="148"/>
      <c r="D135" s="149"/>
      <c r="E135" s="148"/>
      <c r="F135" s="162"/>
      <c r="G135" s="116" t="s">
        <v>509</v>
      </c>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510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9" t="s">
        <v>355</v>
      </c>
      <c r="H233" s="193"/>
      <c r="I233" s="193"/>
      <c r="J233" s="193"/>
      <c r="K233" s="193"/>
      <c r="L233" s="193"/>
      <c r="M233" s="193"/>
      <c r="N233" s="193"/>
      <c r="O233" s="193"/>
      <c r="P233" s="193"/>
      <c r="Q233" s="193"/>
      <c r="R233" s="193"/>
      <c r="S233" s="193"/>
      <c r="T233" s="193"/>
      <c r="U233" s="193"/>
      <c r="V233" s="193"/>
      <c r="W233" s="193"/>
      <c r="X233" s="840"/>
      <c r="Y233" s="841"/>
      <c r="Z233" s="842"/>
      <c r="AA233" s="843"/>
      <c r="AB233" s="847" t="s">
        <v>12</v>
      </c>
      <c r="AC233" s="193"/>
      <c r="AD233" s="840"/>
      <c r="AE233" s="848" t="s">
        <v>325</v>
      </c>
      <c r="AF233" s="848"/>
      <c r="AG233" s="848"/>
      <c r="AH233" s="848"/>
      <c r="AI233" s="848" t="s">
        <v>326</v>
      </c>
      <c r="AJ233" s="848"/>
      <c r="AK233" s="848"/>
      <c r="AL233" s="848"/>
      <c r="AM233" s="848" t="s">
        <v>327</v>
      </c>
      <c r="AN233" s="848"/>
      <c r="AO233" s="848"/>
      <c r="AP233" s="847"/>
      <c r="AQ233" s="847" t="s">
        <v>323</v>
      </c>
      <c r="AR233" s="193"/>
      <c r="AS233" s="193"/>
      <c r="AT233" s="840"/>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4"/>
      <c r="Z234" s="845"/>
      <c r="AA234" s="846"/>
      <c r="AB234" s="171"/>
      <c r="AC234" s="166"/>
      <c r="AD234" s="167"/>
      <c r="AE234" s="849"/>
      <c r="AF234" s="849"/>
      <c r="AG234" s="849"/>
      <c r="AH234" s="849"/>
      <c r="AI234" s="849"/>
      <c r="AJ234" s="849"/>
      <c r="AK234" s="849"/>
      <c r="AL234" s="849"/>
      <c r="AM234" s="849"/>
      <c r="AN234" s="849"/>
      <c r="AO234" s="849"/>
      <c r="AP234" s="171"/>
      <c r="AQ234" s="850"/>
      <c r="AR234" s="851"/>
      <c r="AS234" s="166" t="s">
        <v>324</v>
      </c>
      <c r="AT234" s="167"/>
      <c r="AU234" s="851"/>
      <c r="AV234" s="851"/>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5"/>
      <c r="AC235" s="175"/>
      <c r="AD235" s="175"/>
      <c r="AE235" s="176"/>
      <c r="AF235" s="530"/>
      <c r="AG235" s="530"/>
      <c r="AH235" s="530"/>
      <c r="AI235" s="176"/>
      <c r="AJ235" s="530"/>
      <c r="AK235" s="530"/>
      <c r="AL235" s="530"/>
      <c r="AM235" s="176"/>
      <c r="AN235" s="530"/>
      <c r="AO235" s="530"/>
      <c r="AP235" s="530"/>
      <c r="AQ235" s="176"/>
      <c r="AR235" s="530"/>
      <c r="AS235" s="530"/>
      <c r="AT235" s="530"/>
      <c r="AU235" s="176"/>
      <c r="AV235" s="530"/>
      <c r="AW235" s="530"/>
      <c r="AX235" s="837"/>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8"/>
      <c r="AB236" s="195"/>
      <c r="AC236" s="195"/>
      <c r="AD236" s="195"/>
      <c r="AE236" s="176"/>
      <c r="AF236" s="530"/>
      <c r="AG236" s="530"/>
      <c r="AH236" s="530"/>
      <c r="AI236" s="176"/>
      <c r="AJ236" s="530"/>
      <c r="AK236" s="530"/>
      <c r="AL236" s="530"/>
      <c r="AM236" s="176"/>
      <c r="AN236" s="530"/>
      <c r="AO236" s="530"/>
      <c r="AP236" s="530"/>
      <c r="AQ236" s="176"/>
      <c r="AR236" s="530"/>
      <c r="AS236" s="530"/>
      <c r="AT236" s="530"/>
      <c r="AU236" s="176"/>
      <c r="AV236" s="530"/>
      <c r="AW236" s="530"/>
      <c r="AX236" s="837"/>
    </row>
    <row r="237" spans="1:50" ht="18.75" hidden="1" customHeight="1" x14ac:dyDescent="0.15">
      <c r="A237" s="159"/>
      <c r="B237" s="149"/>
      <c r="C237" s="148"/>
      <c r="D237" s="149"/>
      <c r="E237" s="148"/>
      <c r="F237" s="162"/>
      <c r="G237" s="839" t="s">
        <v>355</v>
      </c>
      <c r="H237" s="193"/>
      <c r="I237" s="193"/>
      <c r="J237" s="193"/>
      <c r="K237" s="193"/>
      <c r="L237" s="193"/>
      <c r="M237" s="193"/>
      <c r="N237" s="193"/>
      <c r="O237" s="193"/>
      <c r="P237" s="193"/>
      <c r="Q237" s="193"/>
      <c r="R237" s="193"/>
      <c r="S237" s="193"/>
      <c r="T237" s="193"/>
      <c r="U237" s="193"/>
      <c r="V237" s="193"/>
      <c r="W237" s="193"/>
      <c r="X237" s="840"/>
      <c r="Y237" s="841"/>
      <c r="Z237" s="842"/>
      <c r="AA237" s="843"/>
      <c r="AB237" s="847" t="s">
        <v>12</v>
      </c>
      <c r="AC237" s="193"/>
      <c r="AD237" s="840"/>
      <c r="AE237" s="848" t="s">
        <v>325</v>
      </c>
      <c r="AF237" s="848"/>
      <c r="AG237" s="848"/>
      <c r="AH237" s="848"/>
      <c r="AI237" s="848" t="s">
        <v>326</v>
      </c>
      <c r="AJ237" s="848"/>
      <c r="AK237" s="848"/>
      <c r="AL237" s="848"/>
      <c r="AM237" s="848" t="s">
        <v>327</v>
      </c>
      <c r="AN237" s="848"/>
      <c r="AO237" s="848"/>
      <c r="AP237" s="847"/>
      <c r="AQ237" s="847" t="s">
        <v>323</v>
      </c>
      <c r="AR237" s="193"/>
      <c r="AS237" s="193"/>
      <c r="AT237" s="840"/>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4"/>
      <c r="Z238" s="845"/>
      <c r="AA238" s="846"/>
      <c r="AB238" s="171"/>
      <c r="AC238" s="166"/>
      <c r="AD238" s="167"/>
      <c r="AE238" s="849"/>
      <c r="AF238" s="849"/>
      <c r="AG238" s="849"/>
      <c r="AH238" s="849"/>
      <c r="AI238" s="849"/>
      <c r="AJ238" s="849"/>
      <c r="AK238" s="849"/>
      <c r="AL238" s="849"/>
      <c r="AM238" s="849"/>
      <c r="AN238" s="849"/>
      <c r="AO238" s="849"/>
      <c r="AP238" s="171"/>
      <c r="AQ238" s="850"/>
      <c r="AR238" s="851"/>
      <c r="AS238" s="166" t="s">
        <v>324</v>
      </c>
      <c r="AT238" s="167"/>
      <c r="AU238" s="851"/>
      <c r="AV238" s="851"/>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5"/>
      <c r="AC239" s="175"/>
      <c r="AD239" s="175"/>
      <c r="AE239" s="176"/>
      <c r="AF239" s="530"/>
      <c r="AG239" s="530"/>
      <c r="AH239" s="530"/>
      <c r="AI239" s="176"/>
      <c r="AJ239" s="530"/>
      <c r="AK239" s="530"/>
      <c r="AL239" s="530"/>
      <c r="AM239" s="176"/>
      <c r="AN239" s="530"/>
      <c r="AO239" s="530"/>
      <c r="AP239" s="530"/>
      <c r="AQ239" s="176"/>
      <c r="AR239" s="530"/>
      <c r="AS239" s="530"/>
      <c r="AT239" s="530"/>
      <c r="AU239" s="176"/>
      <c r="AV239" s="530"/>
      <c r="AW239" s="530"/>
      <c r="AX239" s="837"/>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8"/>
      <c r="AB240" s="195"/>
      <c r="AC240" s="195"/>
      <c r="AD240" s="195"/>
      <c r="AE240" s="176"/>
      <c r="AF240" s="530"/>
      <c r="AG240" s="530"/>
      <c r="AH240" s="530"/>
      <c r="AI240" s="176"/>
      <c r="AJ240" s="530"/>
      <c r="AK240" s="530"/>
      <c r="AL240" s="530"/>
      <c r="AM240" s="176"/>
      <c r="AN240" s="530"/>
      <c r="AO240" s="530"/>
      <c r="AP240" s="530"/>
      <c r="AQ240" s="176"/>
      <c r="AR240" s="530"/>
      <c r="AS240" s="530"/>
      <c r="AT240" s="530"/>
      <c r="AU240" s="176"/>
      <c r="AV240" s="530"/>
      <c r="AW240" s="530"/>
      <c r="AX240" s="837"/>
    </row>
    <row r="241" spans="1:50" ht="18.75" hidden="1" customHeight="1" x14ac:dyDescent="0.15">
      <c r="A241" s="159"/>
      <c r="B241" s="149"/>
      <c r="C241" s="148"/>
      <c r="D241" s="149"/>
      <c r="E241" s="148"/>
      <c r="F241" s="162"/>
      <c r="G241" s="839" t="s">
        <v>355</v>
      </c>
      <c r="H241" s="193"/>
      <c r="I241" s="193"/>
      <c r="J241" s="193"/>
      <c r="K241" s="193"/>
      <c r="L241" s="193"/>
      <c r="M241" s="193"/>
      <c r="N241" s="193"/>
      <c r="O241" s="193"/>
      <c r="P241" s="193"/>
      <c r="Q241" s="193"/>
      <c r="R241" s="193"/>
      <c r="S241" s="193"/>
      <c r="T241" s="193"/>
      <c r="U241" s="193"/>
      <c r="V241" s="193"/>
      <c r="W241" s="193"/>
      <c r="X241" s="840"/>
      <c r="Y241" s="841"/>
      <c r="Z241" s="842"/>
      <c r="AA241" s="843"/>
      <c r="AB241" s="847" t="s">
        <v>12</v>
      </c>
      <c r="AC241" s="193"/>
      <c r="AD241" s="840"/>
      <c r="AE241" s="848" t="s">
        <v>325</v>
      </c>
      <c r="AF241" s="848"/>
      <c r="AG241" s="848"/>
      <c r="AH241" s="848"/>
      <c r="AI241" s="848" t="s">
        <v>326</v>
      </c>
      <c r="AJ241" s="848"/>
      <c r="AK241" s="848"/>
      <c r="AL241" s="848"/>
      <c r="AM241" s="848" t="s">
        <v>327</v>
      </c>
      <c r="AN241" s="848"/>
      <c r="AO241" s="848"/>
      <c r="AP241" s="847"/>
      <c r="AQ241" s="847" t="s">
        <v>323</v>
      </c>
      <c r="AR241" s="193"/>
      <c r="AS241" s="193"/>
      <c r="AT241" s="840"/>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4"/>
      <c r="Z242" s="845"/>
      <c r="AA242" s="846"/>
      <c r="AB242" s="171"/>
      <c r="AC242" s="166"/>
      <c r="AD242" s="167"/>
      <c r="AE242" s="849"/>
      <c r="AF242" s="849"/>
      <c r="AG242" s="849"/>
      <c r="AH242" s="849"/>
      <c r="AI242" s="849"/>
      <c r="AJ242" s="849"/>
      <c r="AK242" s="849"/>
      <c r="AL242" s="849"/>
      <c r="AM242" s="849"/>
      <c r="AN242" s="849"/>
      <c r="AO242" s="849"/>
      <c r="AP242" s="171"/>
      <c r="AQ242" s="850"/>
      <c r="AR242" s="851"/>
      <c r="AS242" s="166" t="s">
        <v>324</v>
      </c>
      <c r="AT242" s="167"/>
      <c r="AU242" s="851"/>
      <c r="AV242" s="851"/>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5"/>
      <c r="AC243" s="175"/>
      <c r="AD243" s="175"/>
      <c r="AE243" s="176"/>
      <c r="AF243" s="530"/>
      <c r="AG243" s="530"/>
      <c r="AH243" s="530"/>
      <c r="AI243" s="176"/>
      <c r="AJ243" s="530"/>
      <c r="AK243" s="530"/>
      <c r="AL243" s="530"/>
      <c r="AM243" s="176"/>
      <c r="AN243" s="530"/>
      <c r="AO243" s="530"/>
      <c r="AP243" s="530"/>
      <c r="AQ243" s="176"/>
      <c r="AR243" s="530"/>
      <c r="AS243" s="530"/>
      <c r="AT243" s="530"/>
      <c r="AU243" s="176"/>
      <c r="AV243" s="530"/>
      <c r="AW243" s="530"/>
      <c r="AX243" s="837"/>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8"/>
      <c r="AB244" s="195"/>
      <c r="AC244" s="195"/>
      <c r="AD244" s="195"/>
      <c r="AE244" s="176"/>
      <c r="AF244" s="530"/>
      <c r="AG244" s="530"/>
      <c r="AH244" s="530"/>
      <c r="AI244" s="176"/>
      <c r="AJ244" s="530"/>
      <c r="AK244" s="530"/>
      <c r="AL244" s="530"/>
      <c r="AM244" s="176"/>
      <c r="AN244" s="530"/>
      <c r="AO244" s="530"/>
      <c r="AP244" s="530"/>
      <c r="AQ244" s="176"/>
      <c r="AR244" s="530"/>
      <c r="AS244" s="530"/>
      <c r="AT244" s="530"/>
      <c r="AU244" s="176"/>
      <c r="AV244" s="530"/>
      <c r="AW244" s="530"/>
      <c r="AX244" s="837"/>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4"/>
      <c r="Z245" s="845"/>
      <c r="AA245" s="846"/>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4"/>
      <c r="Z246" s="845"/>
      <c r="AA246" s="846"/>
      <c r="AB246" s="171"/>
      <c r="AC246" s="166"/>
      <c r="AD246" s="167"/>
      <c r="AE246" s="849"/>
      <c r="AF246" s="849"/>
      <c r="AG246" s="849"/>
      <c r="AH246" s="849"/>
      <c r="AI246" s="849"/>
      <c r="AJ246" s="849"/>
      <c r="AK246" s="849"/>
      <c r="AL246" s="849"/>
      <c r="AM246" s="849"/>
      <c r="AN246" s="849"/>
      <c r="AO246" s="849"/>
      <c r="AP246" s="171"/>
      <c r="AQ246" s="850"/>
      <c r="AR246" s="851"/>
      <c r="AS246" s="166" t="s">
        <v>324</v>
      </c>
      <c r="AT246" s="167"/>
      <c r="AU246" s="851"/>
      <c r="AV246" s="851"/>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5"/>
      <c r="AC247" s="175"/>
      <c r="AD247" s="175"/>
      <c r="AE247" s="176"/>
      <c r="AF247" s="530"/>
      <c r="AG247" s="530"/>
      <c r="AH247" s="530"/>
      <c r="AI247" s="176"/>
      <c r="AJ247" s="530"/>
      <c r="AK247" s="530"/>
      <c r="AL247" s="530"/>
      <c r="AM247" s="176"/>
      <c r="AN247" s="530"/>
      <c r="AO247" s="530"/>
      <c r="AP247" s="530"/>
      <c r="AQ247" s="176"/>
      <c r="AR247" s="530"/>
      <c r="AS247" s="530"/>
      <c r="AT247" s="530"/>
      <c r="AU247" s="176"/>
      <c r="AV247" s="530"/>
      <c r="AW247" s="530"/>
      <c r="AX247" s="837"/>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8"/>
      <c r="AB248" s="195"/>
      <c r="AC248" s="195"/>
      <c r="AD248" s="195"/>
      <c r="AE248" s="176"/>
      <c r="AF248" s="530"/>
      <c r="AG248" s="530"/>
      <c r="AH248" s="530"/>
      <c r="AI248" s="176"/>
      <c r="AJ248" s="530"/>
      <c r="AK248" s="530"/>
      <c r="AL248" s="530"/>
      <c r="AM248" s="176"/>
      <c r="AN248" s="530"/>
      <c r="AO248" s="530"/>
      <c r="AP248" s="530"/>
      <c r="AQ248" s="176"/>
      <c r="AR248" s="530"/>
      <c r="AS248" s="530"/>
      <c r="AT248" s="530"/>
      <c r="AU248" s="176"/>
      <c r="AV248" s="530"/>
      <c r="AW248" s="530"/>
      <c r="AX248" s="837"/>
    </row>
    <row r="249" spans="1:50" ht="18.75" hidden="1" customHeight="1" x14ac:dyDescent="0.15">
      <c r="A249" s="159"/>
      <c r="B249" s="149"/>
      <c r="C249" s="148"/>
      <c r="D249" s="149"/>
      <c r="E249" s="148"/>
      <c r="F249" s="162"/>
      <c r="G249" s="839" t="s">
        <v>355</v>
      </c>
      <c r="H249" s="193"/>
      <c r="I249" s="193"/>
      <c r="J249" s="193"/>
      <c r="K249" s="193"/>
      <c r="L249" s="193"/>
      <c r="M249" s="193"/>
      <c r="N249" s="193"/>
      <c r="O249" s="193"/>
      <c r="P249" s="193"/>
      <c r="Q249" s="193"/>
      <c r="R249" s="193"/>
      <c r="S249" s="193"/>
      <c r="T249" s="193"/>
      <c r="U249" s="193"/>
      <c r="V249" s="193"/>
      <c r="W249" s="193"/>
      <c r="X249" s="840"/>
      <c r="Y249" s="841"/>
      <c r="Z249" s="842"/>
      <c r="AA249" s="843"/>
      <c r="AB249" s="847" t="s">
        <v>12</v>
      </c>
      <c r="AC249" s="193"/>
      <c r="AD249" s="840"/>
      <c r="AE249" s="848" t="s">
        <v>325</v>
      </c>
      <c r="AF249" s="848"/>
      <c r="AG249" s="848"/>
      <c r="AH249" s="848"/>
      <c r="AI249" s="848" t="s">
        <v>326</v>
      </c>
      <c r="AJ249" s="848"/>
      <c r="AK249" s="848"/>
      <c r="AL249" s="848"/>
      <c r="AM249" s="848" t="s">
        <v>327</v>
      </c>
      <c r="AN249" s="848"/>
      <c r="AO249" s="848"/>
      <c r="AP249" s="847"/>
      <c r="AQ249" s="847" t="s">
        <v>323</v>
      </c>
      <c r="AR249" s="193"/>
      <c r="AS249" s="193"/>
      <c r="AT249" s="840"/>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4"/>
      <c r="Z250" s="845"/>
      <c r="AA250" s="846"/>
      <c r="AB250" s="171"/>
      <c r="AC250" s="166"/>
      <c r="AD250" s="167"/>
      <c r="AE250" s="849"/>
      <c r="AF250" s="849"/>
      <c r="AG250" s="849"/>
      <c r="AH250" s="849"/>
      <c r="AI250" s="849"/>
      <c r="AJ250" s="849"/>
      <c r="AK250" s="849"/>
      <c r="AL250" s="849"/>
      <c r="AM250" s="849"/>
      <c r="AN250" s="849"/>
      <c r="AO250" s="849"/>
      <c r="AP250" s="171"/>
      <c r="AQ250" s="850"/>
      <c r="AR250" s="851"/>
      <c r="AS250" s="166" t="s">
        <v>324</v>
      </c>
      <c r="AT250" s="167"/>
      <c r="AU250" s="851"/>
      <c r="AV250" s="851"/>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5"/>
      <c r="AC251" s="175"/>
      <c r="AD251" s="175"/>
      <c r="AE251" s="176"/>
      <c r="AF251" s="530"/>
      <c r="AG251" s="530"/>
      <c r="AH251" s="530"/>
      <c r="AI251" s="176"/>
      <c r="AJ251" s="530"/>
      <c r="AK251" s="530"/>
      <c r="AL251" s="530"/>
      <c r="AM251" s="176"/>
      <c r="AN251" s="530"/>
      <c r="AO251" s="530"/>
      <c r="AP251" s="530"/>
      <c r="AQ251" s="176"/>
      <c r="AR251" s="530"/>
      <c r="AS251" s="530"/>
      <c r="AT251" s="530"/>
      <c r="AU251" s="176"/>
      <c r="AV251" s="530"/>
      <c r="AW251" s="530"/>
      <c r="AX251" s="837"/>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8"/>
      <c r="AB252" s="195"/>
      <c r="AC252" s="195"/>
      <c r="AD252" s="195"/>
      <c r="AE252" s="176"/>
      <c r="AF252" s="530"/>
      <c r="AG252" s="530"/>
      <c r="AH252" s="530"/>
      <c r="AI252" s="176"/>
      <c r="AJ252" s="530"/>
      <c r="AK252" s="530"/>
      <c r="AL252" s="530"/>
      <c r="AM252" s="176"/>
      <c r="AN252" s="530"/>
      <c r="AO252" s="530"/>
      <c r="AP252" s="530"/>
      <c r="AQ252" s="176"/>
      <c r="AR252" s="530"/>
      <c r="AS252" s="530"/>
      <c r="AT252" s="530"/>
      <c r="AU252" s="176"/>
      <c r="AV252" s="530"/>
      <c r="AW252" s="530"/>
      <c r="AX252" s="837"/>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9" t="s">
        <v>355</v>
      </c>
      <c r="H353" s="193"/>
      <c r="I353" s="193"/>
      <c r="J353" s="193"/>
      <c r="K353" s="193"/>
      <c r="L353" s="193"/>
      <c r="M353" s="193"/>
      <c r="N353" s="193"/>
      <c r="O353" s="193"/>
      <c r="P353" s="193"/>
      <c r="Q353" s="193"/>
      <c r="R353" s="193"/>
      <c r="S353" s="193"/>
      <c r="T353" s="193"/>
      <c r="U353" s="193"/>
      <c r="V353" s="193"/>
      <c r="W353" s="193"/>
      <c r="X353" s="840"/>
      <c r="Y353" s="841"/>
      <c r="Z353" s="842"/>
      <c r="AA353" s="843"/>
      <c r="AB353" s="847" t="s">
        <v>12</v>
      </c>
      <c r="AC353" s="193"/>
      <c r="AD353" s="840"/>
      <c r="AE353" s="848" t="s">
        <v>325</v>
      </c>
      <c r="AF353" s="848"/>
      <c r="AG353" s="848"/>
      <c r="AH353" s="848"/>
      <c r="AI353" s="848" t="s">
        <v>326</v>
      </c>
      <c r="AJ353" s="848"/>
      <c r="AK353" s="848"/>
      <c r="AL353" s="848"/>
      <c r="AM353" s="848" t="s">
        <v>327</v>
      </c>
      <c r="AN353" s="848"/>
      <c r="AO353" s="848"/>
      <c r="AP353" s="847"/>
      <c r="AQ353" s="847" t="s">
        <v>323</v>
      </c>
      <c r="AR353" s="193"/>
      <c r="AS353" s="193"/>
      <c r="AT353" s="840"/>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4"/>
      <c r="Z354" s="845"/>
      <c r="AA354" s="846"/>
      <c r="AB354" s="171"/>
      <c r="AC354" s="166"/>
      <c r="AD354" s="167"/>
      <c r="AE354" s="849"/>
      <c r="AF354" s="849"/>
      <c r="AG354" s="849"/>
      <c r="AH354" s="849"/>
      <c r="AI354" s="849"/>
      <c r="AJ354" s="849"/>
      <c r="AK354" s="849"/>
      <c r="AL354" s="849"/>
      <c r="AM354" s="849"/>
      <c r="AN354" s="849"/>
      <c r="AO354" s="849"/>
      <c r="AP354" s="171"/>
      <c r="AQ354" s="850"/>
      <c r="AR354" s="851"/>
      <c r="AS354" s="166" t="s">
        <v>324</v>
      </c>
      <c r="AT354" s="167"/>
      <c r="AU354" s="851"/>
      <c r="AV354" s="851"/>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5"/>
      <c r="AC355" s="175"/>
      <c r="AD355" s="175"/>
      <c r="AE355" s="176"/>
      <c r="AF355" s="530"/>
      <c r="AG355" s="530"/>
      <c r="AH355" s="530"/>
      <c r="AI355" s="176"/>
      <c r="AJ355" s="530"/>
      <c r="AK355" s="530"/>
      <c r="AL355" s="530"/>
      <c r="AM355" s="176"/>
      <c r="AN355" s="530"/>
      <c r="AO355" s="530"/>
      <c r="AP355" s="530"/>
      <c r="AQ355" s="176"/>
      <c r="AR355" s="530"/>
      <c r="AS355" s="530"/>
      <c r="AT355" s="530"/>
      <c r="AU355" s="176"/>
      <c r="AV355" s="530"/>
      <c r="AW355" s="530"/>
      <c r="AX355" s="837"/>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8"/>
      <c r="AB356" s="195"/>
      <c r="AC356" s="195"/>
      <c r="AD356" s="195"/>
      <c r="AE356" s="176"/>
      <c r="AF356" s="530"/>
      <c r="AG356" s="530"/>
      <c r="AH356" s="530"/>
      <c r="AI356" s="176"/>
      <c r="AJ356" s="530"/>
      <c r="AK356" s="530"/>
      <c r="AL356" s="530"/>
      <c r="AM356" s="176"/>
      <c r="AN356" s="530"/>
      <c r="AO356" s="530"/>
      <c r="AP356" s="530"/>
      <c r="AQ356" s="176"/>
      <c r="AR356" s="530"/>
      <c r="AS356" s="530"/>
      <c r="AT356" s="530"/>
      <c r="AU356" s="176"/>
      <c r="AV356" s="530"/>
      <c r="AW356" s="530"/>
      <c r="AX356" s="837"/>
    </row>
    <row r="357" spans="1:50" ht="18.75" hidden="1" customHeight="1" x14ac:dyDescent="0.15">
      <c r="A357" s="159"/>
      <c r="B357" s="149"/>
      <c r="C357" s="148"/>
      <c r="D357" s="149"/>
      <c r="E357" s="148"/>
      <c r="F357" s="162"/>
      <c r="G357" s="839" t="s">
        <v>355</v>
      </c>
      <c r="H357" s="193"/>
      <c r="I357" s="193"/>
      <c r="J357" s="193"/>
      <c r="K357" s="193"/>
      <c r="L357" s="193"/>
      <c r="M357" s="193"/>
      <c r="N357" s="193"/>
      <c r="O357" s="193"/>
      <c r="P357" s="193"/>
      <c r="Q357" s="193"/>
      <c r="R357" s="193"/>
      <c r="S357" s="193"/>
      <c r="T357" s="193"/>
      <c r="U357" s="193"/>
      <c r="V357" s="193"/>
      <c r="W357" s="193"/>
      <c r="X357" s="840"/>
      <c r="Y357" s="841"/>
      <c r="Z357" s="842"/>
      <c r="AA357" s="843"/>
      <c r="AB357" s="847" t="s">
        <v>12</v>
      </c>
      <c r="AC357" s="193"/>
      <c r="AD357" s="840"/>
      <c r="AE357" s="848" t="s">
        <v>325</v>
      </c>
      <c r="AF357" s="848"/>
      <c r="AG357" s="848"/>
      <c r="AH357" s="848"/>
      <c r="AI357" s="848" t="s">
        <v>326</v>
      </c>
      <c r="AJ357" s="848"/>
      <c r="AK357" s="848"/>
      <c r="AL357" s="848"/>
      <c r="AM357" s="848" t="s">
        <v>327</v>
      </c>
      <c r="AN357" s="848"/>
      <c r="AO357" s="848"/>
      <c r="AP357" s="847"/>
      <c r="AQ357" s="847" t="s">
        <v>323</v>
      </c>
      <c r="AR357" s="193"/>
      <c r="AS357" s="193"/>
      <c r="AT357" s="840"/>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4"/>
      <c r="Z358" s="845"/>
      <c r="AA358" s="846"/>
      <c r="AB358" s="171"/>
      <c r="AC358" s="166"/>
      <c r="AD358" s="167"/>
      <c r="AE358" s="849"/>
      <c r="AF358" s="849"/>
      <c r="AG358" s="849"/>
      <c r="AH358" s="849"/>
      <c r="AI358" s="849"/>
      <c r="AJ358" s="849"/>
      <c r="AK358" s="849"/>
      <c r="AL358" s="849"/>
      <c r="AM358" s="849"/>
      <c r="AN358" s="849"/>
      <c r="AO358" s="849"/>
      <c r="AP358" s="171"/>
      <c r="AQ358" s="850"/>
      <c r="AR358" s="851"/>
      <c r="AS358" s="166" t="s">
        <v>324</v>
      </c>
      <c r="AT358" s="167"/>
      <c r="AU358" s="851"/>
      <c r="AV358" s="851"/>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5"/>
      <c r="AC359" s="175"/>
      <c r="AD359" s="175"/>
      <c r="AE359" s="176"/>
      <c r="AF359" s="530"/>
      <c r="AG359" s="530"/>
      <c r="AH359" s="530"/>
      <c r="AI359" s="176"/>
      <c r="AJ359" s="530"/>
      <c r="AK359" s="530"/>
      <c r="AL359" s="530"/>
      <c r="AM359" s="176"/>
      <c r="AN359" s="530"/>
      <c r="AO359" s="530"/>
      <c r="AP359" s="530"/>
      <c r="AQ359" s="176"/>
      <c r="AR359" s="530"/>
      <c r="AS359" s="530"/>
      <c r="AT359" s="530"/>
      <c r="AU359" s="176"/>
      <c r="AV359" s="530"/>
      <c r="AW359" s="530"/>
      <c r="AX359" s="837"/>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8"/>
      <c r="AB360" s="195"/>
      <c r="AC360" s="195"/>
      <c r="AD360" s="195"/>
      <c r="AE360" s="176"/>
      <c r="AF360" s="530"/>
      <c r="AG360" s="530"/>
      <c r="AH360" s="530"/>
      <c r="AI360" s="176"/>
      <c r="AJ360" s="530"/>
      <c r="AK360" s="530"/>
      <c r="AL360" s="530"/>
      <c r="AM360" s="176"/>
      <c r="AN360" s="530"/>
      <c r="AO360" s="530"/>
      <c r="AP360" s="530"/>
      <c r="AQ360" s="176"/>
      <c r="AR360" s="530"/>
      <c r="AS360" s="530"/>
      <c r="AT360" s="530"/>
      <c r="AU360" s="176"/>
      <c r="AV360" s="530"/>
      <c r="AW360" s="530"/>
      <c r="AX360" s="837"/>
    </row>
    <row r="361" spans="1:50" ht="18.75" hidden="1" customHeight="1" x14ac:dyDescent="0.15">
      <c r="A361" s="159"/>
      <c r="B361" s="149"/>
      <c r="C361" s="148"/>
      <c r="D361" s="149"/>
      <c r="E361" s="148"/>
      <c r="F361" s="162"/>
      <c r="G361" s="839" t="s">
        <v>355</v>
      </c>
      <c r="H361" s="193"/>
      <c r="I361" s="193"/>
      <c r="J361" s="193"/>
      <c r="K361" s="193"/>
      <c r="L361" s="193"/>
      <c r="M361" s="193"/>
      <c r="N361" s="193"/>
      <c r="O361" s="193"/>
      <c r="P361" s="193"/>
      <c r="Q361" s="193"/>
      <c r="R361" s="193"/>
      <c r="S361" s="193"/>
      <c r="T361" s="193"/>
      <c r="U361" s="193"/>
      <c r="V361" s="193"/>
      <c r="W361" s="193"/>
      <c r="X361" s="840"/>
      <c r="Y361" s="841"/>
      <c r="Z361" s="842"/>
      <c r="AA361" s="843"/>
      <c r="AB361" s="847" t="s">
        <v>12</v>
      </c>
      <c r="AC361" s="193"/>
      <c r="AD361" s="840"/>
      <c r="AE361" s="848" t="s">
        <v>325</v>
      </c>
      <c r="AF361" s="848"/>
      <c r="AG361" s="848"/>
      <c r="AH361" s="848"/>
      <c r="AI361" s="848" t="s">
        <v>326</v>
      </c>
      <c r="AJ361" s="848"/>
      <c r="AK361" s="848"/>
      <c r="AL361" s="848"/>
      <c r="AM361" s="848" t="s">
        <v>327</v>
      </c>
      <c r="AN361" s="848"/>
      <c r="AO361" s="848"/>
      <c r="AP361" s="847"/>
      <c r="AQ361" s="847" t="s">
        <v>323</v>
      </c>
      <c r="AR361" s="193"/>
      <c r="AS361" s="193"/>
      <c r="AT361" s="840"/>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4"/>
      <c r="Z362" s="845"/>
      <c r="AA362" s="846"/>
      <c r="AB362" s="171"/>
      <c r="AC362" s="166"/>
      <c r="AD362" s="167"/>
      <c r="AE362" s="849"/>
      <c r="AF362" s="849"/>
      <c r="AG362" s="849"/>
      <c r="AH362" s="849"/>
      <c r="AI362" s="849"/>
      <c r="AJ362" s="849"/>
      <c r="AK362" s="849"/>
      <c r="AL362" s="849"/>
      <c r="AM362" s="849"/>
      <c r="AN362" s="849"/>
      <c r="AO362" s="849"/>
      <c r="AP362" s="171"/>
      <c r="AQ362" s="850"/>
      <c r="AR362" s="851"/>
      <c r="AS362" s="166" t="s">
        <v>324</v>
      </c>
      <c r="AT362" s="167"/>
      <c r="AU362" s="851"/>
      <c r="AV362" s="851"/>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5"/>
      <c r="AC363" s="175"/>
      <c r="AD363" s="175"/>
      <c r="AE363" s="176"/>
      <c r="AF363" s="530"/>
      <c r="AG363" s="530"/>
      <c r="AH363" s="530"/>
      <c r="AI363" s="176"/>
      <c r="AJ363" s="530"/>
      <c r="AK363" s="530"/>
      <c r="AL363" s="530"/>
      <c r="AM363" s="176"/>
      <c r="AN363" s="530"/>
      <c r="AO363" s="530"/>
      <c r="AP363" s="530"/>
      <c r="AQ363" s="176"/>
      <c r="AR363" s="530"/>
      <c r="AS363" s="530"/>
      <c r="AT363" s="530"/>
      <c r="AU363" s="176"/>
      <c r="AV363" s="530"/>
      <c r="AW363" s="530"/>
      <c r="AX363" s="837"/>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8"/>
      <c r="AB364" s="195"/>
      <c r="AC364" s="195"/>
      <c r="AD364" s="195"/>
      <c r="AE364" s="176"/>
      <c r="AF364" s="530"/>
      <c r="AG364" s="530"/>
      <c r="AH364" s="530"/>
      <c r="AI364" s="176"/>
      <c r="AJ364" s="530"/>
      <c r="AK364" s="530"/>
      <c r="AL364" s="530"/>
      <c r="AM364" s="176"/>
      <c r="AN364" s="530"/>
      <c r="AO364" s="530"/>
      <c r="AP364" s="530"/>
      <c r="AQ364" s="176"/>
      <c r="AR364" s="530"/>
      <c r="AS364" s="530"/>
      <c r="AT364" s="530"/>
      <c r="AU364" s="176"/>
      <c r="AV364" s="530"/>
      <c r="AW364" s="530"/>
      <c r="AX364" s="837"/>
    </row>
    <row r="365" spans="1:50" ht="18.75" hidden="1" customHeight="1" x14ac:dyDescent="0.15">
      <c r="A365" s="159"/>
      <c r="B365" s="149"/>
      <c r="C365" s="148"/>
      <c r="D365" s="149"/>
      <c r="E365" s="148"/>
      <c r="F365" s="162"/>
      <c r="G365" s="839" t="s">
        <v>355</v>
      </c>
      <c r="H365" s="193"/>
      <c r="I365" s="193"/>
      <c r="J365" s="193"/>
      <c r="K365" s="193"/>
      <c r="L365" s="193"/>
      <c r="M365" s="193"/>
      <c r="N365" s="193"/>
      <c r="O365" s="193"/>
      <c r="P365" s="193"/>
      <c r="Q365" s="193"/>
      <c r="R365" s="193"/>
      <c r="S365" s="193"/>
      <c r="T365" s="193"/>
      <c r="U365" s="193"/>
      <c r="V365" s="193"/>
      <c r="W365" s="193"/>
      <c r="X365" s="840"/>
      <c r="Y365" s="841"/>
      <c r="Z365" s="842"/>
      <c r="AA365" s="843"/>
      <c r="AB365" s="847" t="s">
        <v>12</v>
      </c>
      <c r="AC365" s="193"/>
      <c r="AD365" s="840"/>
      <c r="AE365" s="848" t="s">
        <v>325</v>
      </c>
      <c r="AF365" s="848"/>
      <c r="AG365" s="848"/>
      <c r="AH365" s="848"/>
      <c r="AI365" s="848" t="s">
        <v>326</v>
      </c>
      <c r="AJ365" s="848"/>
      <c r="AK365" s="848"/>
      <c r="AL365" s="848"/>
      <c r="AM365" s="848" t="s">
        <v>327</v>
      </c>
      <c r="AN365" s="848"/>
      <c r="AO365" s="848"/>
      <c r="AP365" s="847"/>
      <c r="AQ365" s="847" t="s">
        <v>323</v>
      </c>
      <c r="AR365" s="193"/>
      <c r="AS365" s="193"/>
      <c r="AT365" s="840"/>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4"/>
      <c r="Z366" s="845"/>
      <c r="AA366" s="846"/>
      <c r="AB366" s="171"/>
      <c r="AC366" s="166"/>
      <c r="AD366" s="167"/>
      <c r="AE366" s="849"/>
      <c r="AF366" s="849"/>
      <c r="AG366" s="849"/>
      <c r="AH366" s="849"/>
      <c r="AI366" s="849"/>
      <c r="AJ366" s="849"/>
      <c r="AK366" s="849"/>
      <c r="AL366" s="849"/>
      <c r="AM366" s="849"/>
      <c r="AN366" s="849"/>
      <c r="AO366" s="849"/>
      <c r="AP366" s="171"/>
      <c r="AQ366" s="850"/>
      <c r="AR366" s="851"/>
      <c r="AS366" s="166" t="s">
        <v>324</v>
      </c>
      <c r="AT366" s="167"/>
      <c r="AU366" s="851"/>
      <c r="AV366" s="851"/>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5"/>
      <c r="AC367" s="175"/>
      <c r="AD367" s="175"/>
      <c r="AE367" s="176"/>
      <c r="AF367" s="530"/>
      <c r="AG367" s="530"/>
      <c r="AH367" s="530"/>
      <c r="AI367" s="176"/>
      <c r="AJ367" s="530"/>
      <c r="AK367" s="530"/>
      <c r="AL367" s="530"/>
      <c r="AM367" s="176"/>
      <c r="AN367" s="530"/>
      <c r="AO367" s="530"/>
      <c r="AP367" s="530"/>
      <c r="AQ367" s="176"/>
      <c r="AR367" s="530"/>
      <c r="AS367" s="530"/>
      <c r="AT367" s="530"/>
      <c r="AU367" s="176"/>
      <c r="AV367" s="530"/>
      <c r="AW367" s="530"/>
      <c r="AX367" s="837"/>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8"/>
      <c r="AB368" s="195"/>
      <c r="AC368" s="195"/>
      <c r="AD368" s="195"/>
      <c r="AE368" s="176"/>
      <c r="AF368" s="530"/>
      <c r="AG368" s="530"/>
      <c r="AH368" s="530"/>
      <c r="AI368" s="176"/>
      <c r="AJ368" s="530"/>
      <c r="AK368" s="530"/>
      <c r="AL368" s="530"/>
      <c r="AM368" s="176"/>
      <c r="AN368" s="530"/>
      <c r="AO368" s="530"/>
      <c r="AP368" s="530"/>
      <c r="AQ368" s="176"/>
      <c r="AR368" s="530"/>
      <c r="AS368" s="530"/>
      <c r="AT368" s="530"/>
      <c r="AU368" s="176"/>
      <c r="AV368" s="530"/>
      <c r="AW368" s="530"/>
      <c r="AX368" s="837"/>
    </row>
    <row r="369" spans="1:50" ht="18.75" hidden="1" customHeight="1" x14ac:dyDescent="0.15">
      <c r="A369" s="159"/>
      <c r="B369" s="149"/>
      <c r="C369" s="148"/>
      <c r="D369" s="149"/>
      <c r="E369" s="148"/>
      <c r="F369" s="162"/>
      <c r="G369" s="839" t="s">
        <v>355</v>
      </c>
      <c r="H369" s="193"/>
      <c r="I369" s="193"/>
      <c r="J369" s="193"/>
      <c r="K369" s="193"/>
      <c r="L369" s="193"/>
      <c r="M369" s="193"/>
      <c r="N369" s="193"/>
      <c r="O369" s="193"/>
      <c r="P369" s="193"/>
      <c r="Q369" s="193"/>
      <c r="R369" s="193"/>
      <c r="S369" s="193"/>
      <c r="T369" s="193"/>
      <c r="U369" s="193"/>
      <c r="V369" s="193"/>
      <c r="W369" s="193"/>
      <c r="X369" s="840"/>
      <c r="Y369" s="841"/>
      <c r="Z369" s="842"/>
      <c r="AA369" s="843"/>
      <c r="AB369" s="847" t="s">
        <v>12</v>
      </c>
      <c r="AC369" s="193"/>
      <c r="AD369" s="840"/>
      <c r="AE369" s="848" t="s">
        <v>325</v>
      </c>
      <c r="AF369" s="848"/>
      <c r="AG369" s="848"/>
      <c r="AH369" s="848"/>
      <c r="AI369" s="848" t="s">
        <v>326</v>
      </c>
      <c r="AJ369" s="848"/>
      <c r="AK369" s="848"/>
      <c r="AL369" s="848"/>
      <c r="AM369" s="848" t="s">
        <v>327</v>
      </c>
      <c r="AN369" s="848"/>
      <c r="AO369" s="848"/>
      <c r="AP369" s="847"/>
      <c r="AQ369" s="847" t="s">
        <v>323</v>
      </c>
      <c r="AR369" s="193"/>
      <c r="AS369" s="193"/>
      <c r="AT369" s="840"/>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4"/>
      <c r="Z370" s="845"/>
      <c r="AA370" s="846"/>
      <c r="AB370" s="171"/>
      <c r="AC370" s="166"/>
      <c r="AD370" s="167"/>
      <c r="AE370" s="849"/>
      <c r="AF370" s="849"/>
      <c r="AG370" s="849"/>
      <c r="AH370" s="849"/>
      <c r="AI370" s="849"/>
      <c r="AJ370" s="849"/>
      <c r="AK370" s="849"/>
      <c r="AL370" s="849"/>
      <c r="AM370" s="849"/>
      <c r="AN370" s="849"/>
      <c r="AO370" s="849"/>
      <c r="AP370" s="171"/>
      <c r="AQ370" s="850"/>
      <c r="AR370" s="851"/>
      <c r="AS370" s="166" t="s">
        <v>324</v>
      </c>
      <c r="AT370" s="167"/>
      <c r="AU370" s="851"/>
      <c r="AV370" s="851"/>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5"/>
      <c r="AC371" s="175"/>
      <c r="AD371" s="175"/>
      <c r="AE371" s="176"/>
      <c r="AF371" s="530"/>
      <c r="AG371" s="530"/>
      <c r="AH371" s="530"/>
      <c r="AI371" s="176"/>
      <c r="AJ371" s="530"/>
      <c r="AK371" s="530"/>
      <c r="AL371" s="530"/>
      <c r="AM371" s="176"/>
      <c r="AN371" s="530"/>
      <c r="AO371" s="530"/>
      <c r="AP371" s="530"/>
      <c r="AQ371" s="176"/>
      <c r="AR371" s="530"/>
      <c r="AS371" s="530"/>
      <c r="AT371" s="530"/>
      <c r="AU371" s="176"/>
      <c r="AV371" s="530"/>
      <c r="AW371" s="530"/>
      <c r="AX371" s="837"/>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8"/>
      <c r="AB372" s="195"/>
      <c r="AC372" s="195"/>
      <c r="AD372" s="195"/>
      <c r="AE372" s="176"/>
      <c r="AF372" s="530"/>
      <c r="AG372" s="530"/>
      <c r="AH372" s="530"/>
      <c r="AI372" s="176"/>
      <c r="AJ372" s="530"/>
      <c r="AK372" s="530"/>
      <c r="AL372" s="530"/>
      <c r="AM372" s="176"/>
      <c r="AN372" s="530"/>
      <c r="AO372" s="530"/>
      <c r="AP372" s="530"/>
      <c r="AQ372" s="176"/>
      <c r="AR372" s="530"/>
      <c r="AS372" s="530"/>
      <c r="AT372" s="530"/>
      <c r="AU372" s="176"/>
      <c r="AV372" s="530"/>
      <c r="AW372" s="530"/>
      <c r="AX372" s="837"/>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507</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59"/>
      <c r="B414" s="149"/>
      <c r="C414" s="148"/>
      <c r="D414" s="149"/>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59"/>
      <c r="B463" s="149"/>
      <c r="C463" s="148"/>
      <c r="D463" s="149"/>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3"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4"/>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5.5" customHeight="1" x14ac:dyDescent="0.15">
      <c r="A683" s="491" t="s">
        <v>269</v>
      </c>
      <c r="B683" s="492"/>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8" t="s">
        <v>439</v>
      </c>
      <c r="AE683" s="829"/>
      <c r="AF683" s="829"/>
      <c r="AG683" s="825" t="s">
        <v>515</v>
      </c>
      <c r="AH683" s="826"/>
      <c r="AI683" s="826"/>
      <c r="AJ683" s="826"/>
      <c r="AK683" s="826"/>
      <c r="AL683" s="826"/>
      <c r="AM683" s="826"/>
      <c r="AN683" s="826"/>
      <c r="AO683" s="826"/>
      <c r="AP683" s="826"/>
      <c r="AQ683" s="826"/>
      <c r="AR683" s="826"/>
      <c r="AS683" s="826"/>
      <c r="AT683" s="826"/>
      <c r="AU683" s="826"/>
      <c r="AV683" s="826"/>
      <c r="AW683" s="826"/>
      <c r="AX683" s="827"/>
    </row>
    <row r="684" spans="1:50" ht="60.7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5" t="s">
        <v>439</v>
      </c>
      <c r="AE684" s="566"/>
      <c r="AF684" s="566"/>
      <c r="AG684" s="567" t="s">
        <v>515</v>
      </c>
      <c r="AH684" s="568"/>
      <c r="AI684" s="568"/>
      <c r="AJ684" s="568"/>
      <c r="AK684" s="568"/>
      <c r="AL684" s="568"/>
      <c r="AM684" s="568"/>
      <c r="AN684" s="568"/>
      <c r="AO684" s="568"/>
      <c r="AP684" s="568"/>
      <c r="AQ684" s="568"/>
      <c r="AR684" s="568"/>
      <c r="AS684" s="568"/>
      <c r="AT684" s="568"/>
      <c r="AU684" s="568"/>
      <c r="AV684" s="568"/>
      <c r="AW684" s="568"/>
      <c r="AX684" s="569"/>
    </row>
    <row r="685" spans="1:50" ht="129"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5" t="s">
        <v>439</v>
      </c>
      <c r="AE685" s="576"/>
      <c r="AF685" s="576"/>
      <c r="AG685" s="644" t="s">
        <v>516</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5"/>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3" t="s">
        <v>439</v>
      </c>
      <c r="AE686" s="774"/>
      <c r="AF686" s="774"/>
      <c r="AG686" s="87" t="s">
        <v>525</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6"/>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457</v>
      </c>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6"/>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457</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458</v>
      </c>
      <c r="AE689" s="571"/>
      <c r="AF689" s="571"/>
      <c r="AG689" s="488" t="s">
        <v>459</v>
      </c>
      <c r="AH689" s="489"/>
      <c r="AI689" s="489"/>
      <c r="AJ689" s="489"/>
      <c r="AK689" s="489"/>
      <c r="AL689" s="489"/>
      <c r="AM689" s="489"/>
      <c r="AN689" s="489"/>
      <c r="AO689" s="489"/>
      <c r="AP689" s="489"/>
      <c r="AQ689" s="489"/>
      <c r="AR689" s="489"/>
      <c r="AS689" s="489"/>
      <c r="AT689" s="489"/>
      <c r="AU689" s="489"/>
      <c r="AV689" s="489"/>
      <c r="AW689" s="489"/>
      <c r="AX689" s="490"/>
    </row>
    <row r="690" spans="1:64" ht="49.5" customHeight="1" x14ac:dyDescent="0.15">
      <c r="A690" s="609"/>
      <c r="B690" s="610"/>
      <c r="C690" s="532"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5" t="s">
        <v>439</v>
      </c>
      <c r="AE690" s="566"/>
      <c r="AF690" s="566"/>
      <c r="AG690" s="567" t="s">
        <v>517</v>
      </c>
      <c r="AH690" s="568"/>
      <c r="AI690" s="568"/>
      <c r="AJ690" s="568"/>
      <c r="AK690" s="568"/>
      <c r="AL690" s="568"/>
      <c r="AM690" s="568"/>
      <c r="AN690" s="568"/>
      <c r="AO690" s="568"/>
      <c r="AP690" s="568"/>
      <c r="AQ690" s="568"/>
      <c r="AR690" s="568"/>
      <c r="AS690" s="568"/>
      <c r="AT690" s="568"/>
      <c r="AU690" s="568"/>
      <c r="AV690" s="568"/>
      <c r="AW690" s="568"/>
      <c r="AX690" s="569"/>
    </row>
    <row r="691" spans="1:64" ht="78" customHeight="1" x14ac:dyDescent="0.15">
      <c r="A691" s="609"/>
      <c r="B691" s="610"/>
      <c r="C691" s="532"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5" t="s">
        <v>439</v>
      </c>
      <c r="AE691" s="566"/>
      <c r="AF691" s="566"/>
      <c r="AG691" s="567" t="s">
        <v>518</v>
      </c>
      <c r="AH691" s="568"/>
      <c r="AI691" s="568"/>
      <c r="AJ691" s="568"/>
      <c r="AK691" s="568"/>
      <c r="AL691" s="568"/>
      <c r="AM691" s="568"/>
      <c r="AN691" s="568"/>
      <c r="AO691" s="568"/>
      <c r="AP691" s="568"/>
      <c r="AQ691" s="568"/>
      <c r="AR691" s="568"/>
      <c r="AS691" s="568"/>
      <c r="AT691" s="568"/>
      <c r="AU691" s="568"/>
      <c r="AV691" s="568"/>
      <c r="AW691" s="568"/>
      <c r="AX691" s="569"/>
    </row>
    <row r="692" spans="1:64" ht="62.25" customHeight="1" x14ac:dyDescent="0.15">
      <c r="A692" s="609"/>
      <c r="B692" s="610"/>
      <c r="C692" s="532"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3"/>
      <c r="AD692" s="565" t="s">
        <v>439</v>
      </c>
      <c r="AE692" s="566"/>
      <c r="AF692" s="566"/>
      <c r="AG692" s="567" t="s">
        <v>519</v>
      </c>
      <c r="AH692" s="568"/>
      <c r="AI692" s="568"/>
      <c r="AJ692" s="568"/>
      <c r="AK692" s="568"/>
      <c r="AL692" s="568"/>
      <c r="AM692" s="568"/>
      <c r="AN692" s="568"/>
      <c r="AO692" s="568"/>
      <c r="AP692" s="568"/>
      <c r="AQ692" s="568"/>
      <c r="AR692" s="568"/>
      <c r="AS692" s="568"/>
      <c r="AT692" s="568"/>
      <c r="AU692" s="568"/>
      <c r="AV692" s="568"/>
      <c r="AW692" s="568"/>
      <c r="AX692" s="569"/>
    </row>
    <row r="693" spans="1:64" ht="49.5" customHeight="1" x14ac:dyDescent="0.15">
      <c r="A693" s="609"/>
      <c r="B693" s="610"/>
      <c r="C693" s="532"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3"/>
      <c r="AD693" s="575" t="s">
        <v>458</v>
      </c>
      <c r="AE693" s="576"/>
      <c r="AF693" s="576"/>
      <c r="AG693" s="537" t="s">
        <v>497</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53.25" customHeight="1" x14ac:dyDescent="0.15">
      <c r="A694" s="611"/>
      <c r="B694" s="612"/>
      <c r="C694" s="727" t="s">
        <v>424</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439</v>
      </c>
      <c r="AE694" s="535"/>
      <c r="AF694" s="536"/>
      <c r="AG694" s="555" t="s">
        <v>520</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57.75" customHeight="1" x14ac:dyDescent="0.15">
      <c r="A695" s="549" t="s">
        <v>45</v>
      </c>
      <c r="B695" s="608"/>
      <c r="C695" s="613" t="s">
        <v>425</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439</v>
      </c>
      <c r="AE695" s="571"/>
      <c r="AF695" s="572"/>
      <c r="AG695" s="488" t="s">
        <v>521</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458</v>
      </c>
      <c r="AE696" s="715"/>
      <c r="AF696" s="715"/>
      <c r="AG696" s="567" t="s">
        <v>459</v>
      </c>
      <c r="AH696" s="568"/>
      <c r="AI696" s="568"/>
      <c r="AJ696" s="568"/>
      <c r="AK696" s="568"/>
      <c r="AL696" s="568"/>
      <c r="AM696" s="568"/>
      <c r="AN696" s="568"/>
      <c r="AO696" s="568"/>
      <c r="AP696" s="568"/>
      <c r="AQ696" s="568"/>
      <c r="AR696" s="568"/>
      <c r="AS696" s="568"/>
      <c r="AT696" s="568"/>
      <c r="AU696" s="568"/>
      <c r="AV696" s="568"/>
      <c r="AW696" s="568"/>
      <c r="AX696" s="569"/>
    </row>
    <row r="697" spans="1:64" ht="44.25" customHeight="1" x14ac:dyDescent="0.15">
      <c r="A697" s="609"/>
      <c r="B697" s="610"/>
      <c r="C697" s="532"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5" t="s">
        <v>439</v>
      </c>
      <c r="AE697" s="566"/>
      <c r="AF697" s="566"/>
      <c r="AG697" s="567" t="s">
        <v>522</v>
      </c>
      <c r="AH697" s="568"/>
      <c r="AI697" s="568"/>
      <c r="AJ697" s="568"/>
      <c r="AK697" s="568"/>
      <c r="AL697" s="568"/>
      <c r="AM697" s="568"/>
      <c r="AN697" s="568"/>
      <c r="AO697" s="568"/>
      <c r="AP697" s="568"/>
      <c r="AQ697" s="568"/>
      <c r="AR697" s="568"/>
      <c r="AS697" s="568"/>
      <c r="AT697" s="568"/>
      <c r="AU697" s="568"/>
      <c r="AV697" s="568"/>
      <c r="AW697" s="568"/>
      <c r="AX697" s="569"/>
    </row>
    <row r="698" spans="1:64" ht="57" customHeight="1" x14ac:dyDescent="0.15">
      <c r="A698" s="611"/>
      <c r="B698" s="612"/>
      <c r="C698" s="532"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5" t="s">
        <v>439</v>
      </c>
      <c r="AE698" s="566"/>
      <c r="AF698" s="566"/>
      <c r="AG698" s="90" t="s">
        <v>523</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5"/>
      <c r="AD699" s="570"/>
      <c r="AE699" s="571"/>
      <c r="AF699" s="571"/>
      <c r="AG699" s="87" t="s">
        <v>461</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5" t="s">
        <v>29</v>
      </c>
      <c r="U700" s="598"/>
      <c r="V700" s="598"/>
      <c r="W700" s="598"/>
      <c r="X700" s="598"/>
      <c r="Y700" s="598"/>
      <c r="Z700" s="598"/>
      <c r="AA700" s="598"/>
      <c r="AB700" s="598"/>
      <c r="AC700" s="598"/>
      <c r="AD700" s="598"/>
      <c r="AE700" s="598"/>
      <c r="AF700" s="756"/>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3" t="s">
        <v>460</v>
      </c>
      <c r="D701" s="734"/>
      <c r="E701" s="734"/>
      <c r="F701" s="734"/>
      <c r="G701" s="734"/>
      <c r="H701" s="734"/>
      <c r="I701" s="734"/>
      <c r="J701" s="734"/>
      <c r="K701" s="734"/>
      <c r="L701" s="734"/>
      <c r="M701" s="734"/>
      <c r="N701" s="734"/>
      <c r="O701" s="735"/>
      <c r="P701" s="558">
        <v>166</v>
      </c>
      <c r="Q701" s="558"/>
      <c r="R701" s="558"/>
      <c r="S701" s="559"/>
      <c r="T701" s="606" t="s">
        <v>533</v>
      </c>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2"/>
      <c r="B702" s="603"/>
      <c r="C702" s="733"/>
      <c r="D702" s="734"/>
      <c r="E702" s="734"/>
      <c r="F702" s="734"/>
      <c r="G702" s="734"/>
      <c r="H702" s="734"/>
      <c r="I702" s="734"/>
      <c r="J702" s="734"/>
      <c r="K702" s="734"/>
      <c r="L702" s="734"/>
      <c r="M702" s="734"/>
      <c r="N702" s="734"/>
      <c r="O702" s="735"/>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2"/>
      <c r="B703" s="603"/>
      <c r="C703" s="733"/>
      <c r="D703" s="734"/>
      <c r="E703" s="734"/>
      <c r="F703" s="734"/>
      <c r="G703" s="734"/>
      <c r="H703" s="734"/>
      <c r="I703" s="734"/>
      <c r="J703" s="734"/>
      <c r="K703" s="734"/>
      <c r="L703" s="734"/>
      <c r="M703" s="734"/>
      <c r="N703" s="734"/>
      <c r="O703" s="735"/>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customHeight="1" x14ac:dyDescent="0.15">
      <c r="A704" s="602"/>
      <c r="B704" s="603"/>
      <c r="C704" s="733"/>
      <c r="D704" s="734"/>
      <c r="E704" s="734"/>
      <c r="F704" s="734"/>
      <c r="G704" s="734"/>
      <c r="H704" s="734"/>
      <c r="I704" s="734"/>
      <c r="J704" s="734"/>
      <c r="K704" s="734"/>
      <c r="L704" s="734"/>
      <c r="M704" s="734"/>
      <c r="N704" s="734"/>
      <c r="O704" s="735"/>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customHeight="1" x14ac:dyDescent="0.15">
      <c r="A705" s="604"/>
      <c r="B705" s="605"/>
      <c r="C705" s="740"/>
      <c r="D705" s="741"/>
      <c r="E705" s="741"/>
      <c r="F705" s="741"/>
      <c r="G705" s="741"/>
      <c r="H705" s="741"/>
      <c r="I705" s="741"/>
      <c r="J705" s="741"/>
      <c r="K705" s="741"/>
      <c r="L705" s="741"/>
      <c r="M705" s="741"/>
      <c r="N705" s="741"/>
      <c r="O705" s="742"/>
      <c r="P705" s="753"/>
      <c r="Q705" s="753"/>
      <c r="R705" s="753"/>
      <c r="S705" s="754"/>
      <c r="T705" s="757"/>
      <c r="U705" s="556"/>
      <c r="V705" s="556"/>
      <c r="W705" s="556"/>
      <c r="X705" s="556"/>
      <c r="Y705" s="556"/>
      <c r="Z705" s="556"/>
      <c r="AA705" s="556"/>
      <c r="AB705" s="556"/>
      <c r="AC705" s="556"/>
      <c r="AD705" s="556"/>
      <c r="AE705" s="556"/>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4" t="s">
        <v>60</v>
      </c>
      <c r="D706" s="736"/>
      <c r="E706" s="736"/>
      <c r="F706" s="737"/>
      <c r="G706" s="751" t="s">
        <v>462</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66.75" customHeight="1" thickBot="1" x14ac:dyDescent="0.2">
      <c r="A707" s="551"/>
      <c r="B707" s="552"/>
      <c r="C707" s="746" t="s">
        <v>64</v>
      </c>
      <c r="D707" s="747"/>
      <c r="E707" s="747"/>
      <c r="F707" s="748"/>
      <c r="G707" s="749" t="s">
        <v>463</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120" customHeight="1" thickBot="1" x14ac:dyDescent="0.2">
      <c r="A709" s="721" t="s">
        <v>530</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t="s">
        <v>265</v>
      </c>
      <c r="B711" s="547"/>
      <c r="C711" s="547"/>
      <c r="D711" s="547"/>
      <c r="E711" s="548"/>
      <c r="F711" s="589" t="s">
        <v>531</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1" t="s">
        <v>526</v>
      </c>
      <c r="B713" s="702"/>
      <c r="C713" s="702"/>
      <c r="D713" s="702"/>
      <c r="E713" s="703"/>
      <c r="F713" s="722" t="s">
        <v>532</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3" t="s">
        <v>388</v>
      </c>
      <c r="B717" s="285"/>
      <c r="C717" s="285"/>
      <c r="D717" s="285"/>
      <c r="E717" s="285"/>
      <c r="F717" s="285"/>
      <c r="G717" s="704" t="s">
        <v>467</v>
      </c>
      <c r="H717" s="705"/>
      <c r="I717" s="705"/>
      <c r="J717" s="705"/>
      <c r="K717" s="705"/>
      <c r="L717" s="705"/>
      <c r="M717" s="705"/>
      <c r="N717" s="705"/>
      <c r="O717" s="705"/>
      <c r="P717" s="705"/>
      <c r="Q717" s="285" t="s">
        <v>329</v>
      </c>
      <c r="R717" s="285"/>
      <c r="S717" s="285"/>
      <c r="T717" s="285"/>
      <c r="U717" s="285"/>
      <c r="V717" s="285"/>
      <c r="W717" s="704" t="s">
        <v>467</v>
      </c>
      <c r="X717" s="705"/>
      <c r="Y717" s="705"/>
      <c r="Z717" s="705"/>
      <c r="AA717" s="705"/>
      <c r="AB717" s="705"/>
      <c r="AC717" s="705"/>
      <c r="AD717" s="705"/>
      <c r="AE717" s="705"/>
      <c r="AF717" s="705"/>
      <c r="AG717" s="285" t="s">
        <v>330</v>
      </c>
      <c r="AH717" s="285"/>
      <c r="AI717" s="285"/>
      <c r="AJ717" s="285"/>
      <c r="AK717" s="285"/>
      <c r="AL717" s="285"/>
      <c r="AM717" s="704" t="s">
        <v>467</v>
      </c>
      <c r="AN717" s="705"/>
      <c r="AO717" s="705"/>
      <c r="AP717" s="705"/>
      <c r="AQ717" s="705"/>
      <c r="AR717" s="705"/>
      <c r="AS717" s="705"/>
      <c r="AT717" s="705"/>
      <c r="AU717" s="705"/>
      <c r="AV717" s="705"/>
      <c r="AW717" s="51"/>
      <c r="AX717" s="52"/>
    </row>
    <row r="718" spans="1:50" ht="19.899999999999999" customHeight="1" thickBot="1" x14ac:dyDescent="0.2">
      <c r="A718" s="700" t="s">
        <v>331</v>
      </c>
      <c r="B718" s="643"/>
      <c r="C718" s="643"/>
      <c r="D718" s="643"/>
      <c r="E718" s="643"/>
      <c r="F718" s="643"/>
      <c r="G718" s="762" t="s">
        <v>466</v>
      </c>
      <c r="H718" s="763"/>
      <c r="I718" s="763"/>
      <c r="J718" s="763"/>
      <c r="K718" s="763"/>
      <c r="L718" s="763"/>
      <c r="M718" s="763"/>
      <c r="N718" s="763"/>
      <c r="O718" s="763"/>
      <c r="P718" s="763"/>
      <c r="Q718" s="643" t="s">
        <v>332</v>
      </c>
      <c r="R718" s="643"/>
      <c r="S718" s="643"/>
      <c r="T718" s="643"/>
      <c r="U718" s="643"/>
      <c r="V718" s="643"/>
      <c r="W718" s="641" t="s">
        <v>504</v>
      </c>
      <c r="X718" s="642"/>
      <c r="Y718" s="642"/>
      <c r="Z718" s="642"/>
      <c r="AA718" s="642"/>
      <c r="AB718" s="642"/>
      <c r="AC718" s="642"/>
      <c r="AD718" s="642"/>
      <c r="AE718" s="642"/>
      <c r="AF718" s="642"/>
      <c r="AG718" s="643" t="s">
        <v>333</v>
      </c>
      <c r="AH718" s="643"/>
      <c r="AI718" s="643"/>
      <c r="AJ718" s="643"/>
      <c r="AK718" s="643"/>
      <c r="AL718" s="643"/>
      <c r="AM718" s="738" t="s">
        <v>464</v>
      </c>
      <c r="AN718" s="739"/>
      <c r="AO718" s="739"/>
      <c r="AP718" s="739"/>
      <c r="AQ718" s="739"/>
      <c r="AR718" s="739"/>
      <c r="AS718" s="739"/>
      <c r="AT718" s="739"/>
      <c r="AU718" s="739"/>
      <c r="AV718" s="739"/>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7" t="s">
        <v>416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4"/>
      <c r="B759" s="719"/>
      <c r="C759" s="719"/>
      <c r="D759" s="719"/>
      <c r="E759" s="719"/>
      <c r="F759" s="720"/>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9"/>
    </row>
    <row r="760" spans="1:50" ht="24.75" customHeight="1" x14ac:dyDescent="0.15">
      <c r="A760" s="554"/>
      <c r="B760" s="719"/>
      <c r="C760" s="719"/>
      <c r="D760" s="719"/>
      <c r="E760" s="719"/>
      <c r="F760" s="720"/>
      <c r="G760" s="275" t="s">
        <v>468</v>
      </c>
      <c r="H760" s="276"/>
      <c r="I760" s="276"/>
      <c r="J760" s="276"/>
      <c r="K760" s="277"/>
      <c r="L760" s="278" t="s">
        <v>469</v>
      </c>
      <c r="M760" s="279"/>
      <c r="N760" s="279"/>
      <c r="O760" s="279"/>
      <c r="P760" s="279"/>
      <c r="Q760" s="279"/>
      <c r="R760" s="279"/>
      <c r="S760" s="279"/>
      <c r="T760" s="279"/>
      <c r="U760" s="279"/>
      <c r="V760" s="279"/>
      <c r="W760" s="279"/>
      <c r="X760" s="280"/>
      <c r="Y760" s="440">
        <v>3</v>
      </c>
      <c r="Z760" s="441"/>
      <c r="AA760" s="441"/>
      <c r="AB760" s="524"/>
      <c r="AC760" s="275" t="s">
        <v>468</v>
      </c>
      <c r="AD760" s="276"/>
      <c r="AE760" s="276"/>
      <c r="AF760" s="276"/>
      <c r="AG760" s="277"/>
      <c r="AH760" s="278" t="s">
        <v>470</v>
      </c>
      <c r="AI760" s="279"/>
      <c r="AJ760" s="279"/>
      <c r="AK760" s="279"/>
      <c r="AL760" s="279"/>
      <c r="AM760" s="279"/>
      <c r="AN760" s="279"/>
      <c r="AO760" s="279"/>
      <c r="AP760" s="279"/>
      <c r="AQ760" s="279"/>
      <c r="AR760" s="279"/>
      <c r="AS760" s="279"/>
      <c r="AT760" s="280"/>
      <c r="AU760" s="440">
        <v>17</v>
      </c>
      <c r="AV760" s="441"/>
      <c r="AW760" s="441"/>
      <c r="AX760" s="442"/>
    </row>
    <row r="761" spans="1:50" ht="24.75" customHeight="1" x14ac:dyDescent="0.15">
      <c r="A761" s="554"/>
      <c r="B761" s="719"/>
      <c r="C761" s="719"/>
      <c r="D761" s="719"/>
      <c r="E761" s="719"/>
      <c r="F761" s="720"/>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x14ac:dyDescent="0.15">
      <c r="A762" s="554"/>
      <c r="B762" s="719"/>
      <c r="C762" s="719"/>
      <c r="D762" s="719"/>
      <c r="E762" s="719"/>
      <c r="F762" s="720"/>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54"/>
      <c r="B763" s="719"/>
      <c r="C763" s="719"/>
      <c r="D763" s="719"/>
      <c r="E763" s="719"/>
      <c r="F763" s="720"/>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54"/>
      <c r="B764" s="719"/>
      <c r="C764" s="719"/>
      <c r="D764" s="719"/>
      <c r="E764" s="719"/>
      <c r="F764" s="720"/>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4"/>
      <c r="B765" s="719"/>
      <c r="C765" s="719"/>
      <c r="D765" s="719"/>
      <c r="E765" s="719"/>
      <c r="F765" s="720"/>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4"/>
      <c r="B766" s="719"/>
      <c r="C766" s="719"/>
      <c r="D766" s="719"/>
      <c r="E766" s="719"/>
      <c r="F766" s="720"/>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4"/>
      <c r="B767" s="719"/>
      <c r="C767" s="719"/>
      <c r="D767" s="719"/>
      <c r="E767" s="719"/>
      <c r="F767" s="720"/>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54"/>
      <c r="B768" s="719"/>
      <c r="C768" s="719"/>
      <c r="D768" s="719"/>
      <c r="E768" s="719"/>
      <c r="F768" s="720"/>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54"/>
      <c r="B769" s="719"/>
      <c r="C769" s="719"/>
      <c r="D769" s="719"/>
      <c r="E769" s="719"/>
      <c r="F769" s="720"/>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thickBot="1" x14ac:dyDescent="0.2">
      <c r="A770" s="554"/>
      <c r="B770" s="719"/>
      <c r="C770" s="719"/>
      <c r="D770" s="719"/>
      <c r="E770" s="719"/>
      <c r="F770" s="720"/>
      <c r="G770" s="361" t="s">
        <v>22</v>
      </c>
      <c r="H770" s="362"/>
      <c r="I770" s="362"/>
      <c r="J770" s="362"/>
      <c r="K770" s="362"/>
      <c r="L770" s="363"/>
      <c r="M770" s="364"/>
      <c r="N770" s="364"/>
      <c r="O770" s="364"/>
      <c r="P770" s="364"/>
      <c r="Q770" s="364"/>
      <c r="R770" s="364"/>
      <c r="S770" s="364"/>
      <c r="T770" s="364"/>
      <c r="U770" s="364"/>
      <c r="V770" s="364"/>
      <c r="W770" s="364"/>
      <c r="X770" s="365"/>
      <c r="Y770" s="366">
        <f>SUM(Y760:AB769)</f>
        <v>3</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17</v>
      </c>
      <c r="AV770" s="367"/>
      <c r="AW770" s="367"/>
      <c r="AX770" s="369"/>
    </row>
    <row r="771" spans="1:50" ht="30" customHeight="1" x14ac:dyDescent="0.15">
      <c r="A771" s="554"/>
      <c r="B771" s="719"/>
      <c r="C771" s="719"/>
      <c r="D771" s="719"/>
      <c r="E771" s="719"/>
      <c r="F771" s="720"/>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54"/>
      <c r="B772" s="719"/>
      <c r="C772" s="719"/>
      <c r="D772" s="719"/>
      <c r="E772" s="719"/>
      <c r="F772" s="720"/>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9"/>
    </row>
    <row r="773" spans="1:50" ht="24.75" customHeight="1" x14ac:dyDescent="0.15">
      <c r="A773" s="554"/>
      <c r="B773" s="719"/>
      <c r="C773" s="719"/>
      <c r="D773" s="719"/>
      <c r="E773" s="719"/>
      <c r="F773" s="720"/>
      <c r="G773" s="275" t="s">
        <v>468</v>
      </c>
      <c r="H773" s="276"/>
      <c r="I773" s="276"/>
      <c r="J773" s="276"/>
      <c r="K773" s="277"/>
      <c r="L773" s="278" t="s">
        <v>471</v>
      </c>
      <c r="M773" s="279"/>
      <c r="N773" s="279"/>
      <c r="O773" s="279"/>
      <c r="P773" s="279"/>
      <c r="Q773" s="279"/>
      <c r="R773" s="279"/>
      <c r="S773" s="279"/>
      <c r="T773" s="279"/>
      <c r="U773" s="279"/>
      <c r="V773" s="279"/>
      <c r="W773" s="279"/>
      <c r="X773" s="280"/>
      <c r="Y773" s="440">
        <v>36</v>
      </c>
      <c r="Z773" s="441"/>
      <c r="AA773" s="441"/>
      <c r="AB773" s="524"/>
      <c r="AC773" s="275" t="s">
        <v>468</v>
      </c>
      <c r="AD773" s="276"/>
      <c r="AE773" s="276"/>
      <c r="AF773" s="276"/>
      <c r="AG773" s="277"/>
      <c r="AH773" s="278" t="s">
        <v>472</v>
      </c>
      <c r="AI773" s="279"/>
      <c r="AJ773" s="279"/>
      <c r="AK773" s="279"/>
      <c r="AL773" s="279"/>
      <c r="AM773" s="279"/>
      <c r="AN773" s="279"/>
      <c r="AO773" s="279"/>
      <c r="AP773" s="279"/>
      <c r="AQ773" s="279"/>
      <c r="AR773" s="279"/>
      <c r="AS773" s="279"/>
      <c r="AT773" s="280"/>
      <c r="AU773" s="440">
        <v>7</v>
      </c>
      <c r="AV773" s="441"/>
      <c r="AW773" s="441"/>
      <c r="AX773" s="442"/>
    </row>
    <row r="774" spans="1:50" ht="24.75" customHeight="1" x14ac:dyDescent="0.15">
      <c r="A774" s="554"/>
      <c r="B774" s="719"/>
      <c r="C774" s="719"/>
      <c r="D774" s="719"/>
      <c r="E774" s="719"/>
      <c r="F774" s="720"/>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customHeight="1" x14ac:dyDescent="0.15">
      <c r="A775" s="554"/>
      <c r="B775" s="719"/>
      <c r="C775" s="719"/>
      <c r="D775" s="719"/>
      <c r="E775" s="719"/>
      <c r="F775" s="720"/>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customHeight="1" x14ac:dyDescent="0.15">
      <c r="A776" s="554"/>
      <c r="B776" s="719"/>
      <c r="C776" s="719"/>
      <c r="D776" s="719"/>
      <c r="E776" s="719"/>
      <c r="F776" s="720"/>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customHeight="1" x14ac:dyDescent="0.15">
      <c r="A777" s="554"/>
      <c r="B777" s="719"/>
      <c r="C777" s="719"/>
      <c r="D777" s="719"/>
      <c r="E777" s="719"/>
      <c r="F777" s="720"/>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customHeight="1" x14ac:dyDescent="0.15">
      <c r="A778" s="554"/>
      <c r="B778" s="719"/>
      <c r="C778" s="719"/>
      <c r="D778" s="719"/>
      <c r="E778" s="719"/>
      <c r="F778" s="720"/>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customHeight="1" x14ac:dyDescent="0.15">
      <c r="A779" s="554"/>
      <c r="B779" s="719"/>
      <c r="C779" s="719"/>
      <c r="D779" s="719"/>
      <c r="E779" s="719"/>
      <c r="F779" s="720"/>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customHeight="1" x14ac:dyDescent="0.15">
      <c r="A780" s="554"/>
      <c r="B780" s="719"/>
      <c r="C780" s="719"/>
      <c r="D780" s="719"/>
      <c r="E780" s="719"/>
      <c r="F780" s="720"/>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customHeight="1" x14ac:dyDescent="0.15">
      <c r="A781" s="554"/>
      <c r="B781" s="719"/>
      <c r="C781" s="719"/>
      <c r="D781" s="719"/>
      <c r="E781" s="719"/>
      <c r="F781" s="720"/>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customHeight="1" x14ac:dyDescent="0.15">
      <c r="A782" s="554"/>
      <c r="B782" s="719"/>
      <c r="C782" s="719"/>
      <c r="D782" s="719"/>
      <c r="E782" s="719"/>
      <c r="F782" s="720"/>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customHeight="1" thickBot="1" x14ac:dyDescent="0.2">
      <c r="A783" s="554"/>
      <c r="B783" s="719"/>
      <c r="C783" s="719"/>
      <c r="D783" s="719"/>
      <c r="E783" s="719"/>
      <c r="F783" s="720"/>
      <c r="G783" s="361" t="s">
        <v>22</v>
      </c>
      <c r="H783" s="362"/>
      <c r="I783" s="362"/>
      <c r="J783" s="362"/>
      <c r="K783" s="362"/>
      <c r="L783" s="363"/>
      <c r="M783" s="364"/>
      <c r="N783" s="364"/>
      <c r="O783" s="364"/>
      <c r="P783" s="364"/>
      <c r="Q783" s="364"/>
      <c r="R783" s="364"/>
      <c r="S783" s="364"/>
      <c r="T783" s="364"/>
      <c r="U783" s="364"/>
      <c r="V783" s="364"/>
      <c r="W783" s="364"/>
      <c r="X783" s="365"/>
      <c r="Y783" s="366">
        <f>SUM(Y773:AB782)</f>
        <v>36</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7</v>
      </c>
      <c r="AV783" s="367"/>
      <c r="AW783" s="367"/>
      <c r="AX783" s="369"/>
    </row>
    <row r="784" spans="1:50" ht="30" customHeight="1" x14ac:dyDescent="0.15">
      <c r="A784" s="554"/>
      <c r="B784" s="719"/>
      <c r="C784" s="719"/>
      <c r="D784" s="719"/>
      <c r="E784" s="719"/>
      <c r="F784" s="720"/>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54"/>
      <c r="B785" s="719"/>
      <c r="C785" s="719"/>
      <c r="D785" s="719"/>
      <c r="E785" s="719"/>
      <c r="F785" s="720"/>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9"/>
    </row>
    <row r="786" spans="1:50" ht="24.75" customHeight="1" x14ac:dyDescent="0.15">
      <c r="A786" s="554"/>
      <c r="B786" s="719"/>
      <c r="C786" s="719"/>
      <c r="D786" s="719"/>
      <c r="E786" s="719"/>
      <c r="F786" s="720"/>
      <c r="G786" s="275" t="s">
        <v>468</v>
      </c>
      <c r="H786" s="276"/>
      <c r="I786" s="276"/>
      <c r="J786" s="276"/>
      <c r="K786" s="277"/>
      <c r="L786" s="278" t="s">
        <v>473</v>
      </c>
      <c r="M786" s="279"/>
      <c r="N786" s="279"/>
      <c r="O786" s="279"/>
      <c r="P786" s="279"/>
      <c r="Q786" s="279"/>
      <c r="R786" s="279"/>
      <c r="S786" s="279"/>
      <c r="T786" s="279"/>
      <c r="U786" s="279"/>
      <c r="V786" s="279"/>
      <c r="W786" s="279"/>
      <c r="X786" s="280"/>
      <c r="Y786" s="440">
        <v>202</v>
      </c>
      <c r="Z786" s="441"/>
      <c r="AA786" s="441"/>
      <c r="AB786" s="524"/>
      <c r="AC786" s="275" t="s">
        <v>468</v>
      </c>
      <c r="AD786" s="276"/>
      <c r="AE786" s="276"/>
      <c r="AF786" s="276"/>
      <c r="AG786" s="277"/>
      <c r="AH786" s="278" t="s">
        <v>474</v>
      </c>
      <c r="AI786" s="279"/>
      <c r="AJ786" s="279"/>
      <c r="AK786" s="279"/>
      <c r="AL786" s="279"/>
      <c r="AM786" s="279"/>
      <c r="AN786" s="279"/>
      <c r="AO786" s="279"/>
      <c r="AP786" s="279"/>
      <c r="AQ786" s="279"/>
      <c r="AR786" s="279"/>
      <c r="AS786" s="279"/>
      <c r="AT786" s="280"/>
      <c r="AU786" s="440">
        <v>77</v>
      </c>
      <c r="AV786" s="441"/>
      <c r="AW786" s="441"/>
      <c r="AX786" s="442"/>
    </row>
    <row r="787" spans="1:50" ht="24.75" customHeight="1" x14ac:dyDescent="0.15">
      <c r="A787" s="554"/>
      <c r="B787" s="719"/>
      <c r="C787" s="719"/>
      <c r="D787" s="719"/>
      <c r="E787" s="719"/>
      <c r="F787" s="720"/>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customHeight="1" x14ac:dyDescent="0.15">
      <c r="A788" s="554"/>
      <c r="B788" s="719"/>
      <c r="C788" s="719"/>
      <c r="D788" s="719"/>
      <c r="E788" s="719"/>
      <c r="F788" s="720"/>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customHeight="1" x14ac:dyDescent="0.15">
      <c r="A789" s="554"/>
      <c r="B789" s="719"/>
      <c r="C789" s="719"/>
      <c r="D789" s="719"/>
      <c r="E789" s="719"/>
      <c r="F789" s="720"/>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customHeight="1" x14ac:dyDescent="0.15">
      <c r="A790" s="554"/>
      <c r="B790" s="719"/>
      <c r="C790" s="719"/>
      <c r="D790" s="719"/>
      <c r="E790" s="719"/>
      <c r="F790" s="720"/>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customHeight="1" x14ac:dyDescent="0.15">
      <c r="A791" s="554"/>
      <c r="B791" s="719"/>
      <c r="C791" s="719"/>
      <c r="D791" s="719"/>
      <c r="E791" s="719"/>
      <c r="F791" s="720"/>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customHeight="1" x14ac:dyDescent="0.15">
      <c r="A792" s="554"/>
      <c r="B792" s="719"/>
      <c r="C792" s="719"/>
      <c r="D792" s="719"/>
      <c r="E792" s="719"/>
      <c r="F792" s="720"/>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customHeight="1" x14ac:dyDescent="0.15">
      <c r="A793" s="554"/>
      <c r="B793" s="719"/>
      <c r="C793" s="719"/>
      <c r="D793" s="719"/>
      <c r="E793" s="719"/>
      <c r="F793" s="720"/>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customHeight="1" x14ac:dyDescent="0.15">
      <c r="A794" s="554"/>
      <c r="B794" s="719"/>
      <c r="C794" s="719"/>
      <c r="D794" s="719"/>
      <c r="E794" s="719"/>
      <c r="F794" s="720"/>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customHeight="1" x14ac:dyDescent="0.15">
      <c r="A795" s="554"/>
      <c r="B795" s="719"/>
      <c r="C795" s="719"/>
      <c r="D795" s="719"/>
      <c r="E795" s="719"/>
      <c r="F795" s="720"/>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customHeight="1" thickBot="1" x14ac:dyDescent="0.2">
      <c r="A796" s="554"/>
      <c r="B796" s="719"/>
      <c r="C796" s="719"/>
      <c r="D796" s="719"/>
      <c r="E796" s="719"/>
      <c r="F796" s="720"/>
      <c r="G796" s="361" t="s">
        <v>22</v>
      </c>
      <c r="H796" s="362"/>
      <c r="I796" s="362"/>
      <c r="J796" s="362"/>
      <c r="K796" s="362"/>
      <c r="L796" s="363"/>
      <c r="M796" s="364"/>
      <c r="N796" s="364"/>
      <c r="O796" s="364"/>
      <c r="P796" s="364"/>
      <c r="Q796" s="364"/>
      <c r="R796" s="364"/>
      <c r="S796" s="364"/>
      <c r="T796" s="364"/>
      <c r="U796" s="364"/>
      <c r="V796" s="364"/>
      <c r="W796" s="364"/>
      <c r="X796" s="365"/>
      <c r="Y796" s="366">
        <f>SUM(Y786:AB795)</f>
        <v>202</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77</v>
      </c>
      <c r="AV796" s="367"/>
      <c r="AW796" s="367"/>
      <c r="AX796" s="369"/>
    </row>
    <row r="797" spans="1:50" ht="30" customHeight="1" x14ac:dyDescent="0.15">
      <c r="A797" s="554"/>
      <c r="B797" s="719"/>
      <c r="C797" s="719"/>
      <c r="D797" s="719"/>
      <c r="E797" s="719"/>
      <c r="F797" s="720"/>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x14ac:dyDescent="0.15">
      <c r="A798" s="554"/>
      <c r="B798" s="719"/>
      <c r="C798" s="719"/>
      <c r="D798" s="719"/>
      <c r="E798" s="719"/>
      <c r="F798" s="720"/>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9"/>
    </row>
    <row r="799" spans="1:50" ht="24.75" customHeight="1" x14ac:dyDescent="0.15">
      <c r="A799" s="554"/>
      <c r="B799" s="719"/>
      <c r="C799" s="719"/>
      <c r="D799" s="719"/>
      <c r="E799" s="719"/>
      <c r="F799" s="720"/>
      <c r="G799" s="275" t="s">
        <v>468</v>
      </c>
      <c r="H799" s="276"/>
      <c r="I799" s="276"/>
      <c r="J799" s="276"/>
      <c r="K799" s="277"/>
      <c r="L799" s="278" t="s">
        <v>475</v>
      </c>
      <c r="M799" s="279"/>
      <c r="N799" s="279"/>
      <c r="O799" s="279"/>
      <c r="P799" s="279"/>
      <c r="Q799" s="279"/>
      <c r="R799" s="279"/>
      <c r="S799" s="279"/>
      <c r="T799" s="279"/>
      <c r="U799" s="279"/>
      <c r="V799" s="279"/>
      <c r="W799" s="279"/>
      <c r="X799" s="280"/>
      <c r="Y799" s="440">
        <v>42</v>
      </c>
      <c r="Z799" s="441"/>
      <c r="AA799" s="441"/>
      <c r="AB799" s="524"/>
      <c r="AC799" s="275" t="s">
        <v>468</v>
      </c>
      <c r="AD799" s="276"/>
      <c r="AE799" s="276"/>
      <c r="AF799" s="276"/>
      <c r="AG799" s="277"/>
      <c r="AH799" s="278" t="s">
        <v>476</v>
      </c>
      <c r="AI799" s="279"/>
      <c r="AJ799" s="279"/>
      <c r="AK799" s="279"/>
      <c r="AL799" s="279"/>
      <c r="AM799" s="279"/>
      <c r="AN799" s="279"/>
      <c r="AO799" s="279"/>
      <c r="AP799" s="279"/>
      <c r="AQ799" s="279"/>
      <c r="AR799" s="279"/>
      <c r="AS799" s="279"/>
      <c r="AT799" s="280"/>
      <c r="AU799" s="440">
        <v>184</v>
      </c>
      <c r="AV799" s="441"/>
      <c r="AW799" s="441"/>
      <c r="AX799" s="442"/>
    </row>
    <row r="800" spans="1:50" ht="24.75" customHeight="1" x14ac:dyDescent="0.15">
      <c r="A800" s="554"/>
      <c r="B800" s="719"/>
      <c r="C800" s="719"/>
      <c r="D800" s="719"/>
      <c r="E800" s="719"/>
      <c r="F800" s="720"/>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customHeight="1" x14ac:dyDescent="0.15">
      <c r="A801" s="554"/>
      <c r="B801" s="719"/>
      <c r="C801" s="719"/>
      <c r="D801" s="719"/>
      <c r="E801" s="719"/>
      <c r="F801" s="720"/>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customHeight="1" x14ac:dyDescent="0.15">
      <c r="A802" s="554"/>
      <c r="B802" s="719"/>
      <c r="C802" s="719"/>
      <c r="D802" s="719"/>
      <c r="E802" s="719"/>
      <c r="F802" s="720"/>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customHeight="1" x14ac:dyDescent="0.15">
      <c r="A803" s="554"/>
      <c r="B803" s="719"/>
      <c r="C803" s="719"/>
      <c r="D803" s="719"/>
      <c r="E803" s="719"/>
      <c r="F803" s="720"/>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customHeight="1" x14ac:dyDescent="0.15">
      <c r="A804" s="554"/>
      <c r="B804" s="719"/>
      <c r="C804" s="719"/>
      <c r="D804" s="719"/>
      <c r="E804" s="719"/>
      <c r="F804" s="720"/>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customHeight="1" x14ac:dyDescent="0.15">
      <c r="A805" s="554"/>
      <c r="B805" s="719"/>
      <c r="C805" s="719"/>
      <c r="D805" s="719"/>
      <c r="E805" s="719"/>
      <c r="F805" s="720"/>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customHeight="1" x14ac:dyDescent="0.15">
      <c r="A806" s="554"/>
      <c r="B806" s="719"/>
      <c r="C806" s="719"/>
      <c r="D806" s="719"/>
      <c r="E806" s="719"/>
      <c r="F806" s="720"/>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customHeight="1" x14ac:dyDescent="0.15">
      <c r="A807" s="554"/>
      <c r="B807" s="719"/>
      <c r="C807" s="719"/>
      <c r="D807" s="719"/>
      <c r="E807" s="719"/>
      <c r="F807" s="720"/>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customHeight="1" x14ac:dyDescent="0.15">
      <c r="A808" s="554"/>
      <c r="B808" s="719"/>
      <c r="C808" s="719"/>
      <c r="D808" s="719"/>
      <c r="E808" s="719"/>
      <c r="F808" s="720"/>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customHeight="1" x14ac:dyDescent="0.15">
      <c r="A809" s="554"/>
      <c r="B809" s="719"/>
      <c r="C809" s="719"/>
      <c r="D809" s="719"/>
      <c r="E809" s="719"/>
      <c r="F809" s="720"/>
      <c r="G809" s="361" t="s">
        <v>22</v>
      </c>
      <c r="H809" s="362"/>
      <c r="I809" s="362"/>
      <c r="J809" s="362"/>
      <c r="K809" s="362"/>
      <c r="L809" s="363"/>
      <c r="M809" s="364"/>
      <c r="N809" s="364"/>
      <c r="O809" s="364"/>
      <c r="P809" s="364"/>
      <c r="Q809" s="364"/>
      <c r="R809" s="364"/>
      <c r="S809" s="364"/>
      <c r="T809" s="364"/>
      <c r="U809" s="364"/>
      <c r="V809" s="364"/>
      <c r="W809" s="364"/>
      <c r="X809" s="365"/>
      <c r="Y809" s="366">
        <f>SUM(Y799:AB808)</f>
        <v>42</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184</v>
      </c>
      <c r="AV809" s="367"/>
      <c r="AW809" s="367"/>
      <c r="AX809" s="369"/>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3" t="s">
        <v>390</v>
      </c>
      <c r="AQ815" s="373"/>
      <c r="AR815" s="373"/>
      <c r="AS815" s="373"/>
      <c r="AT815" s="373"/>
      <c r="AU815" s="373"/>
      <c r="AV815" s="373"/>
      <c r="AW815" s="373"/>
      <c r="AX815" s="373"/>
    </row>
    <row r="816" spans="1:50" ht="39" customHeight="1" x14ac:dyDescent="0.15">
      <c r="A816" s="359">
        <v>1</v>
      </c>
      <c r="B816" s="359">
        <v>1</v>
      </c>
      <c r="C816" s="371" t="s">
        <v>477</v>
      </c>
      <c r="D816" s="370"/>
      <c r="E816" s="370"/>
      <c r="F816" s="370"/>
      <c r="G816" s="370"/>
      <c r="H816" s="370"/>
      <c r="I816" s="370"/>
      <c r="J816" s="152">
        <v>1020001071491</v>
      </c>
      <c r="K816" s="153"/>
      <c r="L816" s="153"/>
      <c r="M816" s="153"/>
      <c r="N816" s="153"/>
      <c r="O816" s="153"/>
      <c r="P816" s="142" t="s">
        <v>478</v>
      </c>
      <c r="Q816" s="142"/>
      <c r="R816" s="142"/>
      <c r="S816" s="142"/>
      <c r="T816" s="142"/>
      <c r="U816" s="142"/>
      <c r="V816" s="142"/>
      <c r="W816" s="142"/>
      <c r="X816" s="142"/>
      <c r="Y816" s="143">
        <v>3</v>
      </c>
      <c r="Z816" s="144"/>
      <c r="AA816" s="144"/>
      <c r="AB816" s="145"/>
      <c r="AC816" s="258" t="s">
        <v>479</v>
      </c>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2"/>
      <c r="AP848" s="373" t="s">
        <v>434</v>
      </c>
      <c r="AQ848" s="373"/>
      <c r="AR848" s="373"/>
      <c r="AS848" s="373"/>
      <c r="AT848" s="373"/>
      <c r="AU848" s="373"/>
      <c r="AV848" s="373"/>
      <c r="AW848" s="373"/>
      <c r="AX848" s="373"/>
    </row>
    <row r="849" spans="1:50" ht="45" customHeight="1" x14ac:dyDescent="0.15">
      <c r="A849" s="359">
        <v>1</v>
      </c>
      <c r="B849" s="359">
        <v>1</v>
      </c>
      <c r="C849" s="371" t="s">
        <v>480</v>
      </c>
      <c r="D849" s="370"/>
      <c r="E849" s="370"/>
      <c r="F849" s="370"/>
      <c r="G849" s="370"/>
      <c r="H849" s="370"/>
      <c r="I849" s="370"/>
      <c r="J849" s="152">
        <v>5011401002216</v>
      </c>
      <c r="K849" s="153"/>
      <c r="L849" s="153"/>
      <c r="M849" s="153"/>
      <c r="N849" s="153"/>
      <c r="O849" s="153"/>
      <c r="P849" s="142" t="s">
        <v>481</v>
      </c>
      <c r="Q849" s="142"/>
      <c r="R849" s="142"/>
      <c r="S849" s="142"/>
      <c r="T849" s="142"/>
      <c r="U849" s="142"/>
      <c r="V849" s="142"/>
      <c r="W849" s="142"/>
      <c r="X849" s="142"/>
      <c r="Y849" s="143">
        <v>17</v>
      </c>
      <c r="Z849" s="144"/>
      <c r="AA849" s="144"/>
      <c r="AB849" s="145"/>
      <c r="AC849" s="258" t="s">
        <v>482</v>
      </c>
      <c r="AD849" s="258"/>
      <c r="AE849" s="258"/>
      <c r="AF849" s="258"/>
      <c r="AG849" s="258"/>
      <c r="AH849" s="259">
        <v>6</v>
      </c>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2"/>
      <c r="AP881" s="373" t="s">
        <v>434</v>
      </c>
      <c r="AQ881" s="373"/>
      <c r="AR881" s="373"/>
      <c r="AS881" s="373"/>
      <c r="AT881" s="373"/>
      <c r="AU881" s="373"/>
      <c r="AV881" s="373"/>
      <c r="AW881" s="373"/>
      <c r="AX881" s="373"/>
    </row>
    <row r="882" spans="1:50" ht="39.75" customHeight="1" x14ac:dyDescent="0.15">
      <c r="A882" s="359">
        <v>1</v>
      </c>
      <c r="B882" s="359">
        <v>1</v>
      </c>
      <c r="C882" s="371" t="s">
        <v>483</v>
      </c>
      <c r="D882" s="370"/>
      <c r="E882" s="370"/>
      <c r="F882" s="370"/>
      <c r="G882" s="370"/>
      <c r="H882" s="370"/>
      <c r="I882" s="370"/>
      <c r="J882" s="152">
        <v>4011101006162</v>
      </c>
      <c r="K882" s="153"/>
      <c r="L882" s="153"/>
      <c r="M882" s="153"/>
      <c r="N882" s="153"/>
      <c r="O882" s="153"/>
      <c r="P882" s="142" t="s">
        <v>484</v>
      </c>
      <c r="Q882" s="142"/>
      <c r="R882" s="142"/>
      <c r="S882" s="142"/>
      <c r="T882" s="142"/>
      <c r="U882" s="142"/>
      <c r="V882" s="142"/>
      <c r="W882" s="142"/>
      <c r="X882" s="142"/>
      <c r="Y882" s="143">
        <v>36</v>
      </c>
      <c r="Z882" s="144"/>
      <c r="AA882" s="144"/>
      <c r="AB882" s="145"/>
      <c r="AC882" s="258" t="s">
        <v>482</v>
      </c>
      <c r="AD882" s="258"/>
      <c r="AE882" s="258"/>
      <c r="AF882" s="258"/>
      <c r="AG882" s="258"/>
      <c r="AH882" s="259">
        <v>2</v>
      </c>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2"/>
      <c r="AP914" s="373" t="s">
        <v>434</v>
      </c>
      <c r="AQ914" s="373"/>
      <c r="AR914" s="373"/>
      <c r="AS914" s="373"/>
      <c r="AT914" s="373"/>
      <c r="AU914" s="373"/>
      <c r="AV914" s="373"/>
      <c r="AW914" s="373"/>
      <c r="AX914" s="373"/>
    </row>
    <row r="915" spans="1:50" ht="55.5" customHeight="1" x14ac:dyDescent="0.15">
      <c r="A915" s="359">
        <v>1</v>
      </c>
      <c r="B915" s="359">
        <v>1</v>
      </c>
      <c r="C915" s="371" t="s">
        <v>485</v>
      </c>
      <c r="D915" s="370"/>
      <c r="E915" s="370"/>
      <c r="F915" s="370"/>
      <c r="G915" s="370"/>
      <c r="H915" s="370"/>
      <c r="I915" s="370"/>
      <c r="J915" s="152">
        <v>6010501024466</v>
      </c>
      <c r="K915" s="153"/>
      <c r="L915" s="153"/>
      <c r="M915" s="153"/>
      <c r="N915" s="153"/>
      <c r="O915" s="153"/>
      <c r="P915" s="142" t="s">
        <v>486</v>
      </c>
      <c r="Q915" s="142"/>
      <c r="R915" s="142"/>
      <c r="S915" s="142"/>
      <c r="T915" s="142"/>
      <c r="U915" s="142"/>
      <c r="V915" s="142"/>
      <c r="W915" s="142"/>
      <c r="X915" s="142"/>
      <c r="Y915" s="143">
        <v>7</v>
      </c>
      <c r="Z915" s="144"/>
      <c r="AA915" s="144"/>
      <c r="AB915" s="145"/>
      <c r="AC915" s="258" t="s">
        <v>482</v>
      </c>
      <c r="AD915" s="258"/>
      <c r="AE915" s="258"/>
      <c r="AF915" s="258"/>
      <c r="AG915" s="258"/>
      <c r="AH915" s="259">
        <v>8</v>
      </c>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2"/>
      <c r="AP947" s="373" t="s">
        <v>434</v>
      </c>
      <c r="AQ947" s="373"/>
      <c r="AR947" s="373"/>
      <c r="AS947" s="373"/>
      <c r="AT947" s="373"/>
      <c r="AU947" s="373"/>
      <c r="AV947" s="373"/>
      <c r="AW947" s="373"/>
      <c r="AX947" s="373"/>
    </row>
    <row r="948" spans="1:50" ht="57.75" customHeight="1" x14ac:dyDescent="0.15">
      <c r="A948" s="359">
        <v>1</v>
      </c>
      <c r="B948" s="359">
        <v>1</v>
      </c>
      <c r="C948" s="371" t="s">
        <v>487</v>
      </c>
      <c r="D948" s="370"/>
      <c r="E948" s="370"/>
      <c r="F948" s="370"/>
      <c r="G948" s="370"/>
      <c r="H948" s="370"/>
      <c r="I948" s="370"/>
      <c r="J948" s="152">
        <v>8010001090081</v>
      </c>
      <c r="K948" s="153"/>
      <c r="L948" s="153"/>
      <c r="M948" s="153"/>
      <c r="N948" s="153"/>
      <c r="O948" s="153"/>
      <c r="P948" s="142" t="s">
        <v>488</v>
      </c>
      <c r="Q948" s="142"/>
      <c r="R948" s="142"/>
      <c r="S948" s="142"/>
      <c r="T948" s="142"/>
      <c r="U948" s="142"/>
      <c r="V948" s="142"/>
      <c r="W948" s="142"/>
      <c r="X948" s="142"/>
      <c r="Y948" s="143">
        <v>202</v>
      </c>
      <c r="Z948" s="144"/>
      <c r="AA948" s="144"/>
      <c r="AB948" s="145"/>
      <c r="AC948" s="258" t="s">
        <v>482</v>
      </c>
      <c r="AD948" s="258"/>
      <c r="AE948" s="258"/>
      <c r="AF948" s="258"/>
      <c r="AG948" s="258"/>
      <c r="AH948" s="259">
        <v>7</v>
      </c>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2"/>
      <c r="AP980" s="373" t="s">
        <v>434</v>
      </c>
      <c r="AQ980" s="373"/>
      <c r="AR980" s="373"/>
      <c r="AS980" s="373"/>
      <c r="AT980" s="373"/>
      <c r="AU980" s="373"/>
      <c r="AV980" s="373"/>
      <c r="AW980" s="373"/>
      <c r="AX980" s="373"/>
    </row>
    <row r="981" spans="1:50" ht="53.25" customHeight="1" x14ac:dyDescent="0.15">
      <c r="A981" s="359">
        <v>1</v>
      </c>
      <c r="B981" s="359">
        <v>1</v>
      </c>
      <c r="C981" s="371" t="s">
        <v>483</v>
      </c>
      <c r="D981" s="370"/>
      <c r="E981" s="370"/>
      <c r="F981" s="370"/>
      <c r="G981" s="370"/>
      <c r="H981" s="370"/>
      <c r="I981" s="370"/>
      <c r="J981" s="152">
        <v>4011101006162</v>
      </c>
      <c r="K981" s="153"/>
      <c r="L981" s="153"/>
      <c r="M981" s="153"/>
      <c r="N981" s="153"/>
      <c r="O981" s="153"/>
      <c r="P981" s="142" t="s">
        <v>489</v>
      </c>
      <c r="Q981" s="142"/>
      <c r="R981" s="142"/>
      <c r="S981" s="142"/>
      <c r="T981" s="142"/>
      <c r="U981" s="142"/>
      <c r="V981" s="142"/>
      <c r="W981" s="142"/>
      <c r="X981" s="142"/>
      <c r="Y981" s="143">
        <v>77</v>
      </c>
      <c r="Z981" s="144"/>
      <c r="AA981" s="144"/>
      <c r="AB981" s="145"/>
      <c r="AC981" s="258" t="s">
        <v>482</v>
      </c>
      <c r="AD981" s="258"/>
      <c r="AE981" s="258"/>
      <c r="AF981" s="258"/>
      <c r="AG981" s="258"/>
      <c r="AH981" s="259">
        <v>2</v>
      </c>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2"/>
      <c r="AP1013" s="373" t="s">
        <v>434</v>
      </c>
      <c r="AQ1013" s="373"/>
      <c r="AR1013" s="373"/>
      <c r="AS1013" s="373"/>
      <c r="AT1013" s="373"/>
      <c r="AU1013" s="373"/>
      <c r="AV1013" s="373"/>
      <c r="AW1013" s="373"/>
      <c r="AX1013" s="373"/>
    </row>
    <row r="1014" spans="1:50" ht="60.75" customHeight="1" x14ac:dyDescent="0.15">
      <c r="A1014" s="359">
        <v>1</v>
      </c>
      <c r="B1014" s="359">
        <v>1</v>
      </c>
      <c r="C1014" s="371" t="s">
        <v>490</v>
      </c>
      <c r="D1014" s="370"/>
      <c r="E1014" s="370"/>
      <c r="F1014" s="370"/>
      <c r="G1014" s="370"/>
      <c r="H1014" s="370"/>
      <c r="I1014" s="370"/>
      <c r="J1014" s="152">
        <v>7010401009665</v>
      </c>
      <c r="K1014" s="153"/>
      <c r="L1014" s="153"/>
      <c r="M1014" s="153"/>
      <c r="N1014" s="153"/>
      <c r="O1014" s="153"/>
      <c r="P1014" s="142" t="s">
        <v>491</v>
      </c>
      <c r="Q1014" s="142"/>
      <c r="R1014" s="142"/>
      <c r="S1014" s="142"/>
      <c r="T1014" s="142"/>
      <c r="U1014" s="142"/>
      <c r="V1014" s="142"/>
      <c r="W1014" s="142"/>
      <c r="X1014" s="142"/>
      <c r="Y1014" s="143">
        <v>42</v>
      </c>
      <c r="Z1014" s="144"/>
      <c r="AA1014" s="144"/>
      <c r="AB1014" s="145"/>
      <c r="AC1014" s="258" t="s">
        <v>482</v>
      </c>
      <c r="AD1014" s="258"/>
      <c r="AE1014" s="258"/>
      <c r="AF1014" s="258"/>
      <c r="AG1014" s="258"/>
      <c r="AH1014" s="259">
        <v>3</v>
      </c>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2"/>
      <c r="AP1046" s="373" t="s">
        <v>434</v>
      </c>
      <c r="AQ1046" s="373"/>
      <c r="AR1046" s="373"/>
      <c r="AS1046" s="373"/>
      <c r="AT1046" s="373"/>
      <c r="AU1046" s="373"/>
      <c r="AV1046" s="373"/>
      <c r="AW1046" s="373"/>
      <c r="AX1046" s="373"/>
    </row>
    <row r="1047" spans="1:50" ht="62.25" customHeight="1" x14ac:dyDescent="0.15">
      <c r="A1047" s="359">
        <v>1</v>
      </c>
      <c r="B1047" s="359">
        <v>1</v>
      </c>
      <c r="C1047" s="371" t="s">
        <v>492</v>
      </c>
      <c r="D1047" s="370"/>
      <c r="E1047" s="370"/>
      <c r="F1047" s="370"/>
      <c r="G1047" s="370"/>
      <c r="H1047" s="370"/>
      <c r="I1047" s="370"/>
      <c r="J1047" s="152">
        <v>4120001086023</v>
      </c>
      <c r="K1047" s="153"/>
      <c r="L1047" s="153"/>
      <c r="M1047" s="153"/>
      <c r="N1047" s="153"/>
      <c r="O1047" s="153"/>
      <c r="P1047" s="142" t="s">
        <v>493</v>
      </c>
      <c r="Q1047" s="142"/>
      <c r="R1047" s="142"/>
      <c r="S1047" s="142"/>
      <c r="T1047" s="142"/>
      <c r="U1047" s="142"/>
      <c r="V1047" s="142"/>
      <c r="W1047" s="142"/>
      <c r="X1047" s="142"/>
      <c r="Y1047" s="143">
        <v>184</v>
      </c>
      <c r="Z1047" s="144"/>
      <c r="AA1047" s="144"/>
      <c r="AB1047" s="145"/>
      <c r="AC1047" s="258" t="s">
        <v>482</v>
      </c>
      <c r="AD1047" s="258"/>
      <c r="AE1047" s="258"/>
      <c r="AF1047" s="258"/>
      <c r="AG1047" s="258"/>
      <c r="AH1047" s="259">
        <v>5</v>
      </c>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34" t="s">
        <v>433</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30"/>
      <c r="E1080" s="168" t="s">
        <v>379</v>
      </c>
      <c r="F1080" s="830"/>
      <c r="G1080" s="830"/>
      <c r="H1080" s="830"/>
      <c r="I1080" s="830"/>
      <c r="J1080" s="168" t="s">
        <v>389</v>
      </c>
      <c r="K1080" s="168"/>
      <c r="L1080" s="168"/>
      <c r="M1080" s="168"/>
      <c r="N1080" s="168"/>
      <c r="O1080" s="168"/>
      <c r="P1080" s="272" t="s">
        <v>31</v>
      </c>
      <c r="Q1080" s="272"/>
      <c r="R1080" s="272"/>
      <c r="S1080" s="272"/>
      <c r="T1080" s="272"/>
      <c r="U1080" s="272"/>
      <c r="V1080" s="272"/>
      <c r="W1080" s="272"/>
      <c r="X1080" s="272"/>
      <c r="Y1080" s="168" t="s">
        <v>392</v>
      </c>
      <c r="Z1080" s="830"/>
      <c r="AA1080" s="830"/>
      <c r="AB1080" s="830"/>
      <c r="AC1080" s="168" t="s">
        <v>352</v>
      </c>
      <c r="AD1080" s="168"/>
      <c r="AE1080" s="168"/>
      <c r="AF1080" s="168"/>
      <c r="AG1080" s="168"/>
      <c r="AH1080" s="272" t="s">
        <v>369</v>
      </c>
      <c r="AI1080" s="281"/>
      <c r="AJ1080" s="281"/>
      <c r="AK1080" s="281"/>
      <c r="AL1080" s="281" t="s">
        <v>23</v>
      </c>
      <c r="AM1080" s="281"/>
      <c r="AN1080" s="281"/>
      <c r="AO1080" s="831"/>
      <c r="AP1080" s="373" t="s">
        <v>435</v>
      </c>
      <c r="AQ1080" s="373"/>
      <c r="AR1080" s="373"/>
      <c r="AS1080" s="373"/>
      <c r="AT1080" s="373"/>
      <c r="AU1080" s="373"/>
      <c r="AV1080" s="373"/>
      <c r="AW1080" s="373"/>
      <c r="AX1080" s="373"/>
    </row>
    <row r="1081" spans="1:50" ht="30.75" customHeight="1" x14ac:dyDescent="0.15">
      <c r="A1081" s="359">
        <v>1</v>
      </c>
      <c r="B1081" s="359">
        <v>1</v>
      </c>
      <c r="C1081" s="833"/>
      <c r="D1081" s="833"/>
      <c r="E1081" s="832"/>
      <c r="F1081" s="832"/>
      <c r="G1081" s="832"/>
      <c r="H1081" s="832"/>
      <c r="I1081" s="832"/>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33"/>
      <c r="D1082" s="833"/>
      <c r="E1082" s="832"/>
      <c r="F1082" s="832"/>
      <c r="G1082" s="832"/>
      <c r="H1082" s="832"/>
      <c r="I1082" s="832"/>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33"/>
      <c r="D1083" s="833"/>
      <c r="E1083" s="832"/>
      <c r="F1083" s="832"/>
      <c r="G1083" s="832"/>
      <c r="H1083" s="832"/>
      <c r="I1083" s="832"/>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33"/>
      <c r="D1084" s="833"/>
      <c r="E1084" s="832"/>
      <c r="F1084" s="832"/>
      <c r="G1084" s="832"/>
      <c r="H1084" s="832"/>
      <c r="I1084" s="832"/>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33"/>
      <c r="D1085" s="833"/>
      <c r="E1085" s="832"/>
      <c r="F1085" s="832"/>
      <c r="G1085" s="832"/>
      <c r="H1085" s="832"/>
      <c r="I1085" s="832"/>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33"/>
      <c r="D1086" s="833"/>
      <c r="E1086" s="832"/>
      <c r="F1086" s="832"/>
      <c r="G1086" s="832"/>
      <c r="H1086" s="832"/>
      <c r="I1086" s="832"/>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33"/>
      <c r="D1087" s="833"/>
      <c r="E1087" s="832"/>
      <c r="F1087" s="832"/>
      <c r="G1087" s="832"/>
      <c r="H1087" s="832"/>
      <c r="I1087" s="832"/>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33"/>
      <c r="D1088" s="833"/>
      <c r="E1088" s="832"/>
      <c r="F1088" s="832"/>
      <c r="G1088" s="832"/>
      <c r="H1088" s="832"/>
      <c r="I1088" s="832"/>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33"/>
      <c r="D1089" s="833"/>
      <c r="E1089" s="832"/>
      <c r="F1089" s="832"/>
      <c r="G1089" s="832"/>
      <c r="H1089" s="832"/>
      <c r="I1089" s="832"/>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33"/>
      <c r="D1090" s="833"/>
      <c r="E1090" s="832"/>
      <c r="F1090" s="832"/>
      <c r="G1090" s="832"/>
      <c r="H1090" s="832"/>
      <c r="I1090" s="832"/>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33"/>
      <c r="D1091" s="833"/>
      <c r="E1091" s="832"/>
      <c r="F1091" s="832"/>
      <c r="G1091" s="832"/>
      <c r="H1091" s="832"/>
      <c r="I1091" s="832"/>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33"/>
      <c r="D1092" s="833"/>
      <c r="E1092" s="832"/>
      <c r="F1092" s="832"/>
      <c r="G1092" s="832"/>
      <c r="H1092" s="832"/>
      <c r="I1092" s="832"/>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33"/>
      <c r="D1093" s="833"/>
      <c r="E1093" s="832"/>
      <c r="F1093" s="832"/>
      <c r="G1093" s="832"/>
      <c r="H1093" s="832"/>
      <c r="I1093" s="832"/>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33"/>
      <c r="D1094" s="833"/>
      <c r="E1094" s="832"/>
      <c r="F1094" s="832"/>
      <c r="G1094" s="832"/>
      <c r="H1094" s="832"/>
      <c r="I1094" s="832"/>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33"/>
      <c r="D1095" s="833"/>
      <c r="E1095" s="832"/>
      <c r="F1095" s="832"/>
      <c r="G1095" s="832"/>
      <c r="H1095" s="832"/>
      <c r="I1095" s="832"/>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33"/>
      <c r="D1096" s="833"/>
      <c r="E1096" s="832"/>
      <c r="F1096" s="832"/>
      <c r="G1096" s="832"/>
      <c r="H1096" s="832"/>
      <c r="I1096" s="832"/>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33"/>
      <c r="D1097" s="833"/>
      <c r="E1097" s="832"/>
      <c r="F1097" s="832"/>
      <c r="G1097" s="832"/>
      <c r="H1097" s="832"/>
      <c r="I1097" s="832"/>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33"/>
      <c r="D1098" s="833"/>
      <c r="E1098" s="186"/>
      <c r="F1098" s="832"/>
      <c r="G1098" s="832"/>
      <c r="H1098" s="832"/>
      <c r="I1098" s="832"/>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33"/>
      <c r="D1099" s="833"/>
      <c r="E1099" s="832"/>
      <c r="F1099" s="832"/>
      <c r="G1099" s="832"/>
      <c r="H1099" s="832"/>
      <c r="I1099" s="832"/>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33"/>
      <c r="D1100" s="833"/>
      <c r="E1100" s="832"/>
      <c r="F1100" s="832"/>
      <c r="G1100" s="832"/>
      <c r="H1100" s="832"/>
      <c r="I1100" s="832"/>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33"/>
      <c r="D1101" s="833"/>
      <c r="E1101" s="832"/>
      <c r="F1101" s="832"/>
      <c r="G1101" s="832"/>
      <c r="H1101" s="832"/>
      <c r="I1101" s="832"/>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33"/>
      <c r="D1102" s="833"/>
      <c r="E1102" s="832"/>
      <c r="F1102" s="832"/>
      <c r="G1102" s="832"/>
      <c r="H1102" s="832"/>
      <c r="I1102" s="832"/>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33"/>
      <c r="D1103" s="833"/>
      <c r="E1103" s="832"/>
      <c r="F1103" s="832"/>
      <c r="G1103" s="832"/>
      <c r="H1103" s="832"/>
      <c r="I1103" s="832"/>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33"/>
      <c r="D1104" s="833"/>
      <c r="E1104" s="832"/>
      <c r="F1104" s="832"/>
      <c r="G1104" s="832"/>
      <c r="H1104" s="832"/>
      <c r="I1104" s="832"/>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33"/>
      <c r="D1105" s="833"/>
      <c r="E1105" s="832"/>
      <c r="F1105" s="832"/>
      <c r="G1105" s="832"/>
      <c r="H1105" s="832"/>
      <c r="I1105" s="832"/>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33"/>
      <c r="D1106" s="833"/>
      <c r="E1106" s="832"/>
      <c r="F1106" s="832"/>
      <c r="G1106" s="832"/>
      <c r="H1106" s="832"/>
      <c r="I1106" s="832"/>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33"/>
      <c r="D1107" s="833"/>
      <c r="E1107" s="832"/>
      <c r="F1107" s="832"/>
      <c r="G1107" s="832"/>
      <c r="H1107" s="832"/>
      <c r="I1107" s="832"/>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33"/>
      <c r="D1108" s="833"/>
      <c r="E1108" s="832"/>
      <c r="F1108" s="832"/>
      <c r="G1108" s="832"/>
      <c r="H1108" s="832"/>
      <c r="I1108" s="832"/>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33"/>
      <c r="D1109" s="833"/>
      <c r="E1109" s="832"/>
      <c r="F1109" s="832"/>
      <c r="G1109" s="832"/>
      <c r="H1109" s="832"/>
      <c r="I1109" s="832"/>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33"/>
      <c r="D1110" s="833"/>
      <c r="E1110" s="832"/>
      <c r="F1110" s="832"/>
      <c r="G1110" s="832"/>
      <c r="H1110" s="832"/>
      <c r="I1110" s="832"/>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9" priority="11205">
      <formula>IF(RIGHT(TEXT(P14,"0.#"),1)=".",FALSE,TRUE)</formula>
    </cfRule>
    <cfRule type="expression" dxfId="1998" priority="11206">
      <formula>IF(RIGHT(TEXT(P14,"0.#"),1)=".",TRUE,FALSE)</formula>
    </cfRule>
  </conditionalFormatting>
  <conditionalFormatting sqref="AE23">
    <cfRule type="expression" dxfId="1997" priority="11195">
      <formula>IF(RIGHT(TEXT(AE23,"0.#"),1)=".",FALSE,TRUE)</formula>
    </cfRule>
    <cfRule type="expression" dxfId="1996" priority="11196">
      <formula>IF(RIGHT(TEXT(AE23,"0.#"),1)=".",TRUE,FALSE)</formula>
    </cfRule>
  </conditionalFormatting>
  <conditionalFormatting sqref="L105">
    <cfRule type="expression" dxfId="1995" priority="11087">
      <formula>IF(RIGHT(TEXT(L105,"0.#"),1)=".",FALSE,TRUE)</formula>
    </cfRule>
    <cfRule type="expression" dxfId="1994" priority="11088">
      <formula>IF(RIGHT(TEXT(L105,"0.#"),1)=".",TRUE,FALSE)</formula>
    </cfRule>
  </conditionalFormatting>
  <conditionalFormatting sqref="L110">
    <cfRule type="expression" dxfId="1993" priority="11085">
      <formula>IF(RIGHT(TEXT(L110,"0.#"),1)=".",FALSE,TRUE)</formula>
    </cfRule>
    <cfRule type="expression" dxfId="1992" priority="11086">
      <formula>IF(RIGHT(TEXT(L110,"0.#"),1)=".",TRUE,FALSE)</formula>
    </cfRule>
  </conditionalFormatting>
  <conditionalFormatting sqref="R110">
    <cfRule type="expression" dxfId="1991" priority="11083">
      <formula>IF(RIGHT(TEXT(R110,"0.#"),1)=".",FALSE,TRUE)</formula>
    </cfRule>
    <cfRule type="expression" dxfId="1990" priority="11084">
      <formula>IF(RIGHT(TEXT(R110,"0.#"),1)=".",TRUE,FALSE)</formula>
    </cfRule>
  </conditionalFormatting>
  <conditionalFormatting sqref="P18:AX18">
    <cfRule type="expression" dxfId="1989" priority="11081">
      <formula>IF(RIGHT(TEXT(P18,"0.#"),1)=".",FALSE,TRUE)</formula>
    </cfRule>
    <cfRule type="expression" dxfId="1988" priority="11082">
      <formula>IF(RIGHT(TEXT(P18,"0.#"),1)=".",TRUE,FALSE)</formula>
    </cfRule>
  </conditionalFormatting>
  <conditionalFormatting sqref="Y761">
    <cfRule type="expression" dxfId="1987" priority="11077">
      <formula>IF(RIGHT(TEXT(Y761,"0.#"),1)=".",FALSE,TRUE)</formula>
    </cfRule>
    <cfRule type="expression" dxfId="1986" priority="11078">
      <formula>IF(RIGHT(TEXT(Y761,"0.#"),1)=".",TRUE,FALSE)</formula>
    </cfRule>
  </conditionalFormatting>
  <conditionalFormatting sqref="Y770">
    <cfRule type="expression" dxfId="1985" priority="11073">
      <formula>IF(RIGHT(TEXT(Y770,"0.#"),1)=".",FALSE,TRUE)</formula>
    </cfRule>
    <cfRule type="expression" dxfId="1984" priority="11074">
      <formula>IF(RIGHT(TEXT(Y770,"0.#"),1)=".",TRUE,FALSE)</formula>
    </cfRule>
  </conditionalFormatting>
  <conditionalFormatting sqref="Y801:Y808 Y799 Y788:Y795 Y786 Y775:Y782 Y773">
    <cfRule type="expression" dxfId="1983" priority="10855">
      <formula>IF(RIGHT(TEXT(Y773,"0.#"),1)=".",FALSE,TRUE)</formula>
    </cfRule>
    <cfRule type="expression" dxfId="1982" priority="10856">
      <formula>IF(RIGHT(TEXT(Y773,"0.#"),1)=".",TRUE,FALSE)</formula>
    </cfRule>
  </conditionalFormatting>
  <conditionalFormatting sqref="P16:AQ17 P15:AX15 P13:AX13">
    <cfRule type="expression" dxfId="1981" priority="10903">
      <formula>IF(RIGHT(TEXT(P13,"0.#"),1)=".",FALSE,TRUE)</formula>
    </cfRule>
    <cfRule type="expression" dxfId="1980" priority="10904">
      <formula>IF(RIGHT(TEXT(P13,"0.#"),1)=".",TRUE,FALSE)</formula>
    </cfRule>
  </conditionalFormatting>
  <conditionalFormatting sqref="P19:AJ19">
    <cfRule type="expression" dxfId="1979" priority="10901">
      <formula>IF(RIGHT(TEXT(P19,"0.#"),1)=".",FALSE,TRUE)</formula>
    </cfRule>
    <cfRule type="expression" dxfId="1978" priority="10902">
      <formula>IF(RIGHT(TEXT(P19,"0.#"),1)=".",TRUE,FALSE)</formula>
    </cfRule>
  </conditionalFormatting>
  <conditionalFormatting sqref="AE74 AQ74">
    <cfRule type="expression" dxfId="1977" priority="10893">
      <formula>IF(RIGHT(TEXT(AE74,"0.#"),1)=".",FALSE,TRUE)</formula>
    </cfRule>
    <cfRule type="expression" dxfId="1976" priority="10894">
      <formula>IF(RIGHT(TEXT(AE74,"0.#"),1)=".",TRUE,FALSE)</formula>
    </cfRule>
  </conditionalFormatting>
  <conditionalFormatting sqref="L106:L109 L104">
    <cfRule type="expression" dxfId="1975" priority="10887">
      <formula>IF(RIGHT(TEXT(L104,"0.#"),1)=".",FALSE,TRUE)</formula>
    </cfRule>
    <cfRule type="expression" dxfId="1974" priority="10888">
      <formula>IF(RIGHT(TEXT(L104,"0.#"),1)=".",TRUE,FALSE)</formula>
    </cfRule>
  </conditionalFormatting>
  <conditionalFormatting sqref="R104">
    <cfRule type="expression" dxfId="1973" priority="10883">
      <formula>IF(RIGHT(TEXT(R104,"0.#"),1)=".",FALSE,TRUE)</formula>
    </cfRule>
    <cfRule type="expression" dxfId="1972" priority="10884">
      <formula>IF(RIGHT(TEXT(R104,"0.#"),1)=".",TRUE,FALSE)</formula>
    </cfRule>
  </conditionalFormatting>
  <conditionalFormatting sqref="R105:R109">
    <cfRule type="expression" dxfId="1971" priority="10881">
      <formula>IF(RIGHT(TEXT(R105,"0.#"),1)=".",FALSE,TRUE)</formula>
    </cfRule>
    <cfRule type="expression" dxfId="1970" priority="10882">
      <formula>IF(RIGHT(TEXT(R105,"0.#"),1)=".",TRUE,FALSE)</formula>
    </cfRule>
  </conditionalFormatting>
  <conditionalFormatting sqref="Y762:Y769 Y760">
    <cfRule type="expression" dxfId="1969" priority="10879">
      <formula>IF(RIGHT(TEXT(Y760,"0.#"),1)=".",FALSE,TRUE)</formula>
    </cfRule>
    <cfRule type="expression" dxfId="1968" priority="10880">
      <formula>IF(RIGHT(TEXT(Y760,"0.#"),1)=".",TRUE,FALSE)</formula>
    </cfRule>
  </conditionalFormatting>
  <conditionalFormatting sqref="AU761">
    <cfRule type="expression" dxfId="1967" priority="10877">
      <formula>IF(RIGHT(TEXT(AU761,"0.#"),1)=".",FALSE,TRUE)</formula>
    </cfRule>
    <cfRule type="expression" dxfId="1966" priority="10878">
      <formula>IF(RIGHT(TEXT(AU761,"0.#"),1)=".",TRUE,FALSE)</formula>
    </cfRule>
  </conditionalFormatting>
  <conditionalFormatting sqref="AU770">
    <cfRule type="expression" dxfId="1965" priority="10875">
      <formula>IF(RIGHT(TEXT(AU770,"0.#"),1)=".",FALSE,TRUE)</formula>
    </cfRule>
    <cfRule type="expression" dxfId="1964" priority="10876">
      <formula>IF(RIGHT(TEXT(AU770,"0.#"),1)=".",TRUE,FALSE)</formula>
    </cfRule>
  </conditionalFormatting>
  <conditionalFormatting sqref="AU762:AU769 AU760">
    <cfRule type="expression" dxfId="1963" priority="10873">
      <formula>IF(RIGHT(TEXT(AU760,"0.#"),1)=".",FALSE,TRUE)</formula>
    </cfRule>
    <cfRule type="expression" dxfId="1962" priority="10874">
      <formula>IF(RIGHT(TEXT(AU760,"0.#"),1)=".",TRUE,FALSE)</formula>
    </cfRule>
  </conditionalFormatting>
  <conditionalFormatting sqref="Y800 Y787 Y774">
    <cfRule type="expression" dxfId="1961" priority="10859">
      <formula>IF(RIGHT(TEXT(Y774,"0.#"),1)=".",FALSE,TRUE)</formula>
    </cfRule>
    <cfRule type="expression" dxfId="1960" priority="10860">
      <formula>IF(RIGHT(TEXT(Y774,"0.#"),1)=".",TRUE,FALSE)</formula>
    </cfRule>
  </conditionalFormatting>
  <conditionalFormatting sqref="Y809 Y796 Y783">
    <cfRule type="expression" dxfId="1959" priority="10857">
      <formula>IF(RIGHT(TEXT(Y783,"0.#"),1)=".",FALSE,TRUE)</formula>
    </cfRule>
    <cfRule type="expression" dxfId="1958" priority="10858">
      <formula>IF(RIGHT(TEXT(Y783,"0.#"),1)=".",TRUE,FALSE)</formula>
    </cfRule>
  </conditionalFormatting>
  <conditionalFormatting sqref="AU800 AU787 AU774">
    <cfRule type="expression" dxfId="1957" priority="10853">
      <formula>IF(RIGHT(TEXT(AU774,"0.#"),1)=".",FALSE,TRUE)</formula>
    </cfRule>
    <cfRule type="expression" dxfId="1956" priority="10854">
      <formula>IF(RIGHT(TEXT(AU774,"0.#"),1)=".",TRUE,FALSE)</formula>
    </cfRule>
  </conditionalFormatting>
  <conditionalFormatting sqref="AU809 AU796 AU783">
    <cfRule type="expression" dxfId="1955" priority="10851">
      <formula>IF(RIGHT(TEXT(AU783,"0.#"),1)=".",FALSE,TRUE)</formula>
    </cfRule>
    <cfRule type="expression" dxfId="1954" priority="10852">
      <formula>IF(RIGHT(TEXT(AU783,"0.#"),1)=".",TRUE,FALSE)</formula>
    </cfRule>
  </conditionalFormatting>
  <conditionalFormatting sqref="AU801:AU808 AU799 AU788:AU795 AU786 AU775:AU782 AU773">
    <cfRule type="expression" dxfId="1953" priority="10849">
      <formula>IF(RIGHT(TEXT(AU773,"0.#"),1)=".",FALSE,TRUE)</formula>
    </cfRule>
    <cfRule type="expression" dxfId="1952" priority="10850">
      <formula>IF(RIGHT(TEXT(AU773,"0.#"),1)=".",TRUE,FALSE)</formula>
    </cfRule>
  </conditionalFormatting>
  <conditionalFormatting sqref="AM60">
    <cfRule type="expression" dxfId="1951" priority="10503">
      <formula>IF(RIGHT(TEXT(AM60,"0.#"),1)=".",FALSE,TRUE)</formula>
    </cfRule>
    <cfRule type="expression" dxfId="1950" priority="10504">
      <formula>IF(RIGHT(TEXT(AM60,"0.#"),1)=".",TRUE,FALSE)</formula>
    </cfRule>
  </conditionalFormatting>
  <conditionalFormatting sqref="AE40">
    <cfRule type="expression" dxfId="1949" priority="10571">
      <formula>IF(RIGHT(TEXT(AE40,"0.#"),1)=".",FALSE,TRUE)</formula>
    </cfRule>
    <cfRule type="expression" dxfId="1948" priority="10572">
      <formula>IF(RIGHT(TEXT(AE40,"0.#"),1)=".",TRUE,FALSE)</formula>
    </cfRule>
  </conditionalFormatting>
  <conditionalFormatting sqref="AI40">
    <cfRule type="expression" dxfId="1947" priority="10569">
      <formula>IF(RIGHT(TEXT(AI40,"0.#"),1)=".",FALSE,TRUE)</formula>
    </cfRule>
    <cfRule type="expression" dxfId="1946" priority="10570">
      <formula>IF(RIGHT(TEXT(AI40,"0.#"),1)=".",TRUE,FALSE)</formula>
    </cfRule>
  </conditionalFormatting>
  <conditionalFormatting sqref="AM25">
    <cfRule type="expression" dxfId="1945" priority="10649">
      <formula>IF(RIGHT(TEXT(AM25,"0.#"),1)=".",FALSE,TRUE)</formula>
    </cfRule>
    <cfRule type="expression" dxfId="1944" priority="10650">
      <formula>IF(RIGHT(TEXT(AM25,"0.#"),1)=".",TRUE,FALSE)</formula>
    </cfRule>
  </conditionalFormatting>
  <conditionalFormatting sqref="AE24">
    <cfRule type="expression" dxfId="1943" priority="10663">
      <formula>IF(RIGHT(TEXT(AE24,"0.#"),1)=".",FALSE,TRUE)</formula>
    </cfRule>
    <cfRule type="expression" dxfId="1942" priority="10664">
      <formula>IF(RIGHT(TEXT(AE24,"0.#"),1)=".",TRUE,FALSE)</formula>
    </cfRule>
  </conditionalFormatting>
  <conditionalFormatting sqref="AE25">
    <cfRule type="expression" dxfId="1941" priority="10661">
      <formula>IF(RIGHT(TEXT(AE25,"0.#"),1)=".",FALSE,TRUE)</formula>
    </cfRule>
    <cfRule type="expression" dxfId="1940" priority="10662">
      <formula>IF(RIGHT(TEXT(AE25,"0.#"),1)=".",TRUE,FALSE)</formula>
    </cfRule>
  </conditionalFormatting>
  <conditionalFormatting sqref="AI25">
    <cfRule type="expression" dxfId="1939" priority="10659">
      <formula>IF(RIGHT(TEXT(AI25,"0.#"),1)=".",FALSE,TRUE)</formula>
    </cfRule>
    <cfRule type="expression" dxfId="1938" priority="10660">
      <formula>IF(RIGHT(TEXT(AI25,"0.#"),1)=".",TRUE,FALSE)</formula>
    </cfRule>
  </conditionalFormatting>
  <conditionalFormatting sqref="AI24">
    <cfRule type="expression" dxfId="1937" priority="10657">
      <formula>IF(RIGHT(TEXT(AI24,"0.#"),1)=".",FALSE,TRUE)</formula>
    </cfRule>
    <cfRule type="expression" dxfId="1936" priority="10658">
      <formula>IF(RIGHT(TEXT(AI24,"0.#"),1)=".",TRUE,FALSE)</formula>
    </cfRule>
  </conditionalFormatting>
  <conditionalFormatting sqref="AI23">
    <cfRule type="expression" dxfId="1935" priority="10655">
      <formula>IF(RIGHT(TEXT(AI23,"0.#"),1)=".",FALSE,TRUE)</formula>
    </cfRule>
    <cfRule type="expression" dxfId="1934" priority="10656">
      <formula>IF(RIGHT(TEXT(AI23,"0.#"),1)=".",TRUE,FALSE)</formula>
    </cfRule>
  </conditionalFormatting>
  <conditionalFormatting sqref="AM23">
    <cfRule type="expression" dxfId="1933" priority="10653">
      <formula>IF(RIGHT(TEXT(AM23,"0.#"),1)=".",FALSE,TRUE)</formula>
    </cfRule>
    <cfRule type="expression" dxfId="1932" priority="10654">
      <formula>IF(RIGHT(TEXT(AM23,"0.#"),1)=".",TRUE,FALSE)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AM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E115:AE116 AI115:AI116 AM115:AM116 AQ115:AQ116 AU115:AU116">
    <cfRule type="expression" dxfId="1683" priority="10257">
      <formula>IF(RIGHT(TEXT(AE115,"0.#"),1)=".",FALSE,TRUE)</formula>
    </cfRule>
    <cfRule type="expression" dxfId="1682" priority="10258">
      <formula>IF(RIGHT(TEXT(AE115,"0.#"),1)=".",TRUE,FALSE)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7:Y845">
    <cfRule type="expression" dxfId="113" priority="155">
      <formula>IF(RIGHT(TEXT(Y817,"0.#"),1)=".",FALSE,TRUE)</formula>
    </cfRule>
    <cfRule type="expression" dxfId="112" priority="156">
      <formula>IF(RIGHT(TEXT(Y817,"0.#"),1)=".",TRUE,FALSE)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49:AO878">
    <cfRule type="expression" dxfId="57" priority="55">
      <formula>IF(AND(AL849&gt;=0, RIGHT(TEXT(AL849,"0.#"),1)&lt;&gt;"."),TRUE,FALSE)</formula>
    </cfRule>
    <cfRule type="expression" dxfId="56" priority="56">
      <formula>IF(AND(AL849&gt;=0, RIGHT(TEXT(AL849,"0.#"),1)="."),TRUE,FALSE)</formula>
    </cfRule>
    <cfRule type="expression" dxfId="55" priority="57">
      <formula>IF(AND(AL849&lt;0, RIGHT(TEXT(AL849,"0.#"),1)&lt;&gt;"."),TRUE,FALSE)</formula>
    </cfRule>
    <cfRule type="expression" dxfId="54" priority="58">
      <formula>IF(AND(AL849&lt;0, RIGHT(TEXT(AL849,"0.#"),1)="."),TRUE,FALSE)</formula>
    </cfRule>
  </conditionalFormatting>
  <conditionalFormatting sqref="Y850:Y878">
    <cfRule type="expression" dxfId="53" priority="53">
      <formula>IF(RIGHT(TEXT(Y850,"0.#"),1)=".",FALSE,TRUE)</formula>
    </cfRule>
    <cfRule type="expression" dxfId="52" priority="54">
      <formula>IF(RIGHT(TEXT(Y850,"0.#"),1)=".",TRUE,FALSE)</formula>
    </cfRule>
  </conditionalFormatting>
  <conditionalFormatting sqref="AL882:AO911">
    <cfRule type="expression" dxfId="51" priority="49">
      <formula>IF(AND(AL882&gt;=0, RIGHT(TEXT(AL882,"0.#"),1)&lt;&gt;"."),TRUE,FALSE)</formula>
    </cfRule>
    <cfRule type="expression" dxfId="50" priority="50">
      <formula>IF(AND(AL882&gt;=0, RIGHT(TEXT(AL882,"0.#"),1)="."),TRUE,FALSE)</formula>
    </cfRule>
    <cfRule type="expression" dxfId="49" priority="51">
      <formula>IF(AND(AL882&lt;0, RIGHT(TEXT(AL882,"0.#"),1)&lt;&gt;"."),TRUE,FALSE)</formula>
    </cfRule>
    <cfRule type="expression" dxfId="48" priority="52">
      <formula>IF(AND(AL882&lt;0, RIGHT(TEXT(AL882,"0.#"),1)="."),TRUE,FALSE)</formula>
    </cfRule>
  </conditionalFormatting>
  <conditionalFormatting sqref="Y883:Y911">
    <cfRule type="expression" dxfId="47" priority="47">
      <formula>IF(RIGHT(TEXT(Y883,"0.#"),1)=".",FALSE,TRUE)</formula>
    </cfRule>
    <cfRule type="expression" dxfId="46" priority="48">
      <formula>IF(RIGHT(TEXT(Y883,"0.#"),1)=".",TRUE,FALSE)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6:Y944">
    <cfRule type="expression" dxfId="41" priority="41">
      <formula>IF(RIGHT(TEXT(Y916,"0.#"),1)=".",FALSE,TRUE)</formula>
    </cfRule>
    <cfRule type="expression" dxfId="40" priority="42">
      <formula>IF(RIGHT(TEXT(Y916,"0.#"),1)=".",TRUE,FALSE)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9:Y977">
    <cfRule type="expression" dxfId="35" priority="35">
      <formula>IF(RIGHT(TEXT(Y949,"0.#"),1)=".",FALSE,TRUE)</formula>
    </cfRule>
    <cfRule type="expression" dxfId="34" priority="36">
      <formula>IF(RIGHT(TEXT(Y949,"0.#"),1)=".",TRUE,FALSE)</formula>
    </cfRule>
  </conditionalFormatting>
  <conditionalFormatting sqref="AL981:AO1010">
    <cfRule type="expression" dxfId="33" priority="31">
      <formula>IF(AND(AL981&gt;=0, RIGHT(TEXT(AL981,"0.#"),1)&lt;&gt;"."),TRUE,FALSE)</formula>
    </cfRule>
    <cfRule type="expression" dxfId="32" priority="32">
      <formula>IF(AND(AL981&gt;=0, RIGHT(TEXT(AL981,"0.#"),1)="."),TRUE,FALSE)</formula>
    </cfRule>
    <cfRule type="expression" dxfId="31" priority="33">
      <formula>IF(AND(AL981&lt;0, RIGHT(TEXT(AL981,"0.#"),1)&lt;&gt;"."),TRUE,FALSE)</formula>
    </cfRule>
    <cfRule type="expression" dxfId="30" priority="34">
      <formula>IF(AND(AL981&lt;0, RIGHT(TEXT(AL981,"0.#"),1)="."),TRUE,FALSE)</formula>
    </cfRule>
  </conditionalFormatting>
  <conditionalFormatting sqref="Y982:Y1010">
    <cfRule type="expression" dxfId="29" priority="29">
      <formula>IF(RIGHT(TEXT(Y982,"0.#"),1)=".",FALSE,TRUE)</formula>
    </cfRule>
    <cfRule type="expression" dxfId="28" priority="30">
      <formula>IF(RIGHT(TEXT(Y982,"0.#"),1)=".",TRUE,FALSE)</formula>
    </cfRule>
  </conditionalFormatting>
  <conditionalFormatting sqref="AL1014:AO1043">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Y1015:Y1043">
    <cfRule type="expression" dxfId="23" priority="23">
      <formula>IF(RIGHT(TEXT(Y1015,"0.#"),1)=".",FALSE,TRUE)</formula>
    </cfRule>
    <cfRule type="expression" dxfId="22" priority="24">
      <formula>IF(RIGHT(TEXT(Y1015,"0.#"),1)=".",TRUE,FALSE)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8:Y1076">
    <cfRule type="expression" dxfId="17" priority="17">
      <formula>IF(RIGHT(TEXT(Y1048,"0.#"),1)=".",FALSE,TRUE)</formula>
    </cfRule>
    <cfRule type="expression" dxfId="16" priority="18">
      <formula>IF(RIGHT(TEXT(Y1048,"0.#"),1)=".",TRUE,FALSE)</formula>
    </cfRule>
  </conditionalFormatting>
  <conditionalFormatting sqref="Y816">
    <cfRule type="expression" dxfId="15" priority="15">
      <formula>IF(RIGHT(TEXT(Y816,"0.#"),1)=".",FALSE,TRUE)</formula>
    </cfRule>
    <cfRule type="expression" dxfId="14" priority="16">
      <formula>IF(RIGHT(TEXT(Y816,"0.#"),1)=".",TRUE,FALSE)</formula>
    </cfRule>
  </conditionalFormatting>
  <conditionalFormatting sqref="Y849">
    <cfRule type="expression" dxfId="13" priority="13">
      <formula>IF(RIGHT(TEXT(Y849,"0.#"),1)=".",FALSE,TRUE)</formula>
    </cfRule>
    <cfRule type="expression" dxfId="12" priority="14">
      <formula>IF(RIGHT(TEXT(Y849,"0.#"),1)=".",TRUE,FALSE)</formula>
    </cfRule>
  </conditionalFormatting>
  <conditionalFormatting sqref="Y882">
    <cfRule type="expression" dxfId="11" priority="11">
      <formula>IF(RIGHT(TEXT(Y882,"0.#"),1)=".",FALSE,TRUE)</formula>
    </cfRule>
    <cfRule type="expression" dxfId="10" priority="12">
      <formula>IF(RIGHT(TEXT(Y882,"0.#"),1)=".",TRUE,FALSE)</formula>
    </cfRule>
  </conditionalFormatting>
  <conditionalFormatting sqref="Y915">
    <cfRule type="expression" dxfId="9" priority="9">
      <formula>IF(RIGHT(TEXT(Y915,"0.#"),1)=".",FALSE,TRUE)</formula>
    </cfRule>
    <cfRule type="expression" dxfId="8" priority="10">
      <formula>IF(RIGHT(TEXT(Y915,"0.#"),1)=".",TRUE,FALSE)</formula>
    </cfRule>
  </conditionalFormatting>
  <conditionalFormatting sqref="Y948">
    <cfRule type="expression" dxfId="7" priority="7">
      <formula>IF(RIGHT(TEXT(Y948,"0.#"),1)=".",FALSE,TRUE)</formula>
    </cfRule>
    <cfRule type="expression" dxfId="6" priority="8">
      <formula>IF(RIGHT(TEXT(Y948,"0.#"),1)=".",TRUE,FALSE)</formula>
    </cfRule>
  </conditionalFormatting>
  <conditionalFormatting sqref="Y981">
    <cfRule type="expression" dxfId="5" priority="5">
      <formula>IF(RIGHT(TEXT(Y981,"0.#"),1)=".",FALSE,TRUE)</formula>
    </cfRule>
    <cfRule type="expression" dxfId="4" priority="6">
      <formula>IF(RIGHT(TEXT(Y981,"0.#"),1)=".",TRUE,FALSE)</formula>
    </cfRule>
  </conditionalFormatting>
  <conditionalFormatting sqref="Y1014">
    <cfRule type="expression" dxfId="3" priority="3">
      <formula>IF(RIGHT(TEXT(Y1014,"0.#"),1)=".",FALSE,TRUE)</formula>
    </cfRule>
    <cfRule type="expression" dxfId="2" priority="4">
      <formula>IF(RIGHT(TEXT(Y1014,"0.#"),1)=".",TRUE,FALSE)</formula>
    </cfRule>
  </conditionalFormatting>
  <conditionalFormatting sqref="Y1047">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110" max="49" man="1"/>
    <brk id="680" max="16383" man="1"/>
    <brk id="718" max="16383" man="1"/>
    <brk id="757" max="16383" man="1"/>
    <brk id="796"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2016-07-08T00:38:36Z</cp:lastPrinted>
  <dcterms:created xsi:type="dcterms:W3CDTF">2012-03-13T00:50:25Z</dcterms:created>
  <dcterms:modified xsi:type="dcterms:W3CDTF">2016-09-05T03:05:34Z</dcterms:modified>
</cp:coreProperties>
</file>