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20210622中間公表決裁\"/>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4" i="3"/>
  <c r="AY417" i="3"/>
  <c r="AY50" i="3"/>
  <c r="AY369" i="3"/>
  <c r="AY213" i="3"/>
  <c r="AY235" i="3"/>
  <c r="AY645" i="3"/>
  <c r="AY25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<sst xmlns="http://schemas.openxmlformats.org/spreadsheetml/2006/main" count="3101" uniqueCount="788">
  <si>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</si>
  <si>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</si>
  <si>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</si>
  <si>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</si>
  <si>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</si>
  <si>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</si>
  <si>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</si>
  <si>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</si>
  <si>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</si>
  <si>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</si>
  <si>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</si>
  <si>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</si>
  <si>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</si>
  <si>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</si>
  <si>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</si>
  <si>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</si>
  <si>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</si>
  <si>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</si>
  <si>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</si>
  <si>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</si>
  <si>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</si>
  <si>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</si>
  <si>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</si>
  <si>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</si>
  <si>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</si>
  <si>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</si>
  <si>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</si>
  <si>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</si>
  <si>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</si>
  <si>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</si>
  <si>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</si>
  <si>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</si>
  <si>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</si>
  <si>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</si>
  <si>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</si>
  <si>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</si>
  <si>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</si>
  <si>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</si>
  <si>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</si>
  <si>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</si>
  <si>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</si>
  <si>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</si>
  <si>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</si>
  <si>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</si>
  <si>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</si>
  <si>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</si>
  <si>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</si>
  <si>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</si>
  <si>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</si>
  <si>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</si>
  <si>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</si>
  <si>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</si>
  <si>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</si>
  <si>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</si>
  <si>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</si>
  <si>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</si>
  <si>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</si>
  <si>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</si>
  <si>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</si>
  <si>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</si>
  <si>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</si>
  <si>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</si>
  <si>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</si>
  <si>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</si>
  <si>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</si>
  <si>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</si>
  <si>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</si>
  <si>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</si>
  <si>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</si>
  <si>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</si>
  <si>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</si>
  <si>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</si>
  <si>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</si>
  <si>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</si>
  <si>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</si>
  <si>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</si>
  <si>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</si>
  <si>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</si>
  <si>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</si>
  <si>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</si>
  <si>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</si>
  <si>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</si>
  <si>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</si>
  <si>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</si>
  <si>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</si>
  <si>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</si>
  <si>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</si>
  <si>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</si>
  <si>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</si>
  <si>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</si>
  <si>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</si>
  <si>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</si>
  <si>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</si>
  <si>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</si>
  <si>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</si>
  <si>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</si>
  <si>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</si>
  <si>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</si>
  <si>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</si>
  <si>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</si>
  <si>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</si>
  <si>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</si>
  <si>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</si>
  <si>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</si>
  <si>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</si>
  <si>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</si>
  <si>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</si>
  <si>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</si>
  <si>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</si>
  <si>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</si>
  <si>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</si>
  <si>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</si>
  <si>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</si>
  <si>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</si>
  <si>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</si>
  <si>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</si>
  <si>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</si>
  <si>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</si>
  <si>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</si>
  <si>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</si>
  <si>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</si>
  <si>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</si>
  <si>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</si>
  <si>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</si>
  <si>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</si>
  <si>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</si>
  <si>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</si>
  <si>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</si>
  <si>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</si>
  <si>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</si>
  <si>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</si>
  <si>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</si>
  <si>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</si>
  <si>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</si>
  <si>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</si>
  <si>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</si>
  <si>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</si>
  <si>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</si>
  <si>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</si>
  <si>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</si>
  <si>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</si>
  <si>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</si>
  <si>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</si>
  <si>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</si>
  <si>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</si>
  <si>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</si>
  <si>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</si>
  <si>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</si>
  <si>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</si>
  <si>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</si>
  <si>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</si>
  <si>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</si>
  <si>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</si>
  <si>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</si>
  <si>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</si>
  <si>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</si>
  <si>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</si>
  <si>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</si>
  <si>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</si>
  <si>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</si>
  <si>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</si>
  <si>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</si>
  <si>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</si>
  <si>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</si>
  <si>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</si>
  <si>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</si>
  <si>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</si>
  <si>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</si>
  <si>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</si>
  <si>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</si>
  <si>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</si>
  <si>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</si>
  <si>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</si>
  <si>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</si>
  <si>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</si>
  <si>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</si>
  <si>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</si>
  <si>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</si>
  <si>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</si>
  <si>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</si>
  <si>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</si>
  <si>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</si>
  <si>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</si>
  <si>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</si>
  <si>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</si>
  <si>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</si>
  <si>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</si>
  <si>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</si>
  <si>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</si>
  <si>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</si>
  <si>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</si>
  <si>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</si>
  <si>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</si>
  <si>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</si>
  <si>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</si>
  <si>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</si>
  <si>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</si>
  <si>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</si>
  <si>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</si>
  <si>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</si>
  <si>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</si>
  <si>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</si>
  <si>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</si>
  <si>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</si>
  <si>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</si>
  <si>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</si>
  <si>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</si>
  <si>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</si>
  <si>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</si>
  <si>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</si>
  <si>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</si>
  <si>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</si>
  <si>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</si>
  <si>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</si>
  <si>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</si>
  <si>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</si>
  <si>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</si>
  <si>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</si>
  <si>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</si>
  <si>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</si>
  <si>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</si>
  <si>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</si>
  <si>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</si>
  <si>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</si>
  <si>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</si>
  <si>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</si>
  <si>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</si>
  <si>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</si>
  <si>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</si>
  <si>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</si>
  <si>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</si>
  <si>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</si>
  <si>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</si>
  <si>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</si>
  <si>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</si>
  <si>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</si>
  <si>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</si>
  <si>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</si>
  <si>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</si>
  <si>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</si>
  <si>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</si>
  <si>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</si>
  <si>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</si>
  <si>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</si>
  <si>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</si>
  <si>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</si>
  <si>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</si>
  <si>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</si>
  <si>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</si>
  <si>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</si>
  <si>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</si>
  <si>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</si>
  <si>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</si>
  <si>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</si>
  <si>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</si>
  <si>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</si>
  <si>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</si>
  <si>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</si>
  <si>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</si>
  <si>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</si>
  <si>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</si>
  <si>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</si>
  <si>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</si>
  <si>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</si>
  <si>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</si>
  <si>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</si>
  <si>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</si>
  <si>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</si>
  <si>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</si>
  <si>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</si>
  <si>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</si>
  <si>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</si>
  <si>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</si>
  <si>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</si>
  <si>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</si>
  <si>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</si>
  <si>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</si>
  <si>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</si>
  <si>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</si>
  <si>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</si>
  <si>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</si>
  <si>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</si>
  <si>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</si>
  <si>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</si>
  <si>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</si>
  <si>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</si>
  <si>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</si>
  <si>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</si>
  <si>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</si>
  <si>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</si>
  <si>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</si>
  <si>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</si>
  <si>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</si>
  <si>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</si>
  <si>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</si>
  <si>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</si>
  <si>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</si>
  <si>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</si>
  <si>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</si>
  <si>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</si>
  <si>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</si>
  <si>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</si>
  <si>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</si>
  <si>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</si>
  <si>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</si>
  <si>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</si>
  <si>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</si>
  <si>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</si>
  <si>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</si>
  <si>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</si>
  <si>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</si>
  <si>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</si>
  <si>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</si>
  <si>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</si>
  <si>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</si>
  <si>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</si>
  <si>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</si>
  <si>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</si>
  <si>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</si>
  <si>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</si>
  <si>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</si>
  <si>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</si>
  <si>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</si>
  <si>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</si>
  <si>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</si>
  <si>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</si>
  <si>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</si>
  <si>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</si>
  <si>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</si>
  <si>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</si>
  <si>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</si>
  <si>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</si>
  <si>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</si>
  <si>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</si>
  <si>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</si>
  <si>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</si>
  <si>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</si>
  <si>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</si>
  <si>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</si>
  <si>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</si>
  <si>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</si>
  <si>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</si>
  <si>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</si>
  <si>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</si>
  <si>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</si>
  <si>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</si>
  <si>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</si>
  <si>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</si>
  <si>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</si>
  <si>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</si>
  <si>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</si>
  <si>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</si>
  <si>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</si>
  <si>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</si>
  <si>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</si>
  <si>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</si>
  <si>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</si>
  <si>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</si>
  <si>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</si>
  <si>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</si>
  <si>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</si>
  <si>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</si>
  <si>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</si>
  <si>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</si>
  <si>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</si>
  <si>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</si>
  <si>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</si>
  <si>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</si>
  <si>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</si>
  <si>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</si>
  <si>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</si>
  <si>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</si>
  <si>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</si>
  <si>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</si>
  <si>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</si>
  <si>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</si>
  <si>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</si>
  <si>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</si>
  <si>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</si>
  <si>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</si>
  <si>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</si>
  <si>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</si>
  <si>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</si>
  <si>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</si>
  <si>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</si>
  <si>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</si>
  <si>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</si>
  <si>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</si>
  <si>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</si>
  <si>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</si>
  <si>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</si>
  <si>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</si>
  <si>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</si>
  <si>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</si>
  <si>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</si>
  <si>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</si>
  <si>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</si>
  <si>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</si>
  <si>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</si>
  <si>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</si>
  <si>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</si>
  <si>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</si>
  <si>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</si>
  <si>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</si>
  <si>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</si>
  <si>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</si>
  <si>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</si>
  <si>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</si>
  <si>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</si>
  <si>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</si>
  <si>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</si>
  <si>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</si>
  <si>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</si>
  <si>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</si>
  <si>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</si>
  <si>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</si>
  <si>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</si>
  <si>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</si>
  <si>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</si>
  <si>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</si>
  <si>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</si>
  <si>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</si>
  <si>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</si>
  <si>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</si>
  <si>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</si>
  <si>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</si>
  <si>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</si>
  <si>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</si>
  <si>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</si>
  <si>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</si>
  <si>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</si>
  <si>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</si>
  <si>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</si>
  <si>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</si>
  <si>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</si>
  <si>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</si>
  <si>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</si>
  <si>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</si>
  <si>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</si>
  <si>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</si>
  <si>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</si>
  <si>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</si>
  <si>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</si>
  <si>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</si>
  <si>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</si>
  <si>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</si>
  <si>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</si>
  <si>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</si>
  <si>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</si>
  <si>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</si>
  <si>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</si>
  <si>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</si>
  <si>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</si>
  <si>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</si>
  <si>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</si>
  <si>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</si>
  <si>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</si>
  <si>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</si>
  <si>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</si>
  <si>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</si>
  <si>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</si>
  <si>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</si>
  <si>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</si>
  <si>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</si>
  <si>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</si>
  <si>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</si>
  <si>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</si>
  <si>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</si>
  <si>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</si>
  <si>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</si>
  <si>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</si>
  <si>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</si>
  <si>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</si>
  <si>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</si>
  <si>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</si>
  <si>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</si>
  <si>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</si>
  <si>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</si>
  <si>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</si>
  <si>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</si>
  <si>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</si>
  <si>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</si>
  <si>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</si>
  <si>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</si>
  <si>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</si>
  <si>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</si>
  <si>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</si>
  <si>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</si>
  <si>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</si>
  <si>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</si>
  <si>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</si>
  <si>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</si>
  <si>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</si>
  <si>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</si>
  <si>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</si>
  <si>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</si>
  <si>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</si>
  <si>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</si>
  <si>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</si>
  <si>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</si>
  <si>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</si>
  <si>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</si>
  <si>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</si>
  <si>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</si>
  <si>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</si>
  <si>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</si>
  <si>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</si>
  <si>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</si>
  <si>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</si>
  <si>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</si>
  <si>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</si>
  <si>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</si>
  <si>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</si>
  <si>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</si>
  <si>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</si>
  <si>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</si>
  <si>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</si>
  <si>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</si>
  <si>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</si>
  <si>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</si>
  <si>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</si>
  <si>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</si>
  <si>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</si>
  <si>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</si>
  <si>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</si>
  <si>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</si>
  <si>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</si>
  <si>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</si>
  <si>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</si>
  <si>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</si>
  <si>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</si>
  <si>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</si>
  <si>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</si>
  <si>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</si>
  <si>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</si>
  <si>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</si>
  <si>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</si>
  <si>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</si>
  <si>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</si>
  <si>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</si>
  <si>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</si>
  <si>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</si>
  <si>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</si>
  <si>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</si>
  <si>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</si>
  <si>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</si>
  <si>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</si>
  <si>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</si>
  <si>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</si>
  <si>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</si>
  <si>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</si>
  <si>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</si>
  <si>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</si>
  <si>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</si>
  <si>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</si>
  <si>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</si>
  <si>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</si>
  <si>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</si>
  <si>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</si>
  <si>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</si>
  <si>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</si>
  <si>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</si>
  <si>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</si>
  <si>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</si>
  <si>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</si>
  <si>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</si>
  <si>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</si>
  <si>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</si>
  <si>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</si>
  <si>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</si>
  <si>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</si>
  <si>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</si>
  <si>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</si>
  <si>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</si>
  <si>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</si>
  <si>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</si>
  <si>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</si>
  <si>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</si>
  <si>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</si>
  <si>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</si>
  <si>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</si>
  <si>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</si>
  <si>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</si>
  <si>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</si>
  <si>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</si>
  <si>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</si>
  <si>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</si>
  <si>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</si>
  <si>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</si>
  <si>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</si>
  <si>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</si>
  <si>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</si>
  <si>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</si>
  <si>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</si>
  <si>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</si>
  <si>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</si>
  <si>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</si>
  <si>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</si>
  <si>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</si>
  <si>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</si>
  <si>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</si>
  <si>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</si>
  <si>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</si>
  <si>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</si>
  <si>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</si>
  <si>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</si>
  <si>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</si>
  <si>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</si>
  <si>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</si>
  <si>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</si>
  <si>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</si>
  <si>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</si>
  <si>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</si>
  <si>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</si>
  <si>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</si>
  <si>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</si>
  <si>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</si>
  <si>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</si>
  <si>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</si>
  <si>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</si>
  <si>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</si>
  <si>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</si>
  <si>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</si>
  <si>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</si>
  <si>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</si>
  <si>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</si>
  <si>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</si>
  <si>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</si>
  <si>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</si>
  <si>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</si>
  <si>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</si>
  <si>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</si>
  <si>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</si>
  <si>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</si>
  <si>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</si>
  <si>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</si>
  <si>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</si>
  <si>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</si>
  <si>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</si>
  <si>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</si>
  <si>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</si>
  <si>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</si>
  <si>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</si>
  <si>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</si>
  <si>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</si>
  <si>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</si>
  <si>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</si>
  <si>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</si>
  <si>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</si>
  <si>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</si>
  <si>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</si>
  <si>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</si>
  <si>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</si>
  <si>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</si>
  <si>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</si>
  <si>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</si>
  <si>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</si>
  <si>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</si>
  <si>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</si>
  <si>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</si>
  <si>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</si>
  <si>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</si>
  <si>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</si>
  <si>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</si>
  <si>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</si>
  <si>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</si>
  <si>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</si>
  <si>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</si>
  <si>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</si>
  <si>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</si>
  <si>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</si>
  <si>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</si>
  <si>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</si>
  <si>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</si>
  <si>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</si>
  <si>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</si>
  <si>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</si>
  <si>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</si>
  <si>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</si>
  <si>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</si>
  <si>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</si>
  <si>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</si>
  <si>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</si>
  <si>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</si>
  <si>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</si>
  <si>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</si>
  <si>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</si>
  <si>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</si>
  <si>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</si>
  <si>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</si>
  <si>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</si>
  <si>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</si>
  <si>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</si>
  <si>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</si>
  <si>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</si>
  <si>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</si>
  <si>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</si>
  <si>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</si>
  <si>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</si>
  <si>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</si>
  <si>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</si>
  <si>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</si>
  <si>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</si>
  <si>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</si>
  <si>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</si>
  <si>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</si>
  <si>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</si>
  <si>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</si>
  <si>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</si>
  <si>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</si>
  <si>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</si>
  <si>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経済取引局</t>
  </si>
  <si>
    <t>　寺西　直子</t>
  </si>
  <si>
    <t>令和2年度</t>
  </si>
  <si>
    <t>終了予定なし</t>
  </si>
  <si>
    <t>　デジタル市場企画調査室</t>
  </si>
  <si>
    <t>-</t>
  </si>
  <si>
    <t>　外部の専門家として，例えば，工学系の学識経験者，デジタル分野の実務に詳しい者などを積極的に活用し，デジタル市場における競争政策上の論点整理や課題の検討，デジタル市場に関する国内外の情報収集を幅広く行う。</t>
  </si>
  <si>
    <t>委員等旅費</t>
  </si>
  <si>
    <t>諸謝金</t>
  </si>
  <si>
    <t>　デジタル市場における競争政策が推進された程度について，定量的な目標を設定することは困難であるため。</t>
  </si>
  <si>
    <t>　変化が激しく，かつ，高い専門性が求められるデジタル市場に関する情報収集を積極的に行う。</t>
  </si>
  <si>
    <t>　有識者との意見交換回数</t>
  </si>
  <si>
    <t>回</t>
  </si>
  <si>
    <t>○</t>
  </si>
  <si>
    <t>　外部専門家を活用したデジタル分野の情報収集</t>
    <phoneticPr fontId="5"/>
  </si>
  <si>
    <t>-</t>
    <phoneticPr fontId="5"/>
  </si>
  <si>
    <t>　競争政策の普及啓発等　3</t>
  </si>
  <si>
    <t>デジタル市場における競争環境の整備　3-6</t>
    <rPh sb="4" eb="6">
      <t>シジョウ</t>
    </rPh>
    <rPh sb="10" eb="12">
      <t>キョウソウ</t>
    </rPh>
    <rPh sb="12" eb="14">
      <t>カンキョウ</t>
    </rPh>
    <rPh sb="15" eb="17">
      <t>セイビ</t>
    </rPh>
    <phoneticPr fontId="5"/>
  </si>
  <si>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</si>
  <si>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t>　デジタル市場における競争政策に関する検討については，実際に競争政策を実施する公正取引委員会が，外部の専門家から専門的な知見の提供を受けつつ，競争政策上の課題や論点の整理を進めていくことが効果的と考える。</t>
    <rPh sb="5" eb="7">
      <t>シジョウ</t>
    </rPh>
    <rPh sb="11" eb="13">
      <t>キョウソウ</t>
    </rPh>
    <rPh sb="13" eb="15">
      <t>セイサク</t>
    </rPh>
    <rPh sb="16" eb="17">
      <t>カン</t>
    </rPh>
    <rPh sb="19" eb="21">
      <t>ケントウ</t>
    </rPh>
    <rPh sb="27" eb="29">
      <t>ジッサイ</t>
    </rPh>
    <rPh sb="28" eb="29">
      <t>サイ</t>
    </rPh>
    <rPh sb="30" eb="32">
      <t>キョウソウ</t>
    </rPh>
    <rPh sb="32" eb="34">
      <t>セイサク</t>
    </rPh>
    <rPh sb="35" eb="37">
      <t>ジッシ</t>
    </rPh>
    <rPh sb="39" eb="41">
      <t>コウセイ</t>
    </rPh>
    <rPh sb="41" eb="43">
      <t>トリヒキ</t>
    </rPh>
    <rPh sb="43" eb="46">
      <t>イインカイ</t>
    </rPh>
    <rPh sb="48" eb="50">
      <t>ガイブ</t>
    </rPh>
    <rPh sb="51" eb="54">
      <t>センモンカ</t>
    </rPh>
    <rPh sb="56" eb="59">
      <t>センモンテキ</t>
    </rPh>
    <rPh sb="60" eb="62">
      <t>チケン</t>
    </rPh>
    <rPh sb="63" eb="65">
      <t>テイキョウ</t>
    </rPh>
    <rPh sb="66" eb="67">
      <t>ウ</t>
    </rPh>
    <rPh sb="71" eb="73">
      <t>キョウソウ</t>
    </rPh>
    <rPh sb="73" eb="75">
      <t>セイサク</t>
    </rPh>
    <rPh sb="75" eb="76">
      <t>ジョウ</t>
    </rPh>
    <rPh sb="77" eb="79">
      <t>カダイ</t>
    </rPh>
    <rPh sb="80" eb="82">
      <t>ロンテン</t>
    </rPh>
    <rPh sb="83" eb="85">
      <t>セイリ</t>
    </rPh>
    <rPh sb="86" eb="87">
      <t>スス</t>
    </rPh>
    <rPh sb="94" eb="97">
      <t>コウカテキ</t>
    </rPh>
    <rPh sb="98" eb="99">
      <t>カンガ</t>
    </rPh>
    <phoneticPr fontId="5"/>
  </si>
  <si>
    <t>　変化が激しく，かつ，高い専門性が求められるデジタル市場において，競争政策を有効かつ適切に推進を図っていくためには，外部の専門家を積極的に活用して，検討・情報収集を進めていくことが必要かつ適切であり，優先度が高い事業と考える。</t>
    <rPh sb="58" eb="60">
      <t>ガイブ</t>
    </rPh>
    <rPh sb="61" eb="64">
      <t>センモンカ</t>
    </rPh>
    <rPh sb="65" eb="68">
      <t>セッキョクテキ</t>
    </rPh>
    <rPh sb="69" eb="71">
      <t>カツヨウ</t>
    </rPh>
    <rPh sb="74" eb="76">
      <t>ケントウ</t>
    </rPh>
    <rPh sb="77" eb="79">
      <t>ジョウホウ</t>
    </rPh>
    <rPh sb="79" eb="81">
      <t>シュウシュウ</t>
    </rPh>
    <rPh sb="82" eb="83">
      <t>スス</t>
    </rPh>
    <rPh sb="90" eb="92">
      <t>ヒツヨウ</t>
    </rPh>
    <rPh sb="94" eb="96">
      <t>テキセツ</t>
    </rPh>
    <rPh sb="100" eb="103">
      <t>ユウセンド</t>
    </rPh>
    <rPh sb="104" eb="105">
      <t>タカ</t>
    </rPh>
    <rPh sb="106" eb="108">
      <t>ジギョウ</t>
    </rPh>
    <rPh sb="109" eb="110">
      <t>カンガ</t>
    </rPh>
    <phoneticPr fontId="5"/>
  </si>
  <si>
    <t>‐</t>
  </si>
  <si>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</si>
  <si>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</si>
  <si>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</si>
  <si>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</si>
  <si>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</si>
  <si>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</si>
  <si>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</si>
  <si>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</si>
  <si>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</si>
  <si>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</si>
  <si>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</si>
  <si>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</si>
  <si>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無</t>
  </si>
  <si>
    <t>令和３年度</t>
    <phoneticPr fontId="5"/>
  </si>
  <si>
    <t>円/1回</t>
    <rPh sb="0" eb="1">
      <t>エン</t>
    </rPh>
    <rPh sb="3" eb="4">
      <t>カイ</t>
    </rPh>
    <phoneticPr fontId="5"/>
  </si>
  <si>
    <t>　　円/回</t>
    <rPh sb="2" eb="3">
      <t>エン</t>
    </rPh>
    <rPh sb="4" eb="5">
      <t>カイ</t>
    </rPh>
    <phoneticPr fontId="5"/>
  </si>
  <si>
    <t>　外部専門家を活用することで，デジタル市場に関する情報収集を効率的かつ効果的に実施できるようになる。</t>
    <rPh sb="3" eb="6">
      <t>センモンカ</t>
    </rPh>
    <phoneticPr fontId="5"/>
  </si>
  <si>
    <t>　デジタル市場に関する実態調査結果の公表によるデジタル市場における独占禁止法違反行為の未然防止状況</t>
    <phoneticPr fontId="5"/>
  </si>
  <si>
    <t>　デジタル市場に関する情報収集及び競争政策上の論点・課題の整理・検討によるデジタル市場における競争政策の有効かつ適切な推進の状況</t>
    <phoneticPr fontId="5"/>
  </si>
  <si>
    <t>　実態調査結果の公表を通じて，デジタル市場における独占禁止法違反行為の未然防止を図る。</t>
    <phoneticPr fontId="5"/>
  </si>
  <si>
    <t>執行額／有識者との意見交換回数　　　　　　　　　　　　</t>
    <phoneticPr fontId="5"/>
  </si>
  <si>
    <t>　                   有識者との意見交換回数</t>
    <phoneticPr fontId="5"/>
  </si>
  <si>
    <t xml:space="preserve">  謝金は，規則・統一単価に基づいて支出している。</t>
    <rPh sb="2" eb="4">
      <t>シャキン</t>
    </rPh>
    <rPh sb="6" eb="8">
      <t>キソク</t>
    </rPh>
    <rPh sb="9" eb="11">
      <t>トウイツ</t>
    </rPh>
    <rPh sb="11" eb="13">
      <t>タンカ</t>
    </rPh>
    <rPh sb="14" eb="15">
      <t>モト</t>
    </rPh>
    <rPh sb="18" eb="20">
      <t>シシュツ</t>
    </rPh>
    <phoneticPr fontId="5"/>
  </si>
  <si>
    <t xml:space="preserve">　変化が激しく，かつ，高い専門性が求められるデジタル市場において，競争政策の有効かつ適切な推進を図り，もってデジタル市場における公正かつ自由な競争を促進することを目的とする。
</t>
    <phoneticPr fontId="5"/>
  </si>
  <si>
    <t xml:space="preserve"> 支出先は，外部専門家であり，各人の活動実績などを踏まえた上で選定を行っている。</t>
    <rPh sb="3" eb="4">
      <t>サキ</t>
    </rPh>
    <rPh sb="6" eb="8">
      <t>ガイブ</t>
    </rPh>
    <rPh sb="8" eb="11">
      <t>センモンカ</t>
    </rPh>
    <rPh sb="15" eb="16">
      <t>カク</t>
    </rPh>
    <rPh sb="16" eb="17">
      <t>ジン</t>
    </rPh>
    <rPh sb="18" eb="20">
      <t>カツドウ</t>
    </rPh>
    <rPh sb="20" eb="22">
      <t>ジッセキ</t>
    </rPh>
    <rPh sb="25" eb="26">
      <t>フ</t>
    </rPh>
    <rPh sb="29" eb="30">
      <t>ウエ</t>
    </rPh>
    <rPh sb="31" eb="33">
      <t>センテイ</t>
    </rPh>
    <rPh sb="34" eb="35">
      <t>オコナ</t>
    </rPh>
    <phoneticPr fontId="5"/>
  </si>
  <si>
    <t>　新型コロナウイルス感染症の影響により，委員等旅費を執行する機会がなかった。</t>
    <rPh sb="1" eb="3">
      <t>シンガタ</t>
    </rPh>
    <rPh sb="10" eb="13">
      <t>カンセンショウ</t>
    </rPh>
    <rPh sb="14" eb="16">
      <t>エイキョウ</t>
    </rPh>
    <rPh sb="20" eb="22">
      <t>イイン</t>
    </rPh>
    <rPh sb="22" eb="23">
      <t>トウ</t>
    </rPh>
    <rPh sb="23" eb="25">
      <t>リョヒ</t>
    </rPh>
    <rPh sb="26" eb="28">
      <t>シッコウ</t>
    </rPh>
    <rPh sb="30" eb="32">
      <t>キカイ</t>
    </rPh>
    <phoneticPr fontId="5"/>
  </si>
  <si>
    <t>＜令和２年度に公表した報告書（デジタル市場企画調査室）＞
・(令和2年4月28日)デジタル・プラットフォーム事業者の取引慣行等に関する実態調査(デジタル広告分野)について(中間報告)
https://www.jftc.go.jp/houdou/pressrelease/2020/apr/200428_1.html
・(令和3年2月17日)デジタル・プラットフォーム事業者の取引慣行等に関する実態調査(デジタル広告分野)について(最終報告)
https://www.jftc.go.jp/houdou/pressrelease/2021/feb/210217.html
・(令和3年3月31日)デジタル市場における競争政策に関する研究会 報告書「アルゴリズム/AIと競争政策」について
https://www.jftc.go.jp/houdou/pressrelease/2021/mar/210331_digital.html</t>
    <phoneticPr fontId="5"/>
  </si>
  <si>
    <t>　費目・使途は，外部専門家への謝金の支払のみであり，真に必要なものに限定している。</t>
    <rPh sb="1" eb="3">
      <t>ヒモク</t>
    </rPh>
    <rPh sb="4" eb="6">
      <t>シト</t>
    </rPh>
    <rPh sb="8" eb="10">
      <t>ガイブ</t>
    </rPh>
    <rPh sb="10" eb="13">
      <t>センモンカ</t>
    </rPh>
    <rPh sb="15" eb="17">
      <t>シャキン</t>
    </rPh>
    <rPh sb="18" eb="20">
      <t>シハラ</t>
    </rPh>
    <rPh sb="26" eb="27">
      <t>シン</t>
    </rPh>
    <rPh sb="28" eb="30">
      <t>ヒツヨウ</t>
    </rPh>
    <rPh sb="34" eb="36">
      <t>ゲンテイ</t>
    </rPh>
    <phoneticPr fontId="5"/>
  </si>
  <si>
    <t>　公正取引委員会は，作成された報告書を当委員会のウェブサイト上で公表するとともに，各方面から要望に応じて講演活動を行っている。</t>
    <rPh sb="1" eb="3">
      <t>コウセイ</t>
    </rPh>
    <rPh sb="3" eb="5">
      <t>トリヒキ</t>
    </rPh>
    <rPh sb="5" eb="7">
      <t>イイン</t>
    </rPh>
    <rPh sb="7" eb="8">
      <t>カイ</t>
    </rPh>
    <rPh sb="10" eb="12">
      <t>サクセイ</t>
    </rPh>
    <rPh sb="15" eb="18">
      <t>ホウコクショ</t>
    </rPh>
    <rPh sb="19" eb="20">
      <t>トウ</t>
    </rPh>
    <phoneticPr fontId="5"/>
  </si>
  <si>
    <t>　変化が激しく，かつ，高い専門性が求められるデジタル市場において，競争政策の有効かつ適切な推進を図ることができるよう，引き続き，デジタル分野の情報収集を効率的かつ効果的に実施していく。</t>
    <rPh sb="68" eb="70">
      <t>ブンヤ</t>
    </rPh>
    <rPh sb="71" eb="73">
      <t>ジョウホウ</t>
    </rPh>
    <rPh sb="73" eb="75">
      <t>シュウシュウ</t>
    </rPh>
    <rPh sb="85" eb="87">
      <t>ジッシ</t>
    </rPh>
    <phoneticPr fontId="5"/>
  </si>
  <si>
    <t>　令和２年度においては，外部専門家へのヒアリングなどを通じて，デジタル分野の情報収集を効率的かつ効果的に実施することができた。デジタル市場における競争政策の有効かつ適切な推進という政策の必要性・重要性に鑑み，引き続き，事業を継続することが適当である。</t>
    <rPh sb="12" eb="14">
      <t>ガイブ</t>
    </rPh>
    <rPh sb="14" eb="17">
      <t>センモンカ</t>
    </rPh>
    <rPh sb="27" eb="28">
      <t>ツウ</t>
    </rPh>
    <rPh sb="35" eb="37">
      <t>ブンヤ</t>
    </rPh>
    <phoneticPr fontId="5"/>
  </si>
  <si>
    <t>　令和２年４月に「デジタル広告の取引実態に関する中間報告書」，令和３年２月に「デジタル広告分野の取引実態に関する最終報告書」を公表した。</t>
    <phoneticPr fontId="5"/>
  </si>
  <si>
    <t>回</t>
    <rPh sb="0" eb="1">
      <t>カイ</t>
    </rPh>
    <phoneticPr fontId="5"/>
  </si>
  <si>
    <t>回/1回</t>
    <rPh sb="0" eb="1">
      <t>カイ</t>
    </rPh>
    <rPh sb="3" eb="4">
      <t>カイ</t>
    </rPh>
    <phoneticPr fontId="5"/>
  </si>
  <si>
    <t>ー</t>
  </si>
  <si>
    <t>0/0</t>
  </si>
  <si>
    <t>調査報告書執筆</t>
    <rPh sb="0" eb="2">
      <t>チョウサ</t>
    </rPh>
    <rPh sb="2" eb="5">
      <t>ホウコクショ</t>
    </rPh>
    <rPh sb="5" eb="7">
      <t>シッピツ</t>
    </rPh>
    <phoneticPr fontId="5"/>
  </si>
  <si>
    <t>研究会・ヒアリングへの参加，調査報告書執筆</t>
    <rPh sb="0" eb="3">
      <t>ケンキュウカイ</t>
    </rPh>
    <rPh sb="11" eb="13">
      <t>サンカ</t>
    </rPh>
    <rPh sb="14" eb="16">
      <t>チョウサ</t>
    </rPh>
    <rPh sb="16" eb="19">
      <t>ホウコクショ</t>
    </rPh>
    <rPh sb="19" eb="21">
      <t>シッピツ</t>
    </rPh>
    <phoneticPr fontId="5"/>
  </si>
  <si>
    <t>研究会・ヒアリングへの参加，調査報告書執筆</t>
    <rPh sb="14" eb="16">
      <t>チョウサ</t>
    </rPh>
    <rPh sb="16" eb="19">
      <t>ホウコクショ</t>
    </rPh>
    <rPh sb="19" eb="21">
      <t>シッピツ</t>
    </rPh>
    <phoneticPr fontId="5"/>
  </si>
  <si>
    <t>研究会・ヒアリングへの参加</t>
  </si>
  <si>
    <t>△</t>
  </si>
  <si>
    <t>-</t>
    <phoneticPr fontId="5"/>
  </si>
  <si>
    <t>3,161,000/1</t>
    <phoneticPr fontId="5"/>
  </si>
  <si>
    <t>2,752,000/42</t>
    <phoneticPr fontId="5"/>
  </si>
  <si>
    <t>　有識者による海外での実地調査回数</t>
    <rPh sb="1" eb="4">
      <t>ユウシキシャ</t>
    </rPh>
    <phoneticPr fontId="5"/>
  </si>
  <si>
    <t>　　　　　　有識者による海外での実地調査回数</t>
    <rPh sb="6" eb="9">
      <t>ユウシキシャ</t>
    </rPh>
    <rPh sb="12" eb="14">
      <t>カイガイ</t>
    </rPh>
    <rPh sb="16" eb="18">
      <t>ジッチ</t>
    </rPh>
    <rPh sb="18" eb="20">
      <t>チョウサ</t>
    </rPh>
    <rPh sb="20" eb="22">
      <t>カイスウ</t>
    </rPh>
    <phoneticPr fontId="5"/>
  </si>
  <si>
    <t>執行額／有識者による海外での実地調査回数　</t>
    <rPh sb="0" eb="2">
      <t>シッコウ</t>
    </rPh>
    <rPh sb="2" eb="3">
      <t>ガク</t>
    </rPh>
    <rPh sb="4" eb="7">
      <t>ユウシキシャ</t>
    </rPh>
    <rPh sb="10" eb="12">
      <t>カイガイ</t>
    </rPh>
    <rPh sb="14" eb="16">
      <t>ジッチ</t>
    </rPh>
    <rPh sb="16" eb="18">
      <t>チョウサ</t>
    </rPh>
    <rPh sb="18" eb="20">
      <t>カイスウ</t>
    </rPh>
    <phoneticPr fontId="5"/>
  </si>
  <si>
    <t>　公正取引委員会の職員が，外部専門家を活用せず，自ら情報を収集する場合と比較して，効果的かつ効率的に実施することができた。</t>
    <rPh sb="13" eb="15">
      <t>ガイブ</t>
    </rPh>
    <rPh sb="15" eb="18">
      <t>センモンカ</t>
    </rPh>
    <rPh sb="19" eb="21">
      <t>カツヨウ</t>
    </rPh>
    <phoneticPr fontId="5"/>
  </si>
  <si>
    <t>　新型コロナウイルス感染症の影響により，有識者による海外での実地調査については見込みを下回ったものの，有識者との意見交換については見込みを上回ることができた。</t>
    <rPh sb="20" eb="23">
      <t>ユウシキシャ</t>
    </rPh>
    <rPh sb="26" eb="28">
      <t>カイガイ</t>
    </rPh>
    <rPh sb="30" eb="32">
      <t>ジッチ</t>
    </rPh>
    <rPh sb="32" eb="34">
      <t>チョウサ</t>
    </rPh>
    <rPh sb="39" eb="41">
      <t>ミコ</t>
    </rPh>
    <rPh sb="43" eb="45">
      <t>シタマワ</t>
    </rPh>
    <phoneticPr fontId="5"/>
  </si>
  <si>
    <t>4,164,350/75</t>
    <phoneticPr fontId="5"/>
  </si>
  <si>
    <t>公取</t>
  </si>
  <si>
    <t>　変化が激しく，かつ，高い専門性が求められるデジタル市場において，競争政策を有効かつ適切に推進を図るために，外部の専門家を積極的に活用して，デジタル市場における競争政策の検討・情報収集を行う。
　達成状況・実績について，令和２年度は新型コロナウイルス感染症の影響により，有識者による海外での実地調査は実施できなかったものの，当委員会の職員が様々な有識者と意見交換することを通じて，デジタル分野の情報収集を効果的かつ効率的に実施した。</t>
    <rPh sb="54" eb="56">
      <t>ガイブ</t>
    </rPh>
    <rPh sb="57" eb="60">
      <t>センモンカ</t>
    </rPh>
    <rPh sb="61" eb="64">
      <t>セッキョクテキ</t>
    </rPh>
    <rPh sb="65" eb="67">
      <t>カツヨウ</t>
    </rPh>
    <rPh sb="74" eb="76">
      <t>シジョウ</t>
    </rPh>
    <rPh sb="80" eb="82">
      <t>キョウソウ</t>
    </rPh>
    <rPh sb="82" eb="84">
      <t>セイサク</t>
    </rPh>
    <rPh sb="85" eb="87">
      <t>ケントウ</t>
    </rPh>
    <rPh sb="88" eb="90">
      <t>ジョウホウ</t>
    </rPh>
    <rPh sb="90" eb="92">
      <t>シュウシュウ</t>
    </rPh>
    <rPh sb="93" eb="94">
      <t>オコナ</t>
    </rPh>
    <rPh sb="98" eb="100">
      <t>タッセイ</t>
    </rPh>
    <rPh sb="100" eb="102">
      <t>ジョウキョウ</t>
    </rPh>
    <rPh sb="103" eb="105">
      <t>ジッセキ</t>
    </rPh>
    <rPh sb="110" eb="112">
      <t>レイワ</t>
    </rPh>
    <rPh sb="113" eb="115">
      <t>ネンド</t>
    </rPh>
    <phoneticPr fontId="5"/>
  </si>
  <si>
    <t>　デジタル市場に関する情報収集及び競争政策上の論点・課題の整理・検討を通じて，デジタル市場における競争政策の有効かつ適切な推進を図る。</t>
    <phoneticPr fontId="5"/>
  </si>
  <si>
    <t>　令和３年３月，デジタル市場における競争政策に関する研究会報告書「アルゴリズム/AIと競争政策」を公表した。</t>
    <phoneticPr fontId="5"/>
  </si>
  <si>
    <t>　新型コロナウイルス感染症の影響により，有識者による海外での実地調査は実施できなかったものの，当委員会の職員が様々な有識者と意見交換することを通じて，デジタル分野の情報収集を効果的かつ効率的に実施した。</t>
    <rPh sb="20" eb="23">
      <t>ユウシキシャ</t>
    </rPh>
    <rPh sb="26" eb="28">
      <t>カイガイ</t>
    </rPh>
    <rPh sb="30" eb="32">
      <t>ジッチ</t>
    </rPh>
    <rPh sb="32" eb="34">
      <t>チョウサ</t>
    </rPh>
    <rPh sb="35" eb="37">
      <t>ジッシ</t>
    </rPh>
    <rPh sb="47" eb="48">
      <t>トウ</t>
    </rPh>
    <rPh sb="48" eb="51">
      <t>イインカイ</t>
    </rPh>
    <rPh sb="52" eb="54">
      <t>ショクイン</t>
    </rPh>
    <rPh sb="55" eb="57">
      <t>サマザマ</t>
    </rPh>
    <rPh sb="58" eb="61">
      <t>ユウシキシャ</t>
    </rPh>
    <rPh sb="62" eb="64">
      <t>イケン</t>
    </rPh>
    <rPh sb="64" eb="66">
      <t>コウカン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</si>
</sst>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112156</xdr:colOff>
      <xdr:row>749</xdr:row>
      <xdr:rowOff>12700</xdr:rowOff>
    </xdr:from>
    <xdr:to>
      <xdr:col>36</xdr:col>
      <xdr:colOff>24904</xdr:colOff>
      <xdr:row>751</xdr:row>
      <xdr:rowOff>49697</xdr:rowOff>
    </xdr:to>
    <xdr:sp macro="" textlink="">
      <xdr:nvSpPr>
        <xdr:cNvPr id="2" name="テキスト ボックス 1">
          <a:extLst>
            <a:ext uri="{FF2B5EF4-FFF2-40B4-BE49-F238E27FC236}">
              <a16:creationId xmlns:a16="http://schemas.microsoft.com/office/drawing/2014/main" id="{00000000-0008-0000-0000-000018000000}"/>
            </a:ext>
          </a:extLst>
        </xdr:cNvPr>
        <xdr:cNvSpPr txBox="1"/>
      </xdr:nvSpPr>
      <xdr:spPr>
        <a:xfrm>
          <a:off x="4210023" y="55740300"/>
          <a:ext cx="2520481" cy="748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4.2</a:t>
          </a:r>
          <a:r>
            <a:rPr kumimoji="1" lang="ja-JP" altLang="en-US" sz="1600"/>
            <a:t>百万円）</a:t>
          </a:r>
        </a:p>
      </xdr:txBody>
    </xdr:sp>
    <xdr:clientData/>
  </xdr:twoCellAnchor>
  <xdr:twoCellAnchor>
    <xdr:from>
      <xdr:col>29</xdr:col>
      <xdr:colOff>77842</xdr:colOff>
      <xdr:row>753</xdr:row>
      <xdr:rowOff>81778</xdr:rowOff>
    </xdr:from>
    <xdr:to>
      <xdr:col>29</xdr:col>
      <xdr:colOff>77842</xdr:colOff>
      <xdr:row>756</xdr:row>
      <xdr:rowOff>239878</xdr:rowOff>
    </xdr:to>
    <xdr:cxnSp macro="">
      <xdr:nvCxnSpPr>
        <xdr:cNvPr id="3" name="直線矢印コネクタ 2">
          <a:extLst>
            <a:ext uri="{FF2B5EF4-FFF2-40B4-BE49-F238E27FC236}">
              <a16:creationId xmlns:a16="http://schemas.microsoft.com/office/drawing/2014/main" id="{00000000-0008-0000-0000-000019000000}"/>
            </a:ext>
          </a:extLst>
        </xdr:cNvPr>
        <xdr:cNvCxnSpPr/>
      </xdr:nvCxnSpPr>
      <xdr:spPr>
        <a:xfrm>
          <a:off x="5381362" y="55707778"/>
          <a:ext cx="0" cy="12249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69437</xdr:colOff>
      <xdr:row>757</xdr:row>
      <xdr:rowOff>115773</xdr:rowOff>
    </xdr:from>
    <xdr:to>
      <xdr:col>37</xdr:col>
      <xdr:colOff>77904</xdr:colOff>
      <xdr:row>759</xdr:row>
      <xdr:rowOff>79586</xdr:rowOff>
    </xdr:to>
    <xdr:sp macro="" textlink="">
      <xdr:nvSpPr>
        <xdr:cNvPr id="4" name="テキスト ボックス 3">
          <a:extLst>
            <a:ext uri="{FF2B5EF4-FFF2-40B4-BE49-F238E27FC236}">
              <a16:creationId xmlns:a16="http://schemas.microsoft.com/office/drawing/2014/main" id="{00000000-0008-0000-0000-00001B000000}"/>
            </a:ext>
          </a:extLst>
        </xdr:cNvPr>
        <xdr:cNvSpPr txBox="1"/>
      </xdr:nvSpPr>
      <xdr:spPr>
        <a:xfrm>
          <a:off x="3727037" y="57164173"/>
          <a:ext cx="3117427" cy="6750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デジタル分野の専門家</a:t>
          </a:r>
          <a:r>
            <a:rPr kumimoji="1" lang="en-US" altLang="ja-JP" sz="1600"/>
            <a:t>(</a:t>
          </a:r>
          <a:r>
            <a:rPr kumimoji="1" lang="en-US" altLang="ja-JP" sz="1600">
              <a:solidFill>
                <a:schemeClr val="dk1"/>
              </a:solidFill>
              <a:latin typeface="+mn-lt"/>
              <a:ea typeface="+mn-ea"/>
              <a:cs typeface="+mn-cs"/>
            </a:rPr>
            <a:t>56</a:t>
          </a:r>
          <a:r>
            <a:rPr kumimoji="1" lang="ja-JP" altLang="en-US" sz="1600">
              <a:solidFill>
                <a:schemeClr val="dk1"/>
              </a:solidFill>
              <a:latin typeface="+mn-lt"/>
              <a:ea typeface="+mn-ea"/>
              <a:cs typeface="+mn-cs"/>
            </a:rPr>
            <a:t>名</a:t>
          </a:r>
          <a:r>
            <a:rPr kumimoji="1" lang="en-US" altLang="ja-JP" sz="1600"/>
            <a:t>)</a:t>
          </a:r>
        </a:p>
        <a:p>
          <a:pPr algn="ctr"/>
          <a:r>
            <a:rPr kumimoji="1" lang="en-US" altLang="ja-JP" sz="1600"/>
            <a:t>4.2</a:t>
          </a:r>
          <a:r>
            <a:rPr kumimoji="1" lang="ja-JP" altLang="en-US" sz="1600"/>
            <a:t>百万円</a:t>
          </a:r>
          <a:endParaRPr kumimoji="1" lang="en-US" altLang="ja-JP" sz="1600"/>
        </a:p>
      </xdr:txBody>
    </xdr:sp>
    <xdr:clientData/>
  </xdr:twoCellAnchor>
  <xdr:twoCellAnchor>
    <xdr:from>
      <xdr:col>23</xdr:col>
      <xdr:colOff>63510</xdr:colOff>
      <xdr:row>751</xdr:row>
      <xdr:rowOff>80835</xdr:rowOff>
    </xdr:from>
    <xdr:to>
      <xdr:col>35</xdr:col>
      <xdr:colOff>85921</xdr:colOff>
      <xdr:row>753</xdr:row>
      <xdr:rowOff>33957</xdr:rowOff>
    </xdr:to>
    <xdr:grpSp>
      <xdr:nvGrpSpPr>
        <xdr:cNvPr id="5" name="グループ化 4">
          <a:extLst>
            <a:ext uri="{FF2B5EF4-FFF2-40B4-BE49-F238E27FC236}">
              <a16:creationId xmlns:a16="http://schemas.microsoft.com/office/drawing/2014/main" id="{00000000-0008-0000-0000-000020000000}"/>
            </a:ext>
          </a:extLst>
        </xdr:cNvPr>
        <xdr:cNvGrpSpPr/>
      </xdr:nvGrpSpPr>
      <xdr:grpSpPr>
        <a:xfrm>
          <a:off x="4737110" y="59529535"/>
          <a:ext cx="2460811" cy="664322"/>
          <a:chOff x="4515971" y="118607426"/>
          <a:chExt cx="2442882" cy="837288"/>
        </a:xfrm>
      </xdr:grpSpPr>
      <xdr:sp macro="" textlink="">
        <xdr:nvSpPr>
          <xdr:cNvPr id="6" name="テキスト ボックス 5">
            <a:extLst>
              <a:ext uri="{FF2B5EF4-FFF2-40B4-BE49-F238E27FC236}">
                <a16:creationId xmlns:a16="http://schemas.microsoft.com/office/drawing/2014/main" id="{00000000-0008-0000-0000-000021000000}"/>
              </a:ext>
            </a:extLst>
          </xdr:cNvPr>
          <xdr:cNvSpPr txBox="1"/>
        </xdr:nvSpPr>
        <xdr:spPr>
          <a:xfrm>
            <a:off x="4646351" y="118607426"/>
            <a:ext cx="2218765" cy="837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研究会・ヒアリングの実施</a:t>
            </a:r>
            <a:endParaRPr kumimoji="1" lang="en-US" altLang="ja-JP" sz="1100"/>
          </a:p>
          <a:p>
            <a:pPr algn="ctr"/>
            <a:r>
              <a:rPr kumimoji="1" lang="ja-JP" altLang="ja-JP" sz="1100">
                <a:solidFill>
                  <a:schemeClr val="dk1"/>
                </a:solidFill>
                <a:effectLst/>
                <a:latin typeface="+mn-lt"/>
                <a:ea typeface="+mn-ea"/>
                <a:cs typeface="+mn-cs"/>
              </a:rPr>
              <a:t>調査</a:t>
            </a:r>
            <a:r>
              <a:rPr kumimoji="1" lang="ja-JP" altLang="en-US" sz="1100"/>
              <a:t>の依頼</a:t>
            </a:r>
          </a:p>
        </xdr:txBody>
      </xdr:sp>
      <xdr:grpSp>
        <xdr:nvGrpSpPr>
          <xdr:cNvPr id="7" name="グループ化 6">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8" name="左大かっこ 7">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右大かっこ 8">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22</xdr:col>
      <xdr:colOff>179503</xdr:colOff>
      <xdr:row>759</xdr:row>
      <xdr:rowOff>105384</xdr:rowOff>
    </xdr:from>
    <xdr:to>
      <xdr:col>35</xdr:col>
      <xdr:colOff>15647</xdr:colOff>
      <xdr:row>761</xdr:row>
      <xdr:rowOff>243838</xdr:rowOff>
    </xdr:to>
    <xdr:grpSp>
      <xdr:nvGrpSpPr>
        <xdr:cNvPr id="10" name="グループ化 9">
          <a:extLst>
            <a:ext uri="{FF2B5EF4-FFF2-40B4-BE49-F238E27FC236}">
              <a16:creationId xmlns:a16="http://schemas.microsoft.com/office/drawing/2014/main" id="{00000000-0008-0000-0000-000020000000}"/>
            </a:ext>
          </a:extLst>
        </xdr:cNvPr>
        <xdr:cNvGrpSpPr/>
      </xdr:nvGrpSpPr>
      <xdr:grpSpPr>
        <a:xfrm>
          <a:off x="4649903" y="62398884"/>
          <a:ext cx="2477744" cy="849654"/>
          <a:chOff x="4515971" y="118534926"/>
          <a:chExt cx="2442882" cy="1066649"/>
        </a:xfrm>
      </xdr:grpSpPr>
      <xdr:sp macro="" textlink="">
        <xdr:nvSpPr>
          <xdr:cNvPr id="11" name="テキスト ボックス 10">
            <a:extLst>
              <a:ext uri="{FF2B5EF4-FFF2-40B4-BE49-F238E27FC236}">
                <a16:creationId xmlns:a16="http://schemas.microsoft.com/office/drawing/2014/main" id="{00000000-0008-0000-0000-000021000000}"/>
              </a:ext>
            </a:extLst>
          </xdr:cNvPr>
          <xdr:cNvSpPr txBox="1"/>
        </xdr:nvSpPr>
        <xdr:spPr>
          <a:xfrm>
            <a:off x="4564548" y="118534926"/>
            <a:ext cx="2365825" cy="1066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研究会・ヒアリングへの参加</a:t>
            </a:r>
            <a:endParaRPr kumimoji="1" lang="en-US" altLang="ja-JP" sz="1100"/>
          </a:p>
          <a:p>
            <a:pPr algn="ctr"/>
            <a:r>
              <a:rPr kumimoji="1" lang="ja-JP" altLang="ja-JP" sz="1100">
                <a:solidFill>
                  <a:schemeClr val="dk1"/>
                </a:solidFill>
                <a:effectLst/>
                <a:latin typeface="+mn-lt"/>
                <a:ea typeface="+mn-ea"/>
                <a:cs typeface="+mn-cs"/>
              </a:rPr>
              <a:t>調査報告書</a:t>
            </a:r>
            <a:r>
              <a:rPr kumimoji="1" lang="ja-JP" altLang="en-US" sz="1100"/>
              <a:t>執筆</a:t>
            </a:r>
          </a:p>
        </xdr:txBody>
      </xdr:sp>
      <xdr:grpSp>
        <xdr:nvGrpSpPr>
          <xdr:cNvPr id="12" name="グループ化 11">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3" name="左大かっこ 12">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8"/>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783</v>
      </c>
      <c r="AK2" s="206"/>
      <c r="AL2" s="206"/>
      <c r="AM2" s="206"/>
      <c r="AN2" s="98" t="s">
        <v>406</v>
      </c>
      <c r="AO2" s="206">
        <v>20</v>
      </c>
      <c r="AP2" s="206"/>
      <c r="AQ2" s="206"/>
      <c r="AR2" s="99" t="s">
        <v>709</v>
      </c>
      <c r="AS2" s="207">
        <v>9</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3" t="s">
        <v>389</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v>16</v>
      </c>
      <c r="AE13" s="164"/>
      <c r="AF13" s="164"/>
      <c r="AG13" s="164"/>
      <c r="AH13" s="164"/>
      <c r="AI13" s="164"/>
      <c r="AJ13" s="165"/>
      <c r="AK13" s="163">
        <v>5.9</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16</v>
      </c>
      <c r="AE18" s="170"/>
      <c r="AF18" s="170"/>
      <c r="AG18" s="170"/>
      <c r="AH18" s="170"/>
      <c r="AI18" s="170"/>
      <c r="AJ18" s="171"/>
      <c r="AK18" s="169">
        <f>SUM(AK13:AQ17)</f>
        <v>5.9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4.2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0.26250000000000001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0.26250000000000001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2.2999999999999998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customHeight="1" x14ac:dyDescent="0.15">
      <c r="A32" s="511"/>
      <c r="B32" s="509"/>
      <c r="C32" s="509"/>
      <c r="D32" s="509"/>
      <c r="E32" s="509"/>
      <c r="F32" s="510"/>
      <c r="G32" s="536" t="s">
        <v>726</v>
      </c>
      <c r="H32" s="537"/>
      <c r="I32" s="537"/>
      <c r="J32" s="537"/>
      <c r="K32" s="537"/>
      <c r="L32" s="537"/>
      <c r="M32" s="537"/>
      <c r="N32" s="537"/>
      <c r="O32" s="538"/>
      <c r="P32" s="191" t="s">
        <v>726</v>
      </c>
      <c r="Q32" s="191"/>
      <c r="R32" s="191"/>
      <c r="S32" s="191"/>
      <c r="T32" s="191"/>
      <c r="U32" s="191"/>
      <c r="V32" s="191"/>
      <c r="W32" s="191"/>
      <c r="X32" s="233"/>
      <c r="Y32" s="340" t="s">
        <v>12</v>
      </c>
      <c r="Z32" s="545"/>
      <c r="AA32" s="546"/>
      <c r="AB32" s="547" t="s">
        <v>726</v>
      </c>
      <c r="AC32" s="547"/>
      <c r="AD32" s="547"/>
      <c r="AE32" s="364" t="s">
        <v>726</v>
      </c>
      <c r="AF32" s="365"/>
      <c r="AG32" s="365"/>
      <c r="AH32" s="365"/>
      <c r="AI32" s="364" t="s">
        <v>726</v>
      </c>
      <c r="AJ32" s="365"/>
      <c r="AK32" s="365"/>
      <c r="AL32" s="365"/>
      <c r="AM32" s="364" t="s">
        <v>726</v>
      </c>
      <c r="AN32" s="365"/>
      <c r="AO32" s="365"/>
      <c r="AP32" s="365"/>
      <c r="AQ32" s="166" t="s">
        <v>726</v>
      </c>
      <c r="AR32" s="167"/>
      <c r="AS32" s="167"/>
      <c r="AT32" s="168"/>
      <c r="AU32" s="365" t="s">
        <v>726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4" t="s">
        <v>726</v>
      </c>
      <c r="AF33" s="365"/>
      <c r="AG33" s="365"/>
      <c r="AH33" s="365"/>
      <c r="AI33" s="364" t="s">
        <v>726</v>
      </c>
      <c r="AJ33" s="365"/>
      <c r="AK33" s="365"/>
      <c r="AL33" s="365"/>
      <c r="AM33" s="364" t="s">
        <v>726</v>
      </c>
      <c r="AN33" s="365"/>
      <c r="AO33" s="365"/>
      <c r="AP33" s="365"/>
      <c r="AQ33" s="166" t="s">
        <v>726</v>
      </c>
      <c r="AR33" s="167"/>
      <c r="AS33" s="167"/>
      <c r="AT33" s="168"/>
      <c r="AU33" s="365" t="s">
        <v>726</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726</v>
      </c>
      <c r="AF34" s="365"/>
      <c r="AG34" s="365"/>
      <c r="AH34" s="365"/>
      <c r="AI34" s="364" t="s">
        <v>726</v>
      </c>
      <c r="AJ34" s="365"/>
      <c r="AK34" s="365"/>
      <c r="AL34" s="365"/>
      <c r="AM34" s="364" t="s">
        <v>726</v>
      </c>
      <c r="AN34" s="365"/>
      <c r="AO34" s="365"/>
      <c r="AP34" s="365"/>
      <c r="AQ34" s="166" t="s">
        <v>726</v>
      </c>
      <c r="AR34" s="167"/>
      <c r="AS34" s="167"/>
      <c r="AT34" s="168"/>
      <c r="AU34" s="365" t="s">
        <v>726</v>
      </c>
      <c r="AV34" s="365"/>
      <c r="AW34" s="365"/>
      <c r="AX34" s="366"/>
    </row>
    <row r="35" spans="1:51" ht="23.25" customHeight="1" x14ac:dyDescent="0.15">
      <c r="A35" s="893" t="s">
        <v>380</v>
      </c>
      <c r="B35" s="894"/>
      <c r="C35" s="894"/>
      <c r="D35" s="894"/>
      <c r="E35" s="894"/>
      <c r="F35" s="895"/>
      <c r="G35" s="899" t="s">
        <v>726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390</v>
      </c>
      <c r="AF65" s="336"/>
      <c r="AG65" s="336"/>
      <c r="AH65" s="336"/>
      <c r="AI65" s="336" t="s">
        <v>412</v>
      </c>
      <c r="AJ65" s="336"/>
      <c r="AK65" s="336"/>
      <c r="AL65" s="336"/>
      <c r="AM65" s="336" t="s">
        <v>509</v>
      </c>
      <c r="AN65" s="336"/>
      <c r="AO65" s="336"/>
      <c r="AP65" s="336"/>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2"/>
      <c r="AF72" s="373"/>
      <c r="AG72" s="373"/>
      <c r="AH72" s="373"/>
      <c r="AI72" s="372"/>
      <c r="AJ72" s="373"/>
      <c r="AK72" s="373"/>
      <c r="AL72" s="373"/>
      <c r="AM72" s="372"/>
      <c r="AN72" s="373"/>
      <c r="AO72" s="373"/>
      <c r="AP72" s="934"/>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8" t="s">
        <v>383</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1</v>
      </c>
    </row>
    <row r="81" spans="1:60" ht="22.5" customHeight="1" x14ac:dyDescent="0.15">
      <c r="A81" s="516"/>
      <c r="B81" s="845"/>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5"/>
      <c r="C82" s="548"/>
      <c r="D82" s="548"/>
      <c r="E82" s="548"/>
      <c r="F82" s="549"/>
      <c r="G82" s="497" t="s">
        <v>720</v>
      </c>
      <c r="H82" s="497"/>
      <c r="I82" s="497"/>
      <c r="J82" s="497"/>
      <c r="K82" s="497"/>
      <c r="L82" s="497"/>
      <c r="M82" s="497"/>
      <c r="N82" s="497"/>
      <c r="O82" s="497"/>
      <c r="P82" s="497"/>
      <c r="Q82" s="497"/>
      <c r="R82" s="497"/>
      <c r="S82" s="497"/>
      <c r="T82" s="497"/>
      <c r="U82" s="497"/>
      <c r="V82" s="497"/>
      <c r="W82" s="497"/>
      <c r="X82" s="497"/>
      <c r="Y82" s="497"/>
      <c r="Z82" s="497"/>
      <c r="AA82" s="748"/>
      <c r="AB82" s="496" t="s">
        <v>784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77.25"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v>3</v>
      </c>
      <c r="AR86" s="271"/>
      <c r="AS86" s="179" t="s">
        <v>233</v>
      </c>
      <c r="AT86" s="202"/>
      <c r="AU86" s="271"/>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721</v>
      </c>
      <c r="H87" s="191"/>
      <c r="I87" s="191"/>
      <c r="J87" s="191"/>
      <c r="K87" s="191"/>
      <c r="L87" s="191"/>
      <c r="M87" s="191"/>
      <c r="N87" s="191"/>
      <c r="O87" s="233"/>
      <c r="P87" s="191" t="s">
        <v>722</v>
      </c>
      <c r="Q87" s="797"/>
      <c r="R87" s="797"/>
      <c r="S87" s="797"/>
      <c r="T87" s="797"/>
      <c r="U87" s="797"/>
      <c r="V87" s="797"/>
      <c r="W87" s="797"/>
      <c r="X87" s="798"/>
      <c r="Y87" s="751" t="s">
        <v>62</v>
      </c>
      <c r="Z87" s="752"/>
      <c r="AA87" s="753"/>
      <c r="AB87" s="547" t="s">
        <v>723</v>
      </c>
      <c r="AC87" s="547"/>
      <c r="AD87" s="547"/>
      <c r="AE87" s="364" t="s">
        <v>716</v>
      </c>
      <c r="AF87" s="365"/>
      <c r="AG87" s="365"/>
      <c r="AH87" s="365"/>
      <c r="AI87" s="364" t="s">
        <v>716</v>
      </c>
      <c r="AJ87" s="365"/>
      <c r="AK87" s="365"/>
      <c r="AL87" s="365"/>
      <c r="AM87" s="364">
        <v>75</v>
      </c>
      <c r="AN87" s="365"/>
      <c r="AO87" s="365"/>
      <c r="AP87" s="365"/>
      <c r="AQ87" s="166" t="s">
        <v>716</v>
      </c>
      <c r="AR87" s="167"/>
      <c r="AS87" s="167"/>
      <c r="AT87" s="168"/>
      <c r="AU87" s="365" t="s">
        <v>716</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t="s">
        <v>723</v>
      </c>
      <c r="AC88" s="518"/>
      <c r="AD88" s="518"/>
      <c r="AE88" s="364" t="s">
        <v>716</v>
      </c>
      <c r="AF88" s="365"/>
      <c r="AG88" s="365"/>
      <c r="AH88" s="365"/>
      <c r="AI88" s="364" t="s">
        <v>716</v>
      </c>
      <c r="AJ88" s="365"/>
      <c r="AK88" s="365"/>
      <c r="AL88" s="365"/>
      <c r="AM88" s="364">
        <v>42</v>
      </c>
      <c r="AN88" s="365"/>
      <c r="AO88" s="365"/>
      <c r="AP88" s="365"/>
      <c r="AQ88" s="166">
        <v>42</v>
      </c>
      <c r="AR88" s="167"/>
      <c r="AS88" s="167"/>
      <c r="AT88" s="168"/>
      <c r="AU88" s="365" t="s">
        <v>716</v>
      </c>
      <c r="AV88" s="365"/>
      <c r="AW88" s="365"/>
      <c r="AX88" s="366"/>
      <c r="AY88">
        <f t="shared" si="10"/>
        <v>1</v>
      </c>
      <c r="AZ88" s="10"/>
      <c r="BA88" s="10"/>
      <c r="BB88" s="10"/>
      <c r="BC88" s="10"/>
    </row>
    <row r="89" spans="1:60" ht="23.25"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2" t="s">
        <v>716</v>
      </c>
      <c r="AF89" s="373"/>
      <c r="AG89" s="373"/>
      <c r="AH89" s="373"/>
      <c r="AI89" s="372" t="s">
        <v>716</v>
      </c>
      <c r="AJ89" s="373"/>
      <c r="AK89" s="373"/>
      <c r="AL89" s="373"/>
      <c r="AM89" s="372">
        <v>188</v>
      </c>
      <c r="AN89" s="373"/>
      <c r="AO89" s="373"/>
      <c r="AP89" s="373"/>
      <c r="AQ89" s="166" t="s">
        <v>716</v>
      </c>
      <c r="AR89" s="167"/>
      <c r="AS89" s="167"/>
      <c r="AT89" s="168"/>
      <c r="AU89" s="365" t="s">
        <v>716</v>
      </c>
      <c r="AV89" s="365"/>
      <c r="AW89" s="365"/>
      <c r="AX89" s="366"/>
      <c r="AY89">
        <f t="shared" si="10"/>
        <v>1</v>
      </c>
      <c r="AZ89" s="10"/>
      <c r="BA89" s="10"/>
      <c r="BB89" s="10"/>
      <c r="BC89" s="10"/>
      <c r="BD89" s="10"/>
      <c r="BE89" s="10"/>
      <c r="BF89" s="10"/>
      <c r="BG89" s="10"/>
      <c r="BH89" s="10"/>
    </row>
    <row r="90" spans="1:60" ht="18.75"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1</v>
      </c>
    </row>
    <row r="91" spans="1:60" ht="18.75"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v>3</v>
      </c>
      <c r="AR91" s="271"/>
      <c r="AS91" s="179" t="s">
        <v>233</v>
      </c>
      <c r="AT91" s="202"/>
      <c r="AU91" s="271"/>
      <c r="AV91" s="271"/>
      <c r="AW91" s="376" t="s">
        <v>179</v>
      </c>
      <c r="AX91" s="377"/>
      <c r="AY91">
        <f>$AY$90</f>
        <v>1</v>
      </c>
      <c r="AZ91" s="10"/>
      <c r="BA91" s="10"/>
      <c r="BB91" s="10"/>
      <c r="BC91" s="10"/>
    </row>
    <row r="92" spans="1:60" ht="23.25" customHeight="1" x14ac:dyDescent="0.15">
      <c r="A92" s="516"/>
      <c r="B92" s="548"/>
      <c r="C92" s="548"/>
      <c r="D92" s="548"/>
      <c r="E92" s="548"/>
      <c r="F92" s="549"/>
      <c r="G92" s="232" t="s">
        <v>721</v>
      </c>
      <c r="H92" s="191"/>
      <c r="I92" s="191"/>
      <c r="J92" s="191"/>
      <c r="K92" s="191"/>
      <c r="L92" s="191"/>
      <c r="M92" s="191"/>
      <c r="N92" s="191"/>
      <c r="O92" s="233"/>
      <c r="P92" s="191" t="s">
        <v>777</v>
      </c>
      <c r="Q92" s="797"/>
      <c r="R92" s="797"/>
      <c r="S92" s="797"/>
      <c r="T92" s="797"/>
      <c r="U92" s="797"/>
      <c r="V92" s="797"/>
      <c r="W92" s="797"/>
      <c r="X92" s="798"/>
      <c r="Y92" s="751" t="s">
        <v>62</v>
      </c>
      <c r="Z92" s="752"/>
      <c r="AA92" s="753"/>
      <c r="AB92" s="547" t="s">
        <v>723</v>
      </c>
      <c r="AC92" s="547"/>
      <c r="AD92" s="547"/>
      <c r="AE92" s="364" t="s">
        <v>716</v>
      </c>
      <c r="AF92" s="365"/>
      <c r="AG92" s="365"/>
      <c r="AH92" s="365"/>
      <c r="AI92" s="364" t="s">
        <v>716</v>
      </c>
      <c r="AJ92" s="365"/>
      <c r="AK92" s="365"/>
      <c r="AL92" s="365"/>
      <c r="AM92" s="364">
        <v>0</v>
      </c>
      <c r="AN92" s="365"/>
      <c r="AO92" s="365"/>
      <c r="AP92" s="365"/>
      <c r="AQ92" s="166" t="s">
        <v>774</v>
      </c>
      <c r="AR92" s="167"/>
      <c r="AS92" s="167"/>
      <c r="AT92" s="168"/>
      <c r="AU92" s="365" t="s">
        <v>774</v>
      </c>
      <c r="AV92" s="365"/>
      <c r="AW92" s="365"/>
      <c r="AX92" s="366"/>
      <c r="AY92">
        <f t="shared" ref="AY92:AY94" si="11">$AY$90</f>
        <v>1</v>
      </c>
      <c r="AZ92" s="10"/>
      <c r="BA92" s="10"/>
      <c r="BB92" s="10"/>
      <c r="BC92" s="10"/>
      <c r="BD92" s="10"/>
      <c r="BE92" s="10"/>
      <c r="BF92" s="10"/>
      <c r="BG92" s="10"/>
      <c r="BH92" s="10"/>
    </row>
    <row r="93" spans="1:60" ht="23.25"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t="s">
        <v>723</v>
      </c>
      <c r="AC93" s="518"/>
      <c r="AD93" s="518"/>
      <c r="AE93" s="364" t="s">
        <v>716</v>
      </c>
      <c r="AF93" s="365"/>
      <c r="AG93" s="365"/>
      <c r="AH93" s="365"/>
      <c r="AI93" s="364" t="s">
        <v>716</v>
      </c>
      <c r="AJ93" s="365"/>
      <c r="AK93" s="365"/>
      <c r="AL93" s="365"/>
      <c r="AM93" s="364">
        <v>3</v>
      </c>
      <c r="AN93" s="365"/>
      <c r="AO93" s="365"/>
      <c r="AP93" s="365"/>
      <c r="AQ93" s="166">
        <v>1</v>
      </c>
      <c r="AR93" s="167"/>
      <c r="AS93" s="167"/>
      <c r="AT93" s="168"/>
      <c r="AU93" s="365" t="s">
        <v>774</v>
      </c>
      <c r="AV93" s="365"/>
      <c r="AW93" s="365"/>
      <c r="AX93" s="366"/>
      <c r="AY93">
        <f t="shared" si="11"/>
        <v>1</v>
      </c>
    </row>
    <row r="94" spans="1:60" ht="23.25"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2" t="s">
        <v>716</v>
      </c>
      <c r="AF94" s="373"/>
      <c r="AG94" s="373"/>
      <c r="AH94" s="373"/>
      <c r="AI94" s="372" t="s">
        <v>716</v>
      </c>
      <c r="AJ94" s="373"/>
      <c r="AK94" s="373"/>
      <c r="AL94" s="373"/>
      <c r="AM94" s="372">
        <v>0</v>
      </c>
      <c r="AN94" s="373"/>
      <c r="AO94" s="373"/>
      <c r="AP94" s="373"/>
      <c r="AQ94" s="166" t="s">
        <v>774</v>
      </c>
      <c r="AR94" s="167"/>
      <c r="AS94" s="167"/>
      <c r="AT94" s="168"/>
      <c r="AU94" s="365" t="s">
        <v>774</v>
      </c>
      <c r="AV94" s="365"/>
      <c r="AW94" s="365"/>
      <c r="AX94" s="366"/>
      <c r="AY94">
        <f t="shared" si="11"/>
        <v>1</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4"/>
      <c r="AC97" s="405"/>
      <c r="AD97" s="406"/>
      <c r="AE97" s="364"/>
      <c r="AF97" s="365"/>
      <c r="AG97" s="365"/>
      <c r="AH97" s="812"/>
      <c r="AI97" s="364"/>
      <c r="AJ97" s="365"/>
      <c r="AK97" s="365"/>
      <c r="AL97" s="812"/>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4"/>
      <c r="AF98" s="365"/>
      <c r="AG98" s="365"/>
      <c r="AH98" s="812"/>
      <c r="AI98" s="364"/>
      <c r="AJ98" s="365"/>
      <c r="AK98" s="365"/>
      <c r="AL98" s="812"/>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7"/>
      <c r="B101" s="488"/>
      <c r="C101" s="488"/>
      <c r="D101" s="488"/>
      <c r="E101" s="488"/>
      <c r="F101" s="489"/>
      <c r="G101" s="191" t="s">
        <v>754</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723</v>
      </c>
      <c r="AC101" s="547"/>
      <c r="AD101" s="547"/>
      <c r="AE101" s="359" t="s">
        <v>716</v>
      </c>
      <c r="AF101" s="359"/>
      <c r="AG101" s="359"/>
      <c r="AH101" s="359"/>
      <c r="AI101" s="359" t="s">
        <v>716</v>
      </c>
      <c r="AJ101" s="359"/>
      <c r="AK101" s="359"/>
      <c r="AL101" s="359"/>
      <c r="AM101" s="359">
        <v>75</v>
      </c>
      <c r="AN101" s="359"/>
      <c r="AO101" s="359"/>
      <c r="AP101" s="359"/>
      <c r="AQ101" s="359" t="s">
        <v>744</v>
      </c>
      <c r="AR101" s="359"/>
      <c r="AS101" s="359"/>
      <c r="AT101" s="359"/>
      <c r="AU101" s="364" t="s">
        <v>744</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t="s">
        <v>716</v>
      </c>
      <c r="AF102" s="359"/>
      <c r="AG102" s="359"/>
      <c r="AH102" s="359"/>
      <c r="AI102" s="359" t="s">
        <v>716</v>
      </c>
      <c r="AJ102" s="359"/>
      <c r="AK102" s="359"/>
      <c r="AL102" s="359"/>
      <c r="AM102" s="359">
        <v>42</v>
      </c>
      <c r="AN102" s="359"/>
      <c r="AO102" s="359"/>
      <c r="AP102" s="359"/>
      <c r="AQ102" s="359">
        <v>42</v>
      </c>
      <c r="AR102" s="359"/>
      <c r="AS102" s="359"/>
      <c r="AT102" s="359"/>
      <c r="AU102" s="372"/>
      <c r="AV102" s="373"/>
      <c r="AW102" s="373"/>
      <c r="AX102" s="926"/>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x14ac:dyDescent="0.15">
      <c r="A104" s="487"/>
      <c r="B104" s="488"/>
      <c r="C104" s="488"/>
      <c r="D104" s="488"/>
      <c r="E104" s="488"/>
      <c r="F104" s="489"/>
      <c r="G104" s="191" t="s">
        <v>778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765</v>
      </c>
      <c r="AC104" s="468"/>
      <c r="AD104" s="469"/>
      <c r="AE104" s="359" t="s">
        <v>716</v>
      </c>
      <c r="AF104" s="359"/>
      <c r="AG104" s="359"/>
      <c r="AH104" s="359"/>
      <c r="AI104" s="359" t="s">
        <v>716</v>
      </c>
      <c r="AJ104" s="359"/>
      <c r="AK104" s="359"/>
      <c r="AL104" s="359"/>
      <c r="AM104" s="359">
        <v>0</v>
      </c>
      <c r="AN104" s="359"/>
      <c r="AO104" s="359"/>
      <c r="AP104" s="359"/>
      <c r="AQ104" s="359" t="s">
        <v>716</v>
      </c>
      <c r="AR104" s="359"/>
      <c r="AS104" s="359"/>
      <c r="AT104" s="359"/>
      <c r="AU104" s="359" t="s">
        <v>716</v>
      </c>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765</v>
      </c>
      <c r="AC105" s="405"/>
      <c r="AD105" s="406"/>
      <c r="AE105" s="359" t="s">
        <v>716</v>
      </c>
      <c r="AF105" s="359"/>
      <c r="AG105" s="359"/>
      <c r="AH105" s="359"/>
      <c r="AI105" s="359" t="s">
        <v>716</v>
      </c>
      <c r="AJ105" s="359"/>
      <c r="AK105" s="359"/>
      <c r="AL105" s="359"/>
      <c r="AM105" s="359">
        <v>3</v>
      </c>
      <c r="AN105" s="359"/>
      <c r="AO105" s="359"/>
      <c r="AP105" s="359"/>
      <c r="AQ105" s="359">
        <v>1</v>
      </c>
      <c r="AR105" s="359"/>
      <c r="AS105" s="359"/>
      <c r="AT105" s="359"/>
      <c r="AU105" s="359"/>
      <c r="AV105" s="359"/>
      <c r="AW105" s="359"/>
      <c r="AX105" s="360"/>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747</v>
      </c>
      <c r="AC116" s="301"/>
      <c r="AD116" s="302"/>
      <c r="AE116" s="359" t="s">
        <v>716</v>
      </c>
      <c r="AF116" s="359"/>
      <c r="AG116" s="359"/>
      <c r="AH116" s="359"/>
      <c r="AI116" s="359" t="s">
        <v>716</v>
      </c>
      <c r="AJ116" s="359"/>
      <c r="AK116" s="359"/>
      <c r="AL116" s="359"/>
      <c r="AM116" s="359">
        <v>55525</v>
      </c>
      <c r="AN116" s="359"/>
      <c r="AO116" s="359"/>
      <c r="AP116" s="359"/>
      <c r="AQ116" s="364">
        <v>65524</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748</v>
      </c>
      <c r="AC117" s="344"/>
      <c r="AD117" s="345"/>
      <c r="AE117" s="359" t="s">
        <v>716</v>
      </c>
      <c r="AF117" s="359"/>
      <c r="AG117" s="359"/>
      <c r="AH117" s="359"/>
      <c r="AI117" s="306" t="s">
        <v>716</v>
      </c>
      <c r="AJ117" s="306"/>
      <c r="AK117" s="306"/>
      <c r="AL117" s="306"/>
      <c r="AM117" s="306" t="s">
        <v>782</v>
      </c>
      <c r="AN117" s="306"/>
      <c r="AO117" s="306"/>
      <c r="AP117" s="306"/>
      <c r="AQ117" s="306" t="s">
        <v>776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779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766</v>
      </c>
      <c r="AC119" s="301"/>
      <c r="AD119" s="302"/>
      <c r="AE119" s="359" t="s">
        <v>716</v>
      </c>
      <c r="AF119" s="359"/>
      <c r="AG119" s="359"/>
      <c r="AH119" s="359"/>
      <c r="AI119" s="359" t="s">
        <v>716</v>
      </c>
      <c r="AJ119" s="359"/>
      <c r="AK119" s="359"/>
      <c r="AL119" s="359"/>
      <c r="AM119" s="359" t="s">
        <v>716</v>
      </c>
      <c r="AN119" s="359"/>
      <c r="AO119" s="359"/>
      <c r="AP119" s="359"/>
      <c r="AQ119" s="359">
        <v>3161000</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748</v>
      </c>
      <c r="AC120" s="344"/>
      <c r="AD120" s="345"/>
      <c r="AE120" s="306" t="s">
        <v>767</v>
      </c>
      <c r="AF120" s="306"/>
      <c r="AG120" s="306"/>
      <c r="AH120" s="306"/>
      <c r="AI120" s="306" t="s">
        <v>767</v>
      </c>
      <c r="AJ120" s="306"/>
      <c r="AK120" s="306"/>
      <c r="AL120" s="306"/>
      <c r="AM120" s="306" t="s">
        <v>768</v>
      </c>
      <c r="AN120" s="306"/>
      <c r="AO120" s="306"/>
      <c r="AP120" s="306"/>
      <c r="AQ120" s="306" t="s">
        <v>775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0"/>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t="s">
        <v>733</v>
      </c>
      <c r="AF134" s="167"/>
      <c r="AG134" s="167"/>
      <c r="AH134" s="167"/>
      <c r="AI134" s="266" t="s">
        <v>733</v>
      </c>
      <c r="AJ134" s="167"/>
      <c r="AK134" s="167"/>
      <c r="AL134" s="167"/>
      <c r="AM134" s="266" t="s">
        <v>733</v>
      </c>
      <c r="AN134" s="167"/>
      <c r="AO134" s="167"/>
      <c r="AP134" s="167"/>
      <c r="AQ134" s="266" t="s">
        <v>733</v>
      </c>
      <c r="AR134" s="167"/>
      <c r="AS134" s="167"/>
      <c r="AT134" s="167"/>
      <c r="AU134" s="266" t="s">
        <v>733</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t="s">
        <v>733</v>
      </c>
      <c r="AF135" s="167"/>
      <c r="AG135" s="167"/>
      <c r="AH135" s="167"/>
      <c r="AI135" s="266" t="s">
        <v>733</v>
      </c>
      <c r="AJ135" s="167"/>
      <c r="AK135" s="167"/>
      <c r="AL135" s="167"/>
      <c r="AM135" s="266" t="s">
        <v>733</v>
      </c>
      <c r="AN135" s="167"/>
      <c r="AO135" s="167"/>
      <c r="AP135" s="167"/>
      <c r="AQ135" s="266" t="s">
        <v>733</v>
      </c>
      <c r="AR135" s="167"/>
      <c r="AS135" s="167"/>
      <c r="AT135" s="167"/>
      <c r="AU135" s="266" t="s">
        <v>733</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750</v>
      </c>
      <c r="H154" s="191"/>
      <c r="I154" s="191"/>
      <c r="J154" s="191"/>
      <c r="K154" s="191"/>
      <c r="L154" s="191"/>
      <c r="M154" s="191"/>
      <c r="N154" s="191"/>
      <c r="O154" s="191"/>
      <c r="P154" s="233"/>
      <c r="Q154" s="190" t="s">
        <v>752</v>
      </c>
      <c r="R154" s="191"/>
      <c r="S154" s="191"/>
      <c r="T154" s="191"/>
      <c r="U154" s="191"/>
      <c r="V154" s="191"/>
      <c r="W154" s="191"/>
      <c r="X154" s="191"/>
      <c r="Y154" s="191"/>
      <c r="Z154" s="191"/>
      <c r="AA154" s="917"/>
      <c r="AB154" s="256" t="s">
        <v>746</v>
      </c>
      <c r="AC154" s="257"/>
      <c r="AD154" s="257"/>
      <c r="AE154" s="262" t="s">
        <v>752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764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990"/>
      <c r="B161" s="253"/>
      <c r="C161" s="252"/>
      <c r="D161" s="253"/>
      <c r="E161" s="252"/>
      <c r="F161" s="314"/>
      <c r="G161" s="232" t="s">
        <v>751</v>
      </c>
      <c r="H161" s="191"/>
      <c r="I161" s="191"/>
      <c r="J161" s="191"/>
      <c r="K161" s="191"/>
      <c r="L161" s="191"/>
      <c r="M161" s="191"/>
      <c r="N161" s="191"/>
      <c r="O161" s="191"/>
      <c r="P161" s="233"/>
      <c r="Q161" s="190" t="s">
        <v>785</v>
      </c>
      <c r="R161" s="191"/>
      <c r="S161" s="191"/>
      <c r="T161" s="191"/>
      <c r="U161" s="191"/>
      <c r="V161" s="191"/>
      <c r="W161" s="191"/>
      <c r="X161" s="191"/>
      <c r="Y161" s="191"/>
      <c r="Z161" s="191"/>
      <c r="AA161" s="917"/>
      <c r="AB161" s="256" t="s">
        <v>746</v>
      </c>
      <c r="AC161" s="257"/>
      <c r="AD161" s="257"/>
      <c r="AE161" s="262" t="s">
        <v>785</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t="s">
        <v>786</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0"/>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726</v>
      </c>
      <c r="AC433" s="175"/>
      <c r="AD433" s="175"/>
      <c r="AE433" s="166" t="s">
        <v>726</v>
      </c>
      <c r="AF433" s="167"/>
      <c r="AG433" s="167"/>
      <c r="AH433" s="167"/>
      <c r="AI433" s="166" t="s">
        <v>726</v>
      </c>
      <c r="AJ433" s="167"/>
      <c r="AK433" s="167"/>
      <c r="AL433" s="167"/>
      <c r="AM433" s="166" t="s">
        <v>726</v>
      </c>
      <c r="AN433" s="167"/>
      <c r="AO433" s="167"/>
      <c r="AP433" s="168"/>
      <c r="AQ433" s="166" t="s">
        <v>726</v>
      </c>
      <c r="AR433" s="167"/>
      <c r="AS433" s="167"/>
      <c r="AT433" s="168"/>
      <c r="AU433" s="167" t="s">
        <v>726</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726</v>
      </c>
      <c r="AC434" s="224"/>
      <c r="AD434" s="224"/>
      <c r="AE434" s="166" t="s">
        <v>726</v>
      </c>
      <c r="AF434" s="167"/>
      <c r="AG434" s="167"/>
      <c r="AH434" s="168"/>
      <c r="AI434" s="166" t="s">
        <v>726</v>
      </c>
      <c r="AJ434" s="167"/>
      <c r="AK434" s="167"/>
      <c r="AL434" s="167"/>
      <c r="AM434" s="166" t="s">
        <v>726</v>
      </c>
      <c r="AN434" s="167"/>
      <c r="AO434" s="167"/>
      <c r="AP434" s="168"/>
      <c r="AQ434" s="166" t="s">
        <v>726</v>
      </c>
      <c r="AR434" s="167"/>
      <c r="AS434" s="167"/>
      <c r="AT434" s="168"/>
      <c r="AU434" s="167" t="s">
        <v>726</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726</v>
      </c>
      <c r="AF435" s="167"/>
      <c r="AG435" s="167"/>
      <c r="AH435" s="168"/>
      <c r="AI435" s="166" t="s">
        <v>726</v>
      </c>
      <c r="AJ435" s="167"/>
      <c r="AK435" s="167"/>
      <c r="AL435" s="167"/>
      <c r="AM435" s="166" t="s">
        <v>726</v>
      </c>
      <c r="AN435" s="167"/>
      <c r="AO435" s="167"/>
      <c r="AP435" s="168"/>
      <c r="AQ435" s="166" t="s">
        <v>726</v>
      </c>
      <c r="AR435" s="167"/>
      <c r="AS435" s="167"/>
      <c r="AT435" s="168"/>
      <c r="AU435" s="167" t="s">
        <v>726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0"/>
      <c r="B458" s="253"/>
      <c r="C458" s="252"/>
      <c r="D458" s="253"/>
      <c r="E458" s="196"/>
      <c r="F458" s="197"/>
      <c r="G458" s="232" t="s">
        <v>726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726</v>
      </c>
      <c r="AC458" s="175"/>
      <c r="AD458" s="175"/>
      <c r="AE458" s="166" t="s">
        <v>716</v>
      </c>
      <c r="AF458" s="167"/>
      <c r="AG458" s="167"/>
      <c r="AH458" s="167"/>
      <c r="AI458" s="166" t="s">
        <v>716</v>
      </c>
      <c r="AJ458" s="167"/>
      <c r="AK458" s="167"/>
      <c r="AL458" s="167"/>
      <c r="AM458" s="166" t="s">
        <v>716</v>
      </c>
      <c r="AN458" s="167"/>
      <c r="AO458" s="167"/>
      <c r="AP458" s="168"/>
      <c r="AQ458" s="166" t="s">
        <v>716</v>
      </c>
      <c r="AR458" s="167"/>
      <c r="AS458" s="167"/>
      <c r="AT458" s="168"/>
      <c r="AU458" s="167" t="s">
        <v>726</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726</v>
      </c>
      <c r="AC459" s="224"/>
      <c r="AD459" s="224"/>
      <c r="AE459" s="166" t="s">
        <v>716</v>
      </c>
      <c r="AF459" s="167"/>
      <c r="AG459" s="167"/>
      <c r="AH459" s="168"/>
      <c r="AI459" s="166" t="s">
        <v>716</v>
      </c>
      <c r="AJ459" s="167"/>
      <c r="AK459" s="167"/>
      <c r="AL459" s="167"/>
      <c r="AM459" s="166" t="s">
        <v>716</v>
      </c>
      <c r="AN459" s="167"/>
      <c r="AO459" s="167"/>
      <c r="AP459" s="168"/>
      <c r="AQ459" s="166" t="s">
        <v>716</v>
      </c>
      <c r="AR459" s="167"/>
      <c r="AS459" s="167"/>
      <c r="AT459" s="168"/>
      <c r="AU459" s="167" t="s">
        <v>726</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8"/>
      <c r="AQ460" s="166" t="s">
        <v>716</v>
      </c>
      <c r="AR460" s="167"/>
      <c r="AS460" s="167"/>
      <c r="AT460" s="168"/>
      <c r="AU460" s="167" t="s">
        <v>726</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726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724</v>
      </c>
      <c r="AE702" s="892"/>
      <c r="AF702" s="892"/>
      <c r="AG702" s="881" t="s">
        <v>729</v>
      </c>
      <c r="AH702" s="882"/>
      <c r="AI702" s="882"/>
      <c r="AJ702" s="882"/>
      <c r="AK702" s="882"/>
      <c r="AL702" s="882"/>
      <c r="AM702" s="882"/>
      <c r="AN702" s="882"/>
      <c r="AO702" s="882"/>
      <c r="AP702" s="882"/>
      <c r="AQ702" s="882"/>
      <c r="AR702" s="882"/>
      <c r="AS702" s="882"/>
      <c r="AT702" s="882"/>
      <c r="AU702" s="882"/>
      <c r="AV702" s="882"/>
      <c r="AW702" s="882"/>
      <c r="AX702" s="883"/>
    </row>
    <row r="703" spans="1:51" ht="99.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724</v>
      </c>
      <c r="AE703" s="185"/>
      <c r="AF703" s="185"/>
      <c r="AG703" s="663" t="s">
        <v>730</v>
      </c>
      <c r="AH703" s="664"/>
      <c r="AI703" s="664"/>
      <c r="AJ703" s="664"/>
      <c r="AK703" s="664"/>
      <c r="AL703" s="664"/>
      <c r="AM703" s="664"/>
      <c r="AN703" s="664"/>
      <c r="AO703" s="664"/>
      <c r="AP703" s="664"/>
      <c r="AQ703" s="664"/>
      <c r="AR703" s="664"/>
      <c r="AS703" s="664"/>
      <c r="AT703" s="664"/>
      <c r="AU703" s="664"/>
      <c r="AV703" s="664"/>
      <c r="AW703" s="664"/>
      <c r="AX703" s="665"/>
    </row>
    <row r="704" spans="1:51" ht="9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724</v>
      </c>
      <c r="AE704" s="582"/>
      <c r="AF704" s="582"/>
      <c r="AG704" s="424" t="s">
        <v>731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724</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3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724</v>
      </c>
      <c r="AE709" s="185"/>
      <c r="AF709" s="185"/>
      <c r="AG709" s="663" t="s">
        <v>755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3.1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724</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43.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0.6"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732</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90"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773</v>
      </c>
      <c r="AE715" s="667"/>
      <c r="AF715" s="773"/>
      <c r="AG715" s="522" t="s">
        <v>787</v>
      </c>
      <c r="AH715" s="523"/>
      <c r="AI715" s="523"/>
      <c r="AJ715" s="523"/>
      <c r="AK715" s="523"/>
      <c r="AL715" s="523"/>
      <c r="AM715" s="523"/>
      <c r="AN715" s="523"/>
      <c r="AO715" s="523"/>
      <c r="AP715" s="523"/>
      <c r="AQ715" s="523"/>
      <c r="AR715" s="523"/>
      <c r="AS715" s="523"/>
      <c r="AT715" s="523"/>
      <c r="AU715" s="523"/>
      <c r="AV715" s="523"/>
      <c r="AW715" s="523"/>
      <c r="AX715" s="524"/>
    </row>
    <row r="716" spans="1:50" ht="60.6"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724</v>
      </c>
      <c r="AE716" s="755"/>
      <c r="AF716" s="755"/>
      <c r="AG716" s="663" t="s">
        <v>780</v>
      </c>
      <c r="AH716" s="664"/>
      <c r="AI716" s="664"/>
      <c r="AJ716" s="664"/>
      <c r="AK716" s="664"/>
      <c r="AL716" s="664"/>
      <c r="AM716" s="664"/>
      <c r="AN716" s="664"/>
      <c r="AO716" s="664"/>
      <c r="AP716" s="664"/>
      <c r="AQ716" s="664"/>
      <c r="AR716" s="664"/>
      <c r="AS716" s="664"/>
      <c r="AT716" s="664"/>
      <c r="AU716" s="664"/>
      <c r="AV716" s="664"/>
      <c r="AW716" s="664"/>
      <c r="AX716" s="665"/>
    </row>
    <row r="717" spans="1:50" ht="61.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773</v>
      </c>
      <c r="AE717" s="185"/>
      <c r="AF717" s="185"/>
      <c r="AG717" s="663" t="s">
        <v>781</v>
      </c>
      <c r="AH717" s="664"/>
      <c r="AI717" s="664"/>
      <c r="AJ717" s="664"/>
      <c r="AK717" s="664"/>
      <c r="AL717" s="664"/>
      <c r="AM717" s="664"/>
      <c r="AN717" s="664"/>
      <c r="AO717" s="664"/>
      <c r="AP717" s="664"/>
      <c r="AQ717" s="664"/>
      <c r="AR717" s="664"/>
      <c r="AS717" s="664"/>
      <c r="AT717" s="664"/>
      <c r="AU717" s="664"/>
      <c r="AV717" s="664"/>
      <c r="AW717" s="664"/>
      <c r="AX717" s="665"/>
    </row>
    <row r="718" spans="1:50" ht="52.1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57.6" customHeight="1" x14ac:dyDescent="0.15">
      <c r="A726" s="617" t="s">
        <v>48</v>
      </c>
      <c r="B726" s="618"/>
      <c r="C726" s="439" t="s">
        <v>53</v>
      </c>
      <c r="D726" s="577"/>
      <c r="E726" s="577"/>
      <c r="F726" s="578"/>
      <c r="G726" s="794" t="s">
        <v>763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57.6" customHeight="1" thickBot="1" x14ac:dyDescent="0.2">
      <c r="A727" s="619"/>
      <c r="B727" s="620"/>
      <c r="C727" s="694" t="s">
        <v>57</v>
      </c>
      <c r="D727" s="695"/>
      <c r="E727" s="695"/>
      <c r="F727" s="696"/>
      <c r="G727" s="791" t="s">
        <v>762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38" customHeight="1" thickBot="1" x14ac:dyDescent="0.2">
      <c r="A735" s="607" t="s">
        <v>759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1.9" customHeight="1" x14ac:dyDescent="0.15">
      <c r="A845" s="402">
        <v>1</v>
      </c>
      <c r="B845" s="402">
        <v>1</v>
      </c>
      <c r="C845" s="416" t="s">
        <v>734</v>
      </c>
      <c r="D845" s="416"/>
      <c r="E845" s="416"/>
      <c r="F845" s="416"/>
      <c r="G845" s="416"/>
      <c r="H845" s="416"/>
      <c r="I845" s="416"/>
      <c r="J845" s="417"/>
      <c r="K845" s="418"/>
      <c r="L845" s="418"/>
      <c r="M845" s="418"/>
      <c r="N845" s="418"/>
      <c r="O845" s="418"/>
      <c r="P845" s="317" t="s">
        <v>769</v>
      </c>
      <c r="Q845" s="318"/>
      <c r="R845" s="318"/>
      <c r="S845" s="318"/>
      <c r="T845" s="318"/>
      <c r="U845" s="318"/>
      <c r="V845" s="318"/>
      <c r="W845" s="318"/>
      <c r="X845" s="318"/>
      <c r="Y845" s="319">
        <v>0.6</v>
      </c>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31.9" customHeight="1" x14ac:dyDescent="0.15">
      <c r="A846" s="402">
        <v>2</v>
      </c>
      <c r="B846" s="402">
        <v>1</v>
      </c>
      <c r="C846" s="421" t="s">
        <v>735</v>
      </c>
      <c r="D846" s="416"/>
      <c r="E846" s="416"/>
      <c r="F846" s="416"/>
      <c r="G846" s="416"/>
      <c r="H846" s="416"/>
      <c r="I846" s="416"/>
      <c r="J846" s="417"/>
      <c r="K846" s="418"/>
      <c r="L846" s="418"/>
      <c r="M846" s="418"/>
      <c r="N846" s="418"/>
      <c r="O846" s="418"/>
      <c r="P846" s="317" t="s">
        <v>770</v>
      </c>
      <c r="Q846" s="318"/>
      <c r="R846" s="318"/>
      <c r="S846" s="318"/>
      <c r="T846" s="318"/>
      <c r="U846" s="318"/>
      <c r="V846" s="318"/>
      <c r="W846" s="318"/>
      <c r="X846" s="318"/>
      <c r="Y846" s="319">
        <v>0.6</v>
      </c>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1</v>
      </c>
    </row>
    <row r="847" spans="1:51" ht="31.9" customHeight="1" x14ac:dyDescent="0.15">
      <c r="A847" s="402">
        <v>3</v>
      </c>
      <c r="B847" s="402">
        <v>1</v>
      </c>
      <c r="C847" s="421" t="s">
        <v>736</v>
      </c>
      <c r="D847" s="416"/>
      <c r="E847" s="416"/>
      <c r="F847" s="416"/>
      <c r="G847" s="416"/>
      <c r="H847" s="416"/>
      <c r="I847" s="416"/>
      <c r="J847" s="417"/>
      <c r="K847" s="418"/>
      <c r="L847" s="418"/>
      <c r="M847" s="418"/>
      <c r="N847" s="418"/>
      <c r="O847" s="418"/>
      <c r="P847" s="317" t="s">
        <v>771</v>
      </c>
      <c r="Q847" s="318"/>
      <c r="R847" s="318"/>
      <c r="S847" s="318"/>
      <c r="T847" s="318"/>
      <c r="U847" s="318"/>
      <c r="V847" s="318"/>
      <c r="W847" s="318"/>
      <c r="X847" s="318"/>
      <c r="Y847" s="319">
        <v>0.5</v>
      </c>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1</v>
      </c>
    </row>
    <row r="848" spans="1:51" ht="31.9" customHeight="1" x14ac:dyDescent="0.15">
      <c r="A848" s="402">
        <v>4</v>
      </c>
      <c r="B848" s="402">
        <v>1</v>
      </c>
      <c r="C848" s="421" t="s">
        <v>737</v>
      </c>
      <c r="D848" s="416"/>
      <c r="E848" s="416"/>
      <c r="F848" s="416"/>
      <c r="G848" s="416"/>
      <c r="H848" s="416"/>
      <c r="I848" s="416"/>
      <c r="J848" s="417"/>
      <c r="K848" s="418"/>
      <c r="L848" s="418"/>
      <c r="M848" s="418"/>
      <c r="N848" s="418"/>
      <c r="O848" s="418"/>
      <c r="P848" s="317" t="s">
        <v>769</v>
      </c>
      <c r="Q848" s="318"/>
      <c r="R848" s="318"/>
      <c r="S848" s="318"/>
      <c r="T848" s="318"/>
      <c r="U848" s="318"/>
      <c r="V848" s="318"/>
      <c r="W848" s="318"/>
      <c r="X848" s="318"/>
      <c r="Y848" s="319">
        <v>0.5</v>
      </c>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1</v>
      </c>
    </row>
    <row r="849" spans="1:51" ht="31.9" customHeight="1" x14ac:dyDescent="0.15">
      <c r="A849" s="402">
        <v>5</v>
      </c>
      <c r="B849" s="402">
        <v>1</v>
      </c>
      <c r="C849" s="421" t="s">
        <v>738</v>
      </c>
      <c r="D849" s="416"/>
      <c r="E849" s="416"/>
      <c r="F849" s="416"/>
      <c r="G849" s="416"/>
      <c r="H849" s="416"/>
      <c r="I849" s="416"/>
      <c r="J849" s="417"/>
      <c r="K849" s="418"/>
      <c r="L849" s="418"/>
      <c r="M849" s="418"/>
      <c r="N849" s="418"/>
      <c r="O849" s="418"/>
      <c r="P849" s="317" t="s">
        <v>771</v>
      </c>
      <c r="Q849" s="318"/>
      <c r="R849" s="318"/>
      <c r="S849" s="318"/>
      <c r="T849" s="318"/>
      <c r="U849" s="318"/>
      <c r="V849" s="318"/>
      <c r="W849" s="318"/>
      <c r="X849" s="318"/>
      <c r="Y849" s="319">
        <v>0.4</v>
      </c>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1</v>
      </c>
    </row>
    <row r="850" spans="1:51" ht="31.9" customHeight="1" x14ac:dyDescent="0.15">
      <c r="A850" s="402">
        <v>6</v>
      </c>
      <c r="B850" s="402">
        <v>1</v>
      </c>
      <c r="C850" s="421" t="s">
        <v>739</v>
      </c>
      <c r="D850" s="416"/>
      <c r="E850" s="416"/>
      <c r="F850" s="416"/>
      <c r="G850" s="416"/>
      <c r="H850" s="416"/>
      <c r="I850" s="416"/>
      <c r="J850" s="417"/>
      <c r="K850" s="418"/>
      <c r="L850" s="418"/>
      <c r="M850" s="418"/>
      <c r="N850" s="418"/>
      <c r="O850" s="418"/>
      <c r="P850" s="317" t="s">
        <v>769</v>
      </c>
      <c r="Q850" s="318"/>
      <c r="R850" s="318"/>
      <c r="S850" s="318"/>
      <c r="T850" s="318"/>
      <c r="U850" s="318"/>
      <c r="V850" s="318"/>
      <c r="W850" s="318"/>
      <c r="X850" s="318"/>
      <c r="Y850" s="319">
        <v>0.2</v>
      </c>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1</v>
      </c>
    </row>
    <row r="851" spans="1:51" ht="31.9" customHeight="1" x14ac:dyDescent="0.15">
      <c r="A851" s="402">
        <v>7</v>
      </c>
      <c r="B851" s="402">
        <v>1</v>
      </c>
      <c r="C851" s="421" t="s">
        <v>740</v>
      </c>
      <c r="D851" s="416"/>
      <c r="E851" s="416"/>
      <c r="F851" s="416"/>
      <c r="G851" s="416"/>
      <c r="H851" s="416"/>
      <c r="I851" s="416"/>
      <c r="J851" s="417"/>
      <c r="K851" s="418"/>
      <c r="L851" s="418"/>
      <c r="M851" s="418"/>
      <c r="N851" s="418"/>
      <c r="O851" s="418"/>
      <c r="P851" s="317" t="s">
        <v>772</v>
      </c>
      <c r="Q851" s="318"/>
      <c r="R851" s="318"/>
      <c r="S851" s="318"/>
      <c r="T851" s="318"/>
      <c r="U851" s="318"/>
      <c r="V851" s="318"/>
      <c r="W851" s="318"/>
      <c r="X851" s="318"/>
      <c r="Y851" s="319">
        <v>0.1</v>
      </c>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1</v>
      </c>
    </row>
    <row r="852" spans="1:51" ht="31.9" customHeight="1" x14ac:dyDescent="0.15">
      <c r="A852" s="402">
        <v>8</v>
      </c>
      <c r="B852" s="402">
        <v>1</v>
      </c>
      <c r="C852" s="416" t="s">
        <v>741</v>
      </c>
      <c r="D852" s="416"/>
      <c r="E852" s="416"/>
      <c r="F852" s="416"/>
      <c r="G852" s="416"/>
      <c r="H852" s="416"/>
      <c r="I852" s="416"/>
      <c r="J852" s="417"/>
      <c r="K852" s="418"/>
      <c r="L852" s="418"/>
      <c r="M852" s="418"/>
      <c r="N852" s="418"/>
      <c r="O852" s="418"/>
      <c r="P852" s="317" t="s">
        <v>771</v>
      </c>
      <c r="Q852" s="318"/>
      <c r="R852" s="318"/>
      <c r="S852" s="318"/>
      <c r="T852" s="318"/>
      <c r="U852" s="318"/>
      <c r="V852" s="318"/>
      <c r="W852" s="318"/>
      <c r="X852" s="318"/>
      <c r="Y852" s="319">
        <v>0.1</v>
      </c>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31.9" customHeight="1" x14ac:dyDescent="0.15">
      <c r="A853" s="402">
        <v>9</v>
      </c>
      <c r="B853" s="402">
        <v>1</v>
      </c>
      <c r="C853" s="416" t="s">
        <v>742</v>
      </c>
      <c r="D853" s="416"/>
      <c r="E853" s="416"/>
      <c r="F853" s="416"/>
      <c r="G853" s="416"/>
      <c r="H853" s="416"/>
      <c r="I853" s="416"/>
      <c r="J853" s="417"/>
      <c r="K853" s="418"/>
      <c r="L853" s="418"/>
      <c r="M853" s="418"/>
      <c r="N853" s="418"/>
      <c r="O853" s="418"/>
      <c r="P853" s="317" t="s">
        <v>772</v>
      </c>
      <c r="Q853" s="318"/>
      <c r="R853" s="318"/>
      <c r="S853" s="318"/>
      <c r="T853" s="318"/>
      <c r="U853" s="318"/>
      <c r="V853" s="318"/>
      <c r="W853" s="318"/>
      <c r="X853" s="318"/>
      <c r="Y853" s="319">
        <v>0.1</v>
      </c>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31.9" customHeight="1" x14ac:dyDescent="0.15">
      <c r="A854" s="402">
        <v>10</v>
      </c>
      <c r="B854" s="402">
        <v>1</v>
      </c>
      <c r="C854" s="416" t="s">
        <v>743</v>
      </c>
      <c r="D854" s="416"/>
      <c r="E854" s="416"/>
      <c r="F854" s="416"/>
      <c r="G854" s="416"/>
      <c r="H854" s="416"/>
      <c r="I854" s="416"/>
      <c r="J854" s="417"/>
      <c r="K854" s="418"/>
      <c r="L854" s="418"/>
      <c r="M854" s="418"/>
      <c r="N854" s="418"/>
      <c r="O854" s="418"/>
      <c r="P854" s="317" t="s">
        <v>772</v>
      </c>
      <c r="Q854" s="318"/>
      <c r="R854" s="318"/>
      <c r="S854" s="318"/>
      <c r="T854" s="318"/>
      <c r="U854" s="318"/>
      <c r="V854" s="318"/>
      <c r="W854" s="318"/>
      <c r="X854" s="318"/>
      <c r="Y854" s="319">
        <v>0.1</v>
      </c>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3" t="s">
        <v>330</v>
      </c>
      <c r="AQ1109" s="423"/>
      <c r="AR1109" s="423"/>
      <c r="AS1109" s="423"/>
      <c r="AT1109" s="423"/>
      <c r="AU1109" s="423"/>
      <c r="AV1109" s="423"/>
      <c r="AW1109" s="423"/>
      <c r="AX1109" s="423"/>
    </row>
    <row r="1110" spans="1:51" ht="30" hidden="1" customHeight="1" x14ac:dyDescent="0.15">
      <c r="A1110" s="402">
        <v>1</v>
      </c>
      <c r="B1110" s="402">
        <v>1</v>
      </c>
      <c r="C1110" s="889"/>
      <c r="D1110" s="889"/>
      <c r="E1110" s="888"/>
      <c r="F1110" s="888"/>
      <c r="G1110" s="888"/>
      <c r="H1110" s="888"/>
      <c r="I1110" s="888"/>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1:Y798 Y789">
    <cfRule type="expression" dxfId="2785" priority="13687">
      <formula>IF(RIGHT(TEXT(Y789,"0.#"),1)=".",FALSE,TRUE)</formula>
    </cfRule>
    <cfRule type="expression" dxfId="2784" priority="13688">
      <formula>IF(RIGHT(TEXT(Y789,"0.#"),1)=".",TRUE,FALSE)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M117">
    <cfRule type="expression" dxfId="2591" priority="13159">
      <formula>IF(RIGHT(TEXT(AM117,"0.#"),1)=".",FALSE,TRUE)</formula>
    </cfRule>
    <cfRule type="expression" dxfId="2590" priority="13160">
      <formula>IF(RIGHT(TEXT(AM117,"0.#"),1)=".",TRUE,FALSE)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 RIGHT(TEXT(AL847,"0.#"),1)&lt;&gt;"."),TRUE,FALSE)</formula>
    </cfRule>
    <cfRule type="expression" dxfId="2502" priority="6636">
      <formula>IF(AND(AL847&gt;=0, RIGHT(TEXT(AL847,"0.#"),1)="."),TRUE,FALSE)</formula>
    </cfRule>
    <cfRule type="expression" dxfId="2501" priority="6637">
      <formula>IF(AND(AL847&lt;0, RIGHT(TEXT(AL847,"0.#"),1)&lt;&gt;"."),TRUE,FALSE)</formula>
    </cfRule>
    <cfRule type="expression" dxfId="2500" priority="6638">
      <formula>IF(AND(AL847&lt;0, 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 RIGHT(TEXT(AL1110,"0.#"),1)&lt;&gt;"."),TRUE,FALSE)</formula>
    </cfRule>
    <cfRule type="expression" dxfId="2398" priority="2870">
      <formula>IF(AND(AL1110&gt;=0, RIGHT(TEXT(AL1110,"0.#"),1)="."),TRUE,FALSE)</formula>
    </cfRule>
    <cfRule type="expression" dxfId="2397" priority="2871">
      <formula>IF(AND(AL1110&lt;0, RIGHT(TEXT(AL1110,"0.#"),1)&lt;&gt;"."),TRUE,FALSE)</formula>
    </cfRule>
    <cfRule type="expression" dxfId="2396" priority="2872">
      <formula>IF(AND(AL1110&lt;0, 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46">
    <cfRule type="expression" dxfId="2385" priority="2821">
      <formula>IF(AND(AL845&gt;=0, RIGHT(TEXT(AL845,"0.#"),1)&lt;&gt;"."),TRUE,FALSE)</formula>
    </cfRule>
    <cfRule type="expression" dxfId="2384" priority="2822">
      <formula>IF(AND(AL845&gt;=0, RIGHT(TEXT(AL845,"0.#"),1)="."),TRUE,FALSE)</formula>
    </cfRule>
    <cfRule type="expression" dxfId="2383" priority="2823">
      <formula>IF(AND(AL845&lt;0, RIGHT(TEXT(AL845,"0.#"),1)&lt;&gt;"."),TRUE,FALSE)</formula>
    </cfRule>
    <cfRule type="expression" dxfId="2382" priority="2824">
      <formula>IF(AND(AL845&lt;0, RIGHT(TEXT(AL845,"0.#"),1)="."),TRUE,FALSE)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1:Y907">
    <cfRule type="expression" dxfId="2063" priority="2079">
      <formula>IF(RIGHT(TEXT(Y881,"0.#"),1)=".",FALSE,TRUE)</formula>
    </cfRule>
    <cfRule type="expression" dxfId="2062" priority="2080">
      <formula>IF(RIGHT(TEXT(Y881,"0.#"),1)=".",TRUE,FALSE)</formula>
    </cfRule>
  </conditionalFormatting>
  <conditionalFormatting sqref="Y913:Y940">
    <cfRule type="expression" dxfId="2061" priority="2067">
      <formula>IF(RIGHT(TEXT(Y913,"0.#"),1)=".",FALSE,TRUE)</formula>
    </cfRule>
    <cfRule type="expression" dxfId="2060" priority="2068">
      <formula>IF(RIGHT(TEXT(Y913,"0.#"),1)=".",TRUE,FALSE)</formula>
    </cfRule>
  </conditionalFormatting>
  <conditionalFormatting sqref="Y911:Y912">
    <cfRule type="expression" dxfId="2059" priority="2061">
      <formula>IF(RIGHT(TEXT(Y911,"0.#"),1)=".",FALSE,TRUE)</formula>
    </cfRule>
    <cfRule type="expression" dxfId="2058" priority="2062">
      <formula>IF(RIGHT(TEXT(Y911,"0.#"),1)=".",TRUE,FALSE)</formula>
    </cfRule>
  </conditionalFormatting>
  <conditionalFormatting sqref="Y946:Y973">
    <cfRule type="expression" dxfId="2057" priority="2055">
      <formula>IF(RIGHT(TEXT(Y946,"0.#"),1)=".",FALSE,TRUE)</formula>
    </cfRule>
    <cfRule type="expression" dxfId="2056" priority="2056">
      <formula>IF(RIGHT(TEXT(Y946,"0.#"),1)=".",TRUE,FALSE)</formula>
    </cfRule>
  </conditionalFormatting>
  <conditionalFormatting sqref="Y944:Y945">
    <cfRule type="expression" dxfId="2055" priority="2049">
      <formula>IF(RIGHT(TEXT(Y944,"0.#"),1)=".",FALSE,TRUE)</formula>
    </cfRule>
    <cfRule type="expression" dxfId="2054" priority="2050">
      <formula>IF(RIGHT(TEXT(Y944,"0.#"),1)=".",TRUE,FALSE)</formula>
    </cfRule>
  </conditionalFormatting>
  <conditionalFormatting sqref="Y979:Y1006">
    <cfRule type="expression" dxfId="2053" priority="2043">
      <formula>IF(RIGHT(TEXT(Y979,"0.#"),1)=".",FALSE,TRUE)</formula>
    </cfRule>
    <cfRule type="expression" dxfId="2052" priority="2044">
      <formula>IF(RIGHT(TEXT(Y979,"0.#"),1)=".",TRUE,FALSE)</formula>
    </cfRule>
  </conditionalFormatting>
  <conditionalFormatting sqref="Y977:Y978">
    <cfRule type="expression" dxfId="2051" priority="2037">
      <formula>IF(RIGHT(TEXT(Y977,"0.#"),1)=".",FALSE,TRUE)</formula>
    </cfRule>
    <cfRule type="expression" dxfId="2050" priority="2038">
      <formula>IF(RIGHT(TEXT(Y977,"0.#"),1)=".",TRUE,FALSE)</formula>
    </cfRule>
  </conditionalFormatting>
  <conditionalFormatting sqref="Y1012:Y1039">
    <cfRule type="expression" dxfId="2049" priority="2031">
      <formula>IF(RIGHT(TEXT(Y1012,"0.#"),1)=".",FALSE,TRUE)</formula>
    </cfRule>
    <cfRule type="expression" dxfId="2048" priority="2032">
      <formula>IF(RIGHT(TEXT(Y1012,"0.#"),1)=".",TRUE,FALSE)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80:AO907">
    <cfRule type="expression" dxfId="1967" priority="2081">
      <formula>IF(AND(AL880&gt;=0, RIGHT(TEXT(AL880,"0.#"),1)&lt;&gt;"."),TRUE,FALSE)</formula>
    </cfRule>
    <cfRule type="expression" dxfId="1966" priority="2082">
      <formula>IF(AND(AL880&gt;=0, RIGHT(TEXT(AL880,"0.#"),1)="."),TRUE,FALSE)</formula>
    </cfRule>
    <cfRule type="expression" dxfId="1965" priority="2083">
      <formula>IF(AND(AL880&lt;0, RIGHT(TEXT(AL880,"0.#"),1)&lt;&gt;"."),TRUE,FALSE)</formula>
    </cfRule>
    <cfRule type="expression" dxfId="1964" priority="2084">
      <formula>IF(AND(AL880&lt;0, RIGHT(TEXT(AL880,"0.#"),1)="."),TRUE,FALSE)</formula>
    </cfRule>
  </conditionalFormatting>
  <conditionalFormatting sqref="AL878:AO879">
    <cfRule type="expression" dxfId="1963" priority="2075">
      <formula>IF(AND(AL878&gt;=0, RIGHT(TEXT(AL878,"0.#"),1)&lt;&gt;"."),TRUE,FALSE)</formula>
    </cfRule>
    <cfRule type="expression" dxfId="1962" priority="2076">
      <formula>IF(AND(AL878&gt;=0, RIGHT(TEXT(AL878,"0.#"),1)="."),TRUE,FALSE)</formula>
    </cfRule>
    <cfRule type="expression" dxfId="1961" priority="2077">
      <formula>IF(AND(AL878&lt;0, RIGHT(TEXT(AL878,"0.#"),1)&lt;&gt;"."),TRUE,FALSE)</formula>
    </cfRule>
    <cfRule type="expression" dxfId="1960" priority="2078">
      <formula>IF(AND(AL878&lt;0, RIGHT(TEXT(AL878,"0.#"),1)="."),TRUE,FALSE)</formula>
    </cfRule>
  </conditionalFormatting>
  <conditionalFormatting sqref="AL913:AO940">
    <cfRule type="expression" dxfId="1959" priority="2069">
      <formula>IF(AND(AL913&gt;=0, RIGHT(TEXT(AL913,"0.#"),1)&lt;&gt;"."),TRUE,FALSE)</formula>
    </cfRule>
    <cfRule type="expression" dxfId="1958" priority="2070">
      <formula>IF(AND(AL913&gt;=0, RIGHT(TEXT(AL913,"0.#"),1)="."),TRUE,FALSE)</formula>
    </cfRule>
    <cfRule type="expression" dxfId="1957" priority="2071">
      <formula>IF(AND(AL913&lt;0, RIGHT(TEXT(AL913,"0.#"),1)&lt;&gt;"."),TRUE,FALSE)</formula>
    </cfRule>
    <cfRule type="expression" dxfId="1956" priority="2072">
      <formula>IF(AND(AL913&lt;0, RIGHT(TEXT(AL913,"0.#"),1)="."),TRUE,FALSE)</formula>
    </cfRule>
  </conditionalFormatting>
  <conditionalFormatting sqref="AL911:AO912">
    <cfRule type="expression" dxfId="1955" priority="2063">
      <formula>IF(AND(AL911&gt;=0, RIGHT(TEXT(AL911,"0.#"),1)&lt;&gt;"."),TRUE,FALSE)</formula>
    </cfRule>
    <cfRule type="expression" dxfId="1954" priority="2064">
      <formula>IF(AND(AL911&gt;=0, RIGHT(TEXT(AL911,"0.#"),1)="."),TRUE,FALSE)</formula>
    </cfRule>
    <cfRule type="expression" dxfId="1953" priority="2065">
      <formula>IF(AND(AL911&lt;0, RIGHT(TEXT(AL911,"0.#"),1)&lt;&gt;"."),TRUE,FALSE)</formula>
    </cfRule>
    <cfRule type="expression" dxfId="1952" priority="2066">
      <formula>IF(AND(AL911&lt;0, RIGHT(TEXT(AL911,"0.#"),1)="."),TRUE,FALSE)</formula>
    </cfRule>
  </conditionalFormatting>
  <conditionalFormatting sqref="AL946:AO973">
    <cfRule type="expression" dxfId="1951" priority="2057">
      <formula>IF(AND(AL946&gt;=0, RIGHT(TEXT(AL946,"0.#"),1)&lt;&gt;"."),TRUE,FALSE)</formula>
    </cfRule>
    <cfRule type="expression" dxfId="1950" priority="2058">
      <formula>IF(AND(AL946&gt;=0, RIGHT(TEXT(AL946,"0.#"),1)="."),TRUE,FALSE)</formula>
    </cfRule>
    <cfRule type="expression" dxfId="1949" priority="2059">
      <formula>IF(AND(AL946&lt;0, RIGHT(TEXT(AL946,"0.#"),1)&lt;&gt;"."),TRUE,FALSE)</formula>
    </cfRule>
    <cfRule type="expression" dxfId="1948" priority="2060">
      <formula>IF(AND(AL946&lt;0, RIGHT(TEXT(AL946,"0.#"),1)="."),TRUE,FALSE)</formula>
    </cfRule>
  </conditionalFormatting>
  <conditionalFormatting sqref="AL944:AO945">
    <cfRule type="expression" dxfId="1947" priority="2051">
      <formula>IF(AND(AL944&gt;=0, RIGHT(TEXT(AL944,"0.#"),1)&lt;&gt;"."),TRUE,FALSE)</formula>
    </cfRule>
    <cfRule type="expression" dxfId="1946" priority="2052">
      <formula>IF(AND(AL944&gt;=0, RIGHT(TEXT(AL944,"0.#"),1)="."),TRUE,FALSE)</formula>
    </cfRule>
    <cfRule type="expression" dxfId="1945" priority="2053">
      <formula>IF(AND(AL944&lt;0, RIGHT(TEXT(AL944,"0.#"),1)&lt;&gt;"."),TRUE,FALSE)</formula>
    </cfRule>
    <cfRule type="expression" dxfId="1944" priority="2054">
      <formula>IF(AND(AL944&lt;0, RIGHT(TEXT(AL944,"0.#"),1)="."),TRUE,FALSE)</formula>
    </cfRule>
  </conditionalFormatting>
  <conditionalFormatting sqref="AL979:AO1006">
    <cfRule type="expression" dxfId="1943" priority="2045">
      <formula>IF(AND(AL979&gt;=0, RIGHT(TEXT(AL979,"0.#"),1)&lt;&gt;"."),TRUE,FALSE)</formula>
    </cfRule>
    <cfRule type="expression" dxfId="1942" priority="2046">
      <formula>IF(AND(AL979&gt;=0, RIGHT(TEXT(AL979,"0.#"),1)="."),TRUE,FALSE)</formula>
    </cfRule>
    <cfRule type="expression" dxfId="1941" priority="2047">
      <formula>IF(AND(AL979&lt;0, RIGHT(TEXT(AL979,"0.#"),1)&lt;&gt;"."),TRUE,FALSE)</formula>
    </cfRule>
    <cfRule type="expression" dxfId="1940" priority="2048">
      <formula>IF(AND(AL979&lt;0, RIGHT(TEXT(AL979,"0.#"),1)="."),TRUE,FALSE)</formula>
    </cfRule>
  </conditionalFormatting>
  <conditionalFormatting sqref="AL977:AO978">
    <cfRule type="expression" dxfId="1939" priority="2039">
      <formula>IF(AND(AL977&gt;=0, RIGHT(TEXT(AL977,"0.#"),1)&lt;&gt;"."),TRUE,FALSE)</formula>
    </cfRule>
    <cfRule type="expression" dxfId="1938" priority="2040">
      <formula>IF(AND(AL977&gt;=0, RIGHT(TEXT(AL977,"0.#"),1)="."),TRUE,FALSE)</formula>
    </cfRule>
    <cfRule type="expression" dxfId="1937" priority="2041">
      <formula>IF(AND(AL977&lt;0, RIGHT(TEXT(AL977,"0.#"),1)&lt;&gt;"."),TRUE,FALSE)</formula>
    </cfRule>
    <cfRule type="expression" dxfId="1936" priority="2042">
      <formula>IF(AND(AL977&lt;0, RIGHT(TEXT(AL977,"0.#"),1)="."),TRUE,FALSE)</formula>
    </cfRule>
  </conditionalFormatting>
  <conditionalFormatting sqref="AL1012:AO1039">
    <cfRule type="expression" dxfId="1935" priority="2033">
      <formula>IF(AND(AL1012&gt;=0, RIGHT(TEXT(AL1012,"0.#"),1)&lt;&gt;"."),TRUE,FALSE)</formula>
    </cfRule>
    <cfRule type="expression" dxfId="1934" priority="2034">
      <formula>IF(AND(AL1012&gt;=0, RIGHT(TEXT(AL1012,"0.#"),1)="."),TRUE,FALSE)</formula>
    </cfRule>
    <cfRule type="expression" dxfId="1933" priority="2035">
      <formula>IF(AND(AL1012&lt;0, RIGHT(TEXT(AL1012,"0.#"),1)&lt;&gt;"."),TRUE,FALSE)</formula>
    </cfRule>
    <cfRule type="expression" dxfId="1932" priority="2036">
      <formula>IF(AND(AL1012&lt;0, RIGHT(TEXT(AL1012,"0.#"),1)="."),TRUE,FALSE)</formula>
    </cfRule>
  </conditionalFormatting>
  <conditionalFormatting sqref="AL1010:AO1011">
    <cfRule type="expression" dxfId="1931" priority="2027">
      <formula>IF(AND(AL1010&gt;=0, RIGHT(TEXT(AL1010,"0.#"),1)&lt;&gt;"."),TRUE,FALSE)</formula>
    </cfRule>
    <cfRule type="expression" dxfId="1930" priority="2028">
      <formula>IF(AND(AL1010&gt;=0, RIGHT(TEXT(AL1010,"0.#"),1)="."),TRUE,FALSE)</formula>
    </cfRule>
    <cfRule type="expression" dxfId="1929" priority="2029">
      <formula>IF(AND(AL1010&lt;0, RIGHT(TEXT(AL1010,"0.#"),1)&lt;&gt;"."),TRUE,FALSE)</formula>
    </cfRule>
    <cfRule type="expression" dxfId="1928" priority="2030">
      <formula>IF(AND(AL1010&lt;0, RIGHT(TEXT(AL1010,"0.#"),1)="."),TRUE,FALSE)</formula>
    </cfRule>
  </conditionalFormatting>
  <conditionalFormatting sqref="Y1010:Y1011">
    <cfRule type="expression" dxfId="1927" priority="2025">
      <formula>IF(RIGHT(TEXT(Y1010,"0.#"),1)=".",FALSE,TRUE)</formula>
    </cfRule>
    <cfRule type="expression" dxfId="1926" priority="2026">
      <formula>IF(RIGHT(TEXT(Y1010,"0.#"),1)=".",TRUE,FALSE)</formula>
    </cfRule>
  </conditionalFormatting>
  <conditionalFormatting sqref="AL1045:AO1072">
    <cfRule type="expression" dxfId="1925" priority="2021">
      <formula>IF(AND(AL1045&gt;=0, RIGHT(TEXT(AL1045,"0.#"),1)&lt;&gt;"."),TRUE,FALSE)</formula>
    </cfRule>
    <cfRule type="expression" dxfId="1924" priority="2022">
      <formula>IF(AND(AL1045&gt;=0, RIGHT(TEXT(AL1045,"0.#"),1)="."),TRUE,FALSE)</formula>
    </cfRule>
    <cfRule type="expression" dxfId="1923" priority="2023">
      <formula>IF(AND(AL1045&lt;0, RIGHT(TEXT(AL1045,"0.#"),1)&lt;&gt;"."),TRUE,FALSE)</formula>
    </cfRule>
    <cfRule type="expression" dxfId="1922" priority="2024">
      <formula>IF(AND(AL1045&lt;0, RIGHT(TEXT(AL1045,"0.#"),1)="."),TRUE,FALSE)</formula>
    </cfRule>
  </conditionalFormatting>
  <conditionalFormatting sqref="Y1045:Y1072">
    <cfRule type="expression" dxfId="1921" priority="2019">
      <formula>IF(RIGHT(TEXT(Y1045,"0.#"),1)=".",FALSE,TRUE)</formula>
    </cfRule>
    <cfRule type="expression" dxfId="1920" priority="2020">
      <formula>IF(RIGHT(TEXT(Y1045,"0.#"),1)=".",TRUE,FALSE)</formula>
    </cfRule>
  </conditionalFormatting>
  <conditionalFormatting sqref="AL1043:AO1044">
    <cfRule type="expression" dxfId="1919" priority="2015">
      <formula>IF(AND(AL1043&gt;=0, RIGHT(TEXT(AL1043,"0.#"),1)&lt;&gt;"."),TRUE,FALSE)</formula>
    </cfRule>
    <cfRule type="expression" dxfId="1918" priority="2016">
      <formula>IF(AND(AL1043&gt;=0, RIGHT(TEXT(AL1043,"0.#"),1)="."),TRUE,FALSE)</formula>
    </cfRule>
    <cfRule type="expression" dxfId="1917" priority="2017">
      <formula>IF(AND(AL1043&lt;0, RIGHT(TEXT(AL1043,"0.#"),1)&lt;&gt;"."),TRUE,FALSE)</formula>
    </cfRule>
    <cfRule type="expression" dxfId="1916" priority="2018">
      <formula>IF(AND(AL1043&lt;0, RIGHT(TEXT(AL1043,"0.#"),1)="."),TRUE,FALSE)</formula>
    </cfRule>
  </conditionalFormatting>
  <conditionalFormatting sqref="Y1043:Y1044">
    <cfRule type="expression" dxfId="1915" priority="2013">
      <formula>IF(RIGHT(TEXT(Y1043,"0.#"),1)=".",FALSE,TRUE)</formula>
    </cfRule>
    <cfRule type="expression" dxfId="1914" priority="2014">
      <formula>IF(RIGHT(TEXT(Y1043,"0.#"),1)=".",TRUE,FALSE)</formula>
    </cfRule>
  </conditionalFormatting>
  <conditionalFormatting sqref="AL1078:AO1105">
    <cfRule type="expression" dxfId="1913" priority="2009">
      <formula>IF(AND(AL1078&gt;=0, RIGHT(TEXT(AL1078,"0.#"),1)&lt;&gt;"."),TRUE,FALSE)</formula>
    </cfRule>
    <cfRule type="expression" dxfId="1912" priority="2010">
      <formula>IF(AND(AL1078&gt;=0, RIGHT(TEXT(AL1078,"0.#"),1)="."),TRUE,FALSE)</formula>
    </cfRule>
    <cfRule type="expression" dxfId="1911" priority="2011">
      <formula>IF(AND(AL1078&lt;0, RIGHT(TEXT(AL1078,"0.#"),1)&lt;&gt;"."),TRUE,FALSE)</formula>
    </cfRule>
    <cfRule type="expression" dxfId="1910" priority="2012">
      <formula>IF(AND(AL1078&lt;0, RIGHT(TEXT(AL1078,"0.#"),1)="."),TRUE,FALSE)</formula>
    </cfRule>
  </conditionalFormatting>
  <conditionalFormatting sqref="Y1078:Y1105">
    <cfRule type="expression" dxfId="1909" priority="2007">
      <formula>IF(RIGHT(TEXT(Y1078,"0.#"),1)=".",FALSE,TRUE)</formula>
    </cfRule>
    <cfRule type="expression" dxfId="1908" priority="2008">
      <formula>IF(RIGHT(TEXT(Y1078,"0.#"),1)=".",TRUE,FALSE)</formula>
    </cfRule>
  </conditionalFormatting>
  <conditionalFormatting sqref="AL1076:AO1077">
    <cfRule type="expression" dxfId="1907" priority="2003">
      <formula>IF(AND(AL1076&gt;=0, RIGHT(TEXT(AL1076,"0.#"),1)&lt;&gt;"."),TRUE,FALSE)</formula>
    </cfRule>
    <cfRule type="expression" dxfId="1906" priority="2004">
      <formula>IF(AND(AL1076&gt;=0, RIGHT(TEXT(AL1076,"0.#"),1)="."),TRUE,FALSE)</formula>
    </cfRule>
    <cfRule type="expression" dxfId="1905" priority="2005">
      <formula>IF(AND(AL1076&lt;0, RIGHT(TEXT(AL1076,"0.#"),1)&lt;&gt;"."),TRUE,FALSE)</formula>
    </cfRule>
    <cfRule type="expression" dxfId="1904" priority="2006">
      <formula>IF(AND(AL1076&lt;0, RIGHT(TEXT(AL1076,"0.#"),1)="."),TRUE,FALSE)</formula>
    </cfRule>
  </conditionalFormatting>
  <conditionalFormatting sqref="Y1076:Y1077">
    <cfRule type="expression" dxfId="1903" priority="2001">
      <formula>IF(RIGHT(TEXT(Y1076,"0.#"),1)=".",FALSE,TRUE)</formula>
    </cfRule>
    <cfRule type="expression" dxfId="1902" priority="2002">
      <formula>IF(RIGHT(TEXT(Y1076,"0.#"),1)=".",TRUE,FALSE)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Y878">
    <cfRule type="expression" dxfId="707" priority="9">
      <formula>IF(RIGHT(TEXT(Y878,"0.#"),1)=".",FALSE,TRUE)</formula>
    </cfRule>
    <cfRule type="expression" dxfId="706" priority="10">
      <formula>IF(RIGHT(TEXT(Y878,"0.#"),1)=".",TRUE,FALSE)</formula>
    </cfRule>
  </conditionalFormatting>
  <conditionalFormatting sqref="Y879">
    <cfRule type="expression" dxfId="705" priority="7">
      <formula>IF(RIGHT(TEXT(Y879,"0.#"),1)=".",FALSE,TRUE)</formula>
    </cfRule>
    <cfRule type="expression" dxfId="704" priority="8">
      <formula>IF(RIGHT(TEXT(Y879,"0.#"),1)=".",TRUE,FALSE)</formula>
    </cfRule>
  </conditionalFormatting>
  <conditionalFormatting sqref="Y880">
    <cfRule type="expression" dxfId="703" priority="5">
      <formula>IF(RIGHT(TEXT(Y880,"0.#"),1)=".",FALSE,TRUE)</formula>
    </cfRule>
    <cfRule type="expression" dxfId="702" priority="6">
      <formula>IF(RIGHT(TEXT(Y880,"0.#"),1)=".",TRUE,FALSE)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129" max="49" man="1"/>
    <brk id="699"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t="s">
        <v>724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10"/>
      <c r="AA2" s="411"/>
      <c r="AB2" s="1004" t="s">
        <v>11</v>
      </c>
      <c r="AC2" s="1005"/>
      <c r="AD2" s="1006"/>
      <c r="AE2" s="992" t="s">
        <v>390</v>
      </c>
      <c r="AF2" s="992"/>
      <c r="AG2" s="992"/>
      <c r="AH2" s="992"/>
      <c r="AI2" s="992" t="s">
        <v>412</v>
      </c>
      <c r="AJ2" s="992"/>
      <c r="AK2" s="992"/>
      <c r="AL2" s="454"/>
      <c r="AM2" s="992" t="s">
        <v>509</v>
      </c>
      <c r="AN2" s="992"/>
      <c r="AO2" s="992"/>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1"/>
      <c r="Z3" s="1002"/>
      <c r="AA3" s="1003"/>
      <c r="AB3" s="1007"/>
      <c r="AC3" s="1008"/>
      <c r="AD3" s="1009"/>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10"/>
      <c r="AA9" s="411"/>
      <c r="AB9" s="1004" t="s">
        <v>11</v>
      </c>
      <c r="AC9" s="1005"/>
      <c r="AD9" s="1006"/>
      <c r="AE9" s="992" t="s">
        <v>390</v>
      </c>
      <c r="AF9" s="992"/>
      <c r="AG9" s="992"/>
      <c r="AH9" s="992"/>
      <c r="AI9" s="992" t="s">
        <v>412</v>
      </c>
      <c r="AJ9" s="992"/>
      <c r="AK9" s="992"/>
      <c r="AL9" s="454"/>
      <c r="AM9" s="992" t="s">
        <v>509</v>
      </c>
      <c r="AN9" s="992"/>
      <c r="AO9" s="992"/>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1"/>
      <c r="Z10" s="1002"/>
      <c r="AA10" s="1003"/>
      <c r="AB10" s="1007"/>
      <c r="AC10" s="1008"/>
      <c r="AD10" s="1009"/>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10"/>
      <c r="AA16" s="411"/>
      <c r="AB16" s="1004" t="s">
        <v>11</v>
      </c>
      <c r="AC16" s="1005"/>
      <c r="AD16" s="1006"/>
      <c r="AE16" s="992" t="s">
        <v>390</v>
      </c>
      <c r="AF16" s="992"/>
      <c r="AG16" s="992"/>
      <c r="AH16" s="992"/>
      <c r="AI16" s="992" t="s">
        <v>412</v>
      </c>
      <c r="AJ16" s="992"/>
      <c r="AK16" s="992"/>
      <c r="AL16" s="454"/>
      <c r="AM16" s="992" t="s">
        <v>509</v>
      </c>
      <c r="AN16" s="992"/>
      <c r="AO16" s="992"/>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1"/>
      <c r="Z17" s="1002"/>
      <c r="AA17" s="1003"/>
      <c r="AB17" s="1007"/>
      <c r="AC17" s="1008"/>
      <c r="AD17" s="1009"/>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10"/>
      <c r="AA23" s="411"/>
      <c r="AB23" s="1004" t="s">
        <v>11</v>
      </c>
      <c r="AC23" s="1005"/>
      <c r="AD23" s="1006"/>
      <c r="AE23" s="992" t="s">
        <v>390</v>
      </c>
      <c r="AF23" s="992"/>
      <c r="AG23" s="992"/>
      <c r="AH23" s="992"/>
      <c r="AI23" s="992" t="s">
        <v>412</v>
      </c>
      <c r="AJ23" s="992"/>
      <c r="AK23" s="992"/>
      <c r="AL23" s="454"/>
      <c r="AM23" s="992" t="s">
        <v>509</v>
      </c>
      <c r="AN23" s="992"/>
      <c r="AO23" s="992"/>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1"/>
      <c r="Z24" s="1002"/>
      <c r="AA24" s="1003"/>
      <c r="AB24" s="1007"/>
      <c r="AC24" s="1008"/>
      <c r="AD24" s="1009"/>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10"/>
      <c r="AA30" s="411"/>
      <c r="AB30" s="1004" t="s">
        <v>11</v>
      </c>
      <c r="AC30" s="1005"/>
      <c r="AD30" s="1006"/>
      <c r="AE30" s="992" t="s">
        <v>390</v>
      </c>
      <c r="AF30" s="992"/>
      <c r="AG30" s="992"/>
      <c r="AH30" s="992"/>
      <c r="AI30" s="992" t="s">
        <v>412</v>
      </c>
      <c r="AJ30" s="992"/>
      <c r="AK30" s="992"/>
      <c r="AL30" s="454"/>
      <c r="AM30" s="992" t="s">
        <v>509</v>
      </c>
      <c r="AN30" s="992"/>
      <c r="AO30" s="992"/>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1"/>
      <c r="Z31" s="1002"/>
      <c r="AA31" s="1003"/>
      <c r="AB31" s="1007"/>
      <c r="AC31" s="1008"/>
      <c r="AD31" s="1009"/>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10"/>
      <c r="AA37" s="411"/>
      <c r="AB37" s="1004" t="s">
        <v>11</v>
      </c>
      <c r="AC37" s="1005"/>
      <c r="AD37" s="1006"/>
      <c r="AE37" s="992" t="s">
        <v>390</v>
      </c>
      <c r="AF37" s="992"/>
      <c r="AG37" s="992"/>
      <c r="AH37" s="992"/>
      <c r="AI37" s="992" t="s">
        <v>412</v>
      </c>
      <c r="AJ37" s="992"/>
      <c r="AK37" s="992"/>
      <c r="AL37" s="454"/>
      <c r="AM37" s="992" t="s">
        <v>509</v>
      </c>
      <c r="AN37" s="992"/>
      <c r="AO37" s="992"/>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1"/>
      <c r="Z38" s="1002"/>
      <c r="AA38" s="1003"/>
      <c r="AB38" s="1007"/>
      <c r="AC38" s="1008"/>
      <c r="AD38" s="1009"/>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10"/>
      <c r="AA44" s="411"/>
      <c r="AB44" s="1004" t="s">
        <v>11</v>
      </c>
      <c r="AC44" s="1005"/>
      <c r="AD44" s="1006"/>
      <c r="AE44" s="992" t="s">
        <v>390</v>
      </c>
      <c r="AF44" s="992"/>
      <c r="AG44" s="992"/>
      <c r="AH44" s="992"/>
      <c r="AI44" s="992" t="s">
        <v>412</v>
      </c>
      <c r="AJ44" s="992"/>
      <c r="AK44" s="992"/>
      <c r="AL44" s="454"/>
      <c r="AM44" s="992" t="s">
        <v>509</v>
      </c>
      <c r="AN44" s="992"/>
      <c r="AO44" s="992"/>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1"/>
      <c r="Z45" s="1002"/>
      <c r="AA45" s="1003"/>
      <c r="AB45" s="1007"/>
      <c r="AC45" s="1008"/>
      <c r="AD45" s="1009"/>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10"/>
      <c r="AA51" s="411"/>
      <c r="AB51" s="454" t="s">
        <v>11</v>
      </c>
      <c r="AC51" s="1005"/>
      <c r="AD51" s="1006"/>
      <c r="AE51" s="992" t="s">
        <v>390</v>
      </c>
      <c r="AF51" s="992"/>
      <c r="AG51" s="992"/>
      <c r="AH51" s="992"/>
      <c r="AI51" s="992" t="s">
        <v>412</v>
      </c>
      <c r="AJ51" s="992"/>
      <c r="AK51" s="992"/>
      <c r="AL51" s="454"/>
      <c r="AM51" s="992" t="s">
        <v>509</v>
      </c>
      <c r="AN51" s="992"/>
      <c r="AO51" s="992"/>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1"/>
      <c r="Z52" s="1002"/>
      <c r="AA52" s="1003"/>
      <c r="AB52" s="1007"/>
      <c r="AC52" s="1008"/>
      <c r="AD52" s="1009"/>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10"/>
      <c r="AA58" s="411"/>
      <c r="AB58" s="1004" t="s">
        <v>11</v>
      </c>
      <c r="AC58" s="1005"/>
      <c r="AD58" s="1006"/>
      <c r="AE58" s="992" t="s">
        <v>390</v>
      </c>
      <c r="AF58" s="992"/>
      <c r="AG58" s="992"/>
      <c r="AH58" s="992"/>
      <c r="AI58" s="992" t="s">
        <v>412</v>
      </c>
      <c r="AJ58" s="992"/>
      <c r="AK58" s="992"/>
      <c r="AL58" s="454"/>
      <c r="AM58" s="992" t="s">
        <v>509</v>
      </c>
      <c r="AN58" s="992"/>
      <c r="AO58" s="992"/>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1"/>
      <c r="Z59" s="1002"/>
      <c r="AA59" s="1003"/>
      <c r="AB59" s="1007"/>
      <c r="AC59" s="1008"/>
      <c r="AD59" s="1009"/>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10"/>
      <c r="AA65" s="411"/>
      <c r="AB65" s="1004" t="s">
        <v>11</v>
      </c>
      <c r="AC65" s="1005"/>
      <c r="AD65" s="1006"/>
      <c r="AE65" s="992" t="s">
        <v>390</v>
      </c>
      <c r="AF65" s="992"/>
      <c r="AG65" s="992"/>
      <c r="AH65" s="992"/>
      <c r="AI65" s="992" t="s">
        <v>412</v>
      </c>
      <c r="AJ65" s="992"/>
      <c r="AK65" s="992"/>
      <c r="AL65" s="454"/>
      <c r="AM65" s="992" t="s">
        <v>509</v>
      </c>
      <c r="AN65" s="992"/>
      <c r="AO65" s="992"/>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1"/>
      <c r="Z66" s="1002"/>
      <c r="AA66" s="1003"/>
      <c r="AB66" s="1007"/>
      <c r="AC66" s="1008"/>
      <c r="AD66" s="1009"/>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2021-05-24T06:14:27Z</cp:lastPrinted>
  <dcterms:created xsi:type="dcterms:W3CDTF">2012-03-13T00:50:25Z</dcterms:created>
  <dcterms:modified xsi:type="dcterms:W3CDTF">2021-06-22T09:16:16Z</dcterms:modified>
</cp:coreProperties>
</file>