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417" i="3"/>
  <c r="AY50" i="3"/>
  <c r="AY369" i="3"/>
  <c r="AY213" i="3"/>
  <c r="AY235" i="3"/>
  <c r="AY645" i="3"/>
  <c r="AY25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<sst xmlns="http://schemas.openxmlformats.org/spreadsheetml/2006/main" count="3227" uniqueCount="791">
  <si>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</si>
  <si>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</si>
  <si>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</si>
  <si>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</si>
  <si>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</si>
  <si>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</si>
  <si>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</si>
  <si>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</si>
  <si>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</si>
  <si>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</si>
  <si>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</si>
  <si>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</si>
  <si>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</si>
  <si>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</si>
  <si>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</si>
  <si>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</si>
  <si>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</si>
  <si>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</si>
  <si>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</si>
  <si>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</si>
  <si>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</si>
  <si>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</si>
  <si>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</si>
  <si>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</si>
  <si>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</si>
  <si>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</si>
  <si>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</si>
  <si>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</si>
  <si>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</si>
  <si>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</si>
  <si>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</si>
  <si>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</si>
  <si>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</si>
  <si>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</si>
  <si>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</si>
  <si>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</si>
  <si>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</si>
  <si>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</si>
  <si>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</si>
  <si>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</si>
  <si>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</si>
  <si>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</si>
  <si>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</si>
  <si>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</si>
  <si>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</si>
  <si>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</si>
  <si>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</si>
  <si>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</si>
  <si>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</si>
  <si>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</si>
  <si>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</si>
  <si>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</si>
  <si>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</si>
  <si>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</si>
  <si>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</si>
  <si>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</si>
  <si>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</si>
  <si>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</si>
  <si>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</si>
  <si>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</si>
  <si>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</si>
  <si>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</si>
  <si>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</si>
  <si>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</si>
  <si>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</si>
  <si>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</si>
  <si>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</si>
  <si>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</si>
  <si>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</si>
  <si>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</si>
  <si>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</si>
  <si>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</si>
  <si>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</si>
  <si>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</si>
  <si>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</si>
  <si>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</si>
  <si>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</si>
  <si>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</si>
  <si>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</si>
  <si>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</si>
  <si>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</si>
  <si>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</si>
  <si>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</si>
  <si>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</si>
  <si>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</si>
  <si>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</si>
  <si>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</si>
  <si>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</si>
  <si>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</si>
  <si>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</si>
  <si>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</si>
  <si>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</si>
  <si>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</si>
  <si>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</si>
  <si>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</si>
  <si>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</si>
  <si>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</si>
  <si>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</si>
  <si>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</si>
  <si>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</si>
  <si>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</si>
  <si>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</si>
  <si>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</si>
  <si>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</si>
  <si>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</si>
  <si>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</si>
  <si>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</si>
  <si>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</si>
  <si>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</si>
  <si>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</si>
  <si>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</si>
  <si>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</si>
  <si>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</si>
  <si>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</si>
  <si>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</si>
  <si>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</si>
  <si>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</si>
  <si>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</si>
  <si>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</si>
  <si>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</si>
  <si>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</si>
  <si>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</si>
  <si>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</si>
  <si>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</si>
  <si>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</si>
  <si>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</si>
  <si>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</si>
  <si>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</si>
  <si>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</si>
  <si>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</si>
  <si>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</si>
  <si>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</si>
  <si>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</si>
  <si>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</si>
  <si>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</si>
  <si>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</si>
  <si>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</si>
  <si>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</si>
  <si>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</si>
  <si>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</si>
  <si>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</si>
  <si>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</si>
  <si>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</si>
  <si>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</si>
  <si>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</si>
  <si>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</si>
  <si>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</si>
  <si>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</si>
  <si>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</si>
  <si>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</si>
  <si>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</si>
  <si>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</si>
  <si>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</si>
  <si>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</si>
  <si>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</si>
  <si>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</si>
  <si>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</si>
  <si>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</si>
  <si>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</si>
  <si>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</si>
  <si>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</si>
  <si>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</si>
  <si>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</si>
  <si>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</si>
  <si>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</si>
  <si>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</si>
  <si>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</si>
  <si>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</si>
  <si>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</si>
  <si>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</si>
  <si>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</si>
  <si>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</si>
  <si>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</si>
  <si>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</si>
  <si>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</si>
  <si>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</si>
  <si>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</si>
  <si>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</si>
  <si>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</si>
  <si>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</si>
  <si>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</si>
  <si>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</si>
  <si>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</si>
  <si>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</si>
  <si>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</si>
  <si>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</si>
  <si>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</si>
  <si>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</si>
  <si>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</si>
  <si>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</si>
  <si>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</si>
  <si>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</si>
  <si>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</si>
  <si>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</si>
  <si>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</si>
  <si>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</si>
  <si>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</si>
  <si>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</si>
  <si>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</si>
  <si>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</si>
  <si>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</si>
  <si>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</si>
  <si>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</si>
  <si>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</si>
  <si>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</si>
  <si>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</si>
  <si>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</si>
  <si>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</si>
  <si>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</si>
  <si>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</si>
  <si>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</si>
  <si>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</si>
  <si>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</si>
  <si>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</si>
  <si>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</si>
  <si>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</si>
  <si>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</si>
  <si>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</si>
  <si>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</si>
  <si>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</si>
  <si>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</si>
  <si>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</si>
  <si>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</si>
  <si>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</si>
  <si>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</si>
  <si>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</si>
  <si>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</si>
  <si>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</si>
  <si>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</si>
  <si>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</si>
  <si>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</si>
  <si>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</si>
  <si>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</si>
  <si>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</si>
  <si>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</si>
  <si>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</si>
  <si>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</si>
  <si>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</si>
  <si>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</si>
  <si>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</si>
  <si>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</si>
  <si>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</si>
  <si>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</si>
  <si>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</si>
  <si>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</si>
  <si>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</si>
  <si>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</si>
  <si>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</si>
  <si>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</si>
  <si>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</si>
  <si>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</si>
  <si>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</si>
  <si>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</si>
  <si>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</si>
  <si>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</si>
  <si>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</si>
  <si>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</si>
  <si>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</si>
  <si>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</si>
  <si>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</si>
  <si>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</si>
  <si>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</si>
  <si>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</si>
  <si>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</si>
  <si>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</si>
  <si>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</si>
  <si>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</si>
  <si>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</si>
  <si>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</si>
  <si>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</si>
  <si>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</si>
  <si>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</si>
  <si>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</si>
  <si>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</si>
  <si>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</si>
  <si>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</si>
  <si>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</si>
  <si>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</si>
  <si>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</si>
  <si>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</si>
  <si>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</si>
  <si>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</si>
  <si>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</si>
  <si>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</si>
  <si>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</si>
  <si>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</si>
  <si>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</si>
  <si>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</si>
  <si>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</si>
  <si>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</si>
  <si>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</si>
  <si>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</si>
  <si>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</si>
  <si>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</si>
  <si>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</si>
  <si>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</si>
  <si>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</si>
  <si>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</si>
  <si>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</si>
  <si>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</si>
  <si>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</si>
  <si>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</si>
  <si>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</si>
  <si>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</si>
  <si>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</si>
  <si>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</si>
  <si>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</si>
  <si>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</si>
  <si>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</si>
  <si>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</si>
  <si>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</si>
  <si>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</si>
  <si>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</si>
  <si>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</si>
  <si>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</si>
  <si>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</si>
  <si>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</si>
  <si>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</si>
  <si>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</si>
  <si>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</si>
  <si>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</si>
  <si>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</si>
  <si>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</si>
  <si>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</si>
  <si>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</si>
  <si>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</si>
  <si>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</si>
  <si>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</si>
  <si>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</si>
  <si>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</si>
  <si>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</si>
  <si>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</si>
  <si>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</si>
  <si>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</si>
  <si>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</si>
  <si>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</si>
  <si>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</si>
  <si>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</si>
  <si>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</si>
  <si>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</si>
  <si>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</si>
  <si>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</si>
  <si>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</si>
  <si>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</si>
  <si>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</si>
  <si>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</si>
  <si>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</si>
  <si>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</si>
  <si>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</si>
  <si>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</si>
  <si>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</si>
  <si>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</si>
  <si>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</si>
  <si>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</si>
  <si>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</si>
  <si>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</si>
  <si>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</si>
  <si>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</si>
  <si>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</si>
  <si>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</si>
  <si>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</si>
  <si>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</si>
  <si>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</si>
  <si>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</si>
  <si>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</si>
  <si>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</si>
  <si>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</si>
  <si>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</si>
  <si>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</si>
  <si>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</si>
  <si>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</si>
  <si>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</si>
  <si>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</si>
  <si>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</si>
  <si>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</si>
  <si>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</si>
  <si>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</si>
  <si>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</si>
  <si>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</si>
  <si>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</si>
  <si>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</si>
  <si>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</si>
  <si>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</si>
  <si>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</si>
  <si>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</si>
  <si>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</si>
  <si>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</si>
  <si>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</si>
  <si>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</si>
  <si>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</si>
  <si>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</si>
  <si>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</si>
  <si>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</si>
  <si>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</si>
  <si>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</si>
  <si>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</si>
  <si>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</si>
  <si>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</si>
  <si>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</si>
  <si>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</si>
  <si>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</si>
  <si>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</si>
  <si>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</si>
  <si>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</si>
  <si>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</si>
  <si>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</si>
  <si>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</si>
  <si>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</si>
  <si>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</si>
  <si>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</si>
  <si>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</si>
  <si>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</si>
  <si>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</si>
  <si>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</si>
  <si>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</si>
  <si>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</si>
  <si>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</si>
  <si>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</si>
  <si>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</si>
  <si>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</si>
  <si>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</si>
  <si>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</si>
  <si>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</si>
  <si>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</si>
  <si>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</si>
  <si>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</si>
  <si>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</si>
  <si>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</si>
  <si>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</si>
  <si>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</si>
  <si>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</si>
  <si>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</si>
  <si>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</si>
  <si>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</si>
  <si>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</si>
  <si>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</si>
  <si>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</si>
  <si>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</si>
  <si>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</si>
  <si>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</si>
  <si>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</si>
  <si>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</si>
  <si>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</si>
  <si>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</si>
  <si>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</si>
  <si>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</si>
  <si>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</si>
  <si>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</si>
  <si>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</si>
  <si>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</si>
  <si>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</si>
  <si>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</si>
  <si>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</si>
  <si>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</si>
  <si>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</si>
  <si>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</si>
  <si>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</si>
  <si>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</si>
  <si>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</si>
  <si>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</si>
  <si>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</si>
  <si>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</si>
  <si>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</si>
  <si>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</si>
  <si>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</si>
  <si>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</si>
  <si>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</si>
  <si>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</si>
  <si>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</si>
  <si>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</si>
  <si>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</si>
  <si>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</si>
  <si>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</si>
  <si>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</si>
  <si>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</si>
  <si>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</si>
  <si>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</si>
  <si>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</si>
  <si>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</si>
  <si>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</si>
  <si>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</si>
  <si>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</si>
  <si>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</si>
  <si>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</si>
  <si>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</si>
  <si>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</si>
  <si>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</si>
  <si>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</si>
  <si>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</si>
  <si>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</si>
  <si>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</si>
  <si>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</si>
  <si>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</si>
  <si>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</si>
  <si>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</si>
  <si>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</si>
  <si>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</si>
  <si>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</si>
  <si>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</si>
  <si>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</si>
  <si>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</si>
  <si>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</si>
  <si>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</si>
  <si>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</si>
  <si>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</si>
  <si>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</si>
  <si>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</si>
  <si>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</si>
  <si>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</si>
  <si>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</si>
  <si>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</si>
  <si>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</si>
  <si>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</si>
  <si>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</si>
  <si>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</si>
  <si>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</si>
  <si>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</si>
  <si>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</si>
  <si>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</si>
  <si>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</si>
  <si>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</si>
  <si>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</si>
  <si>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</si>
  <si>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</si>
  <si>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</si>
  <si>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</si>
  <si>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</si>
  <si>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</si>
  <si>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</si>
  <si>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</si>
  <si>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</si>
  <si>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</si>
  <si>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</si>
  <si>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</si>
  <si>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</si>
  <si>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</si>
  <si>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</si>
  <si>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</si>
  <si>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</si>
  <si>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</si>
  <si>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</si>
  <si>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</si>
  <si>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</si>
  <si>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</si>
  <si>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</si>
  <si>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</si>
  <si>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</si>
  <si>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</si>
  <si>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</si>
  <si>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</si>
  <si>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</si>
  <si>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</si>
  <si>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</si>
  <si>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</si>
  <si>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</si>
  <si>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</si>
  <si>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</si>
  <si>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</si>
  <si>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</si>
  <si>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</si>
  <si>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</si>
  <si>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</si>
  <si>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</si>
  <si>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</si>
  <si>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</si>
  <si>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</si>
  <si>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</si>
  <si>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</si>
  <si>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</si>
  <si>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</si>
  <si>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</si>
  <si>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</si>
  <si>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</si>
  <si>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</si>
  <si>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</si>
  <si>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</si>
  <si>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</si>
  <si>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</si>
  <si>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</si>
  <si>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</si>
  <si>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</si>
  <si>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</si>
  <si>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</si>
  <si>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</si>
  <si>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</si>
  <si>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</si>
  <si>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</si>
  <si>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</si>
  <si>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</si>
  <si>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</si>
  <si>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</si>
  <si>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</si>
  <si>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</si>
  <si>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</si>
  <si>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</si>
  <si>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</si>
  <si>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</si>
  <si>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</si>
  <si>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</si>
  <si>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</si>
  <si>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</si>
  <si>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</si>
  <si>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</si>
  <si>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</si>
  <si>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</si>
  <si>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</si>
  <si>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</si>
  <si>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</si>
  <si>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</si>
  <si>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</si>
  <si>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</si>
  <si>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</si>
  <si>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</si>
  <si>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</si>
  <si>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</si>
  <si>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</si>
  <si>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</si>
  <si>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</si>
  <si>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</si>
  <si>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</si>
  <si>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</si>
  <si>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</si>
  <si>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</si>
  <si>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</si>
  <si>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</si>
  <si>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</si>
  <si>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</si>
  <si>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</si>
  <si>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</si>
  <si>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</si>
  <si>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</si>
  <si>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</si>
  <si>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</si>
  <si>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</si>
  <si>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</si>
  <si>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</si>
  <si>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</si>
  <si>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</si>
  <si>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</si>
  <si>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</si>
  <si>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</si>
  <si>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</si>
  <si>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</si>
  <si>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</si>
  <si>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</si>
  <si>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</si>
  <si>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</si>
  <si>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</si>
  <si>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</si>
  <si>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</si>
  <si>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</si>
  <si>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</si>
  <si>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</si>
  <si>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</si>
  <si>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</si>
  <si>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</si>
  <si>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</si>
  <si>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</si>
  <si>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</si>
  <si>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</si>
  <si>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</si>
  <si>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</si>
  <si>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</si>
  <si>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</si>
  <si>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</si>
  <si>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</si>
  <si>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</si>
  <si>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</si>
  <si>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</si>
  <si>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</si>
  <si>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</si>
  <si>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</si>
  <si>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</si>
  <si>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</si>
  <si>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</si>
  <si>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</si>
  <si>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</si>
  <si>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</si>
  <si>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</si>
  <si>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</si>
  <si>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</si>
  <si>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</si>
  <si>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</si>
  <si>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</si>
  <si>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</si>
  <si>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</si>
  <si>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</si>
  <si>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</si>
  <si>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</si>
  <si>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</si>
  <si>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</si>
  <si>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</si>
  <si>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</si>
  <si>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</si>
  <si>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</si>
  <si>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</si>
  <si>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</si>
  <si>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</si>
  <si>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</si>
  <si>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</si>
  <si>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</si>
  <si>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</si>
  <si>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</si>
  <si>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</si>
  <si>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</si>
  <si>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</si>
  <si>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</si>
  <si>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</si>
  <si>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</si>
  <si>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</si>
  <si>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</si>
  <si>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経済取引局</t>
  </si>
  <si>
    <t>　寺西　直子</t>
  </si>
  <si>
    <t>令和2年度</t>
  </si>
  <si>
    <t>終了予定なし</t>
  </si>
  <si>
    <t>　デジタル市場企画調査室</t>
  </si>
  <si>
    <t>-</t>
  </si>
  <si>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t>
  </si>
  <si>
    <t>委員等旅費</t>
  </si>
  <si>
    <t>諸謝金</t>
  </si>
  <si>
    <t>　デジタル市場における競争政策が推進された程度について，定量的な目標を設定することは困難であるため。</t>
  </si>
  <si>
    <t>　変化が激しく，かつ，高い専門性が求められるデジタル市場に関する情報収集を積極的に行う。</t>
  </si>
  <si>
    <t>　有識者との意見交換回数</t>
  </si>
  <si>
    <t>回</t>
  </si>
  <si>
    <t>○</t>
  </si>
  <si>
    <t>　外部専門家を活用したデジタル分野の情報収集</t>
    <phoneticPr fontId="5"/>
  </si>
  <si>
    <t>-</t>
    <phoneticPr fontId="5"/>
  </si>
  <si>
    <t>　競争政策の普及啓発等　3</t>
  </si>
  <si>
    <t>デジタル市場における競争環境の整備　3-6</t>
    <rPh sb="4" eb="6">
      <t>シジョウ</t>
    </rPh>
    <rPh sb="10" eb="12">
      <t>キョウソウ</t>
    </rPh>
    <rPh sb="12" eb="14">
      <t>カンキョウ</t>
    </rPh>
    <rPh sb="15" eb="17">
      <t>セイビ</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</si>
  <si>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</si>
  <si>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t>　デジタル市場における競争政策に関する検討については，実際に競争政策を実施する公正取引委員会が，外部の専門家から専門的な知見の提供を受けつつ，競争政策上の課題や論点の整理を進めていくことが効果的と考える。</t>
    <rPh sb="5" eb="7">
      <t>シジョウ</t>
    </rPh>
    <rPh sb="11" eb="13">
      <t>キョウソウ</t>
    </rPh>
    <rPh sb="13" eb="15">
      <t>セイサク</t>
    </rPh>
    <rPh sb="16" eb="17">
      <t>カン</t>
    </rPh>
    <rPh sb="19" eb="21">
      <t>ケントウ</t>
    </rPh>
    <rPh sb="27" eb="29">
      <t>ジッサイ</t>
    </rPh>
    <rPh sb="28" eb="29">
      <t>サイ</t>
    </rPh>
    <rPh sb="30" eb="32">
      <t>キョウソウ</t>
    </rPh>
    <rPh sb="32" eb="34">
      <t>セイサク</t>
    </rPh>
    <rPh sb="35" eb="37">
      <t>ジッシ</t>
    </rPh>
    <rPh sb="39" eb="41">
      <t>コウセイ</t>
    </rPh>
    <rPh sb="41" eb="43">
      <t>トリヒキ</t>
    </rPh>
    <rPh sb="43" eb="46">
      <t>イインカイ</t>
    </rPh>
    <rPh sb="48" eb="50">
      <t>ガイブ</t>
    </rPh>
    <rPh sb="51" eb="54">
      <t>センモンカ</t>
    </rPh>
    <rPh sb="56" eb="59">
      <t>センモンテキ</t>
    </rPh>
    <rPh sb="60" eb="62">
      <t>チケン</t>
    </rPh>
    <rPh sb="63" eb="65">
      <t>テイキョウ</t>
    </rPh>
    <rPh sb="66" eb="67">
      <t>ウ</t>
    </rPh>
    <rPh sb="71" eb="73">
      <t>キョウソウ</t>
    </rPh>
    <rPh sb="73" eb="75">
      <t>セイサク</t>
    </rPh>
    <rPh sb="75" eb="76">
      <t>ジョウ</t>
    </rPh>
    <rPh sb="77" eb="79">
      <t>カダイ</t>
    </rPh>
    <rPh sb="80" eb="82">
      <t>ロンテン</t>
    </rPh>
    <rPh sb="83" eb="85">
      <t>セイリ</t>
    </rPh>
    <rPh sb="86" eb="87">
      <t>スス</t>
    </rPh>
    <rPh sb="94" eb="97">
      <t>コウカテキ</t>
    </rPh>
    <rPh sb="98" eb="99">
      <t>カンガ</t>
    </rPh>
    <phoneticPr fontId="5"/>
  </si>
  <si>
    <t>　変化が激しく，かつ，高い専門性が求められるデジタル市場において，競争政策を有効かつ適切に推進を図っていくためには，外部の専門家を積極的に活用して，検討・情報収集を進めていくことが必要かつ適切であり，優先度が高い事業と考える。</t>
    <rPh sb="58" eb="60">
      <t>ガイブ</t>
    </rPh>
    <rPh sb="61" eb="64">
      <t>センモンカ</t>
    </rPh>
    <rPh sb="65" eb="68">
      <t>セッキョクテキ</t>
    </rPh>
    <rPh sb="69" eb="71">
      <t>カツヨウ</t>
    </rPh>
    <rPh sb="74" eb="76">
      <t>ケントウ</t>
    </rPh>
    <rPh sb="77" eb="79">
      <t>ジョウホウ</t>
    </rPh>
    <rPh sb="79" eb="81">
      <t>シュウシュウ</t>
    </rPh>
    <rPh sb="82" eb="83">
      <t>スス</t>
    </rPh>
    <rPh sb="90" eb="92">
      <t>ヒツヨウ</t>
    </rPh>
    <rPh sb="94" eb="96">
      <t>テキセツ</t>
    </rPh>
    <rPh sb="100" eb="103">
      <t>ユウセンド</t>
    </rPh>
    <rPh sb="104" eb="105">
      <t>タカ</t>
    </rPh>
    <rPh sb="106" eb="108">
      <t>ジギョウ</t>
    </rPh>
    <rPh sb="109" eb="110">
      <t>カンガ</t>
    </rPh>
    <phoneticPr fontId="5"/>
  </si>
  <si>
    <t>‐</t>
  </si>
  <si>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</si>
  <si>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</si>
  <si>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</si>
  <si>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</si>
  <si>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</si>
  <si>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</si>
  <si>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</si>
  <si>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</si>
  <si>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</si>
  <si>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</si>
  <si>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</si>
  <si>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</si>
  <si>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無</t>
  </si>
  <si>
    <t>令和３年度</t>
    <phoneticPr fontId="5"/>
  </si>
  <si>
    <t>円/1回</t>
    <rPh sb="0" eb="1">
      <t>エン</t>
    </rPh>
    <rPh sb="3" eb="4">
      <t>カイ</t>
    </rPh>
    <phoneticPr fontId="5"/>
  </si>
  <si>
    <t>　　円/回</t>
    <rPh sb="2" eb="3">
      <t>エン</t>
    </rPh>
    <rPh sb="4" eb="5">
      <t>カイ</t>
    </rPh>
    <phoneticPr fontId="5"/>
  </si>
  <si>
    <t>　外部専門家を活用することで，デジタル市場に関する情報収集を効率的かつ効果的に実施できるようになる。</t>
    <rPh sb="3" eb="6">
      <t>センモンカ</t>
    </rPh>
    <phoneticPr fontId="5"/>
  </si>
  <si>
    <t>　デジタル市場に関する実態調査結果の公表によるデジタル市場における独占禁止法違反行為の未然防止状況</t>
    <phoneticPr fontId="5"/>
  </si>
  <si>
    <t>　デジタル市場に関する情報収集及び競争政策上の論点・課題の整理・検討によるデジタル市場における競争政策の有効かつ適切な推進の状況</t>
    <phoneticPr fontId="5"/>
  </si>
  <si>
    <t>　実態調査結果の公表を通じて，デジタル市場における独占禁止法違反行為の未然防止を図る。</t>
    <phoneticPr fontId="5"/>
  </si>
  <si>
    <t>執行額／有識者との意見交換回数　　　　　　　　　　　　</t>
    <phoneticPr fontId="5"/>
  </si>
  <si>
    <t>　                   有識者との意見交換回数</t>
    <phoneticPr fontId="5"/>
  </si>
  <si>
    <t xml:space="preserve">  謝金は，規則・統一単価に基づいて支出している。</t>
    <rPh sb="2" eb="4">
      <t>シャキン</t>
    </rPh>
    <rPh sb="6" eb="8">
      <t>キソク</t>
    </rPh>
    <rPh sb="9" eb="11">
      <t>トウイツ</t>
    </rPh>
    <rPh sb="11" eb="13">
      <t>タンカ</t>
    </rPh>
    <rPh sb="14" eb="15">
      <t>モト</t>
    </rPh>
    <rPh sb="18" eb="20">
      <t>シシュツ</t>
    </rPh>
    <phoneticPr fontId="5"/>
  </si>
  <si>
    <t xml:space="preserve">　変化が激しく，かつ，高い専門性が求められるデジタル市場において，競争政策の有効かつ適切な推進を図り，もってデジタル市場における公正かつ自由な競争を促進することを目的とする。
</t>
    <phoneticPr fontId="5"/>
  </si>
  <si>
    <t xml:space="preserve"> 支出先は，外部専門家であり，各人の活動実績などを踏まえた上で選定を行っている。</t>
    <rPh sb="3" eb="4">
      <t>サキ</t>
    </rPh>
    <rPh sb="6" eb="8">
      <t>ガイブ</t>
    </rPh>
    <rPh sb="8" eb="11">
      <t>センモンカ</t>
    </rPh>
    <rPh sb="15" eb="16">
      <t>カク</t>
    </rPh>
    <rPh sb="16" eb="17">
      <t>ジン</t>
    </rPh>
    <rPh sb="18" eb="20">
      <t>カツドウ</t>
    </rPh>
    <rPh sb="20" eb="22">
      <t>ジッセキ</t>
    </rPh>
    <rPh sb="25" eb="26">
      <t>フ</t>
    </rPh>
    <rPh sb="29" eb="30">
      <t>ウエ</t>
    </rPh>
    <rPh sb="31" eb="33">
      <t>センテイ</t>
    </rPh>
    <rPh sb="34" eb="35">
      <t>オコナ</t>
    </rPh>
    <phoneticPr fontId="5"/>
  </si>
  <si>
    <t>　新型コロナウイルス感染症の影響により，委員等旅費を執行する機会がなかった。</t>
    <rPh sb="1" eb="3">
      <t>シンガタ</t>
    </rPh>
    <rPh sb="10" eb="13">
      <t>カンセンショウ</t>
    </rPh>
    <rPh sb="14" eb="16">
      <t>エイキョウ</t>
    </rPh>
    <rPh sb="20" eb="22">
      <t>イイン</t>
    </rPh>
    <rPh sb="22" eb="23">
      <t>トウ</t>
    </rPh>
    <rPh sb="23" eb="25">
      <t>リョヒ</t>
    </rPh>
    <rPh sb="26" eb="28">
      <t>シッコウ</t>
    </rPh>
    <rPh sb="30" eb="32">
      <t>キカイ</t>
    </rPh>
    <phoneticPr fontId="5"/>
  </si>
  <si>
    <t>＜令和２年度に公表した報告書（デジタル市場企画調査室）＞
・(令和2年4月28日)デジタル・プラットフォーム事業者の取引慣行等に関する実態調査(デジタル広告分野)について(中間報告)
https://www.jftc.go.jp/houdou/pressrelease/2020/apr/200428_1.html
・(令和3年2月17日)デジタル・プラットフォーム事業者の取引慣行等に関する実態調査(デジタル広告分野)について(最終報告)
https://www.jftc.go.jp/houdou/pressrelease/2021/feb/210217.html
・(令和3年3月31日)デジタル市場における競争政策に関する研究会 報告書「アルゴリズム/AIと競争政策」について
https://www.jftc.go.jp/houdou/pressrelease/2021/mar/210331_digital.html</t>
    <phoneticPr fontId="5"/>
  </si>
  <si>
    <t>　費目・使途は，外部専門家への謝金の支払のみであり，真に必要なものに限定している。</t>
    <rPh sb="1" eb="3">
      <t>ヒモク</t>
    </rPh>
    <rPh sb="4" eb="6">
      <t>シト</t>
    </rPh>
    <rPh sb="8" eb="10">
      <t>ガイブ</t>
    </rPh>
    <rPh sb="10" eb="13">
      <t>センモンカ</t>
    </rPh>
    <rPh sb="15" eb="17">
      <t>シャキン</t>
    </rPh>
    <rPh sb="18" eb="20">
      <t>シハラ</t>
    </rPh>
    <rPh sb="26" eb="27">
      <t>シン</t>
    </rPh>
    <rPh sb="28" eb="30">
      <t>ヒツヨウ</t>
    </rPh>
    <rPh sb="34" eb="36">
      <t>ゲンテイ</t>
    </rPh>
    <phoneticPr fontId="5"/>
  </si>
  <si>
    <t>　公正取引委員会は，作成された報告書を当委員会のウェブサイト上で公表するとともに，各方面から要望に応じて講演活動を行っている。</t>
    <rPh sb="1" eb="3">
      <t>コウセイ</t>
    </rPh>
    <rPh sb="3" eb="5">
      <t>トリヒキ</t>
    </rPh>
    <rPh sb="5" eb="7">
      <t>イイン</t>
    </rPh>
    <rPh sb="7" eb="8">
      <t>カイ</t>
    </rPh>
    <rPh sb="10" eb="12">
      <t>サクセイ</t>
    </rPh>
    <rPh sb="15" eb="18">
      <t>ホウコクショ</t>
    </rPh>
    <rPh sb="19" eb="20">
      <t>トウ</t>
    </rPh>
    <phoneticPr fontId="5"/>
  </si>
  <si>
    <t>　変化が激しく，かつ，高い専門性が求められるデジタル市場において，競争政策の有効かつ適切な推進を図ることができるよう，引き続き，デジタル分野の情報収集を効率的かつ効果的に実施していく。</t>
    <rPh sb="68" eb="70">
      <t>ブンヤ</t>
    </rPh>
    <rPh sb="71" eb="73">
      <t>ジョウホウ</t>
    </rPh>
    <rPh sb="73" eb="75">
      <t>シュウシュウ</t>
    </rPh>
    <rPh sb="85" eb="87">
      <t>ジッシ</t>
    </rPh>
    <phoneticPr fontId="5"/>
  </si>
  <si>
    <t>　令和２年度においては，外部専門家へのヒアリングなどを通じて，デジタル分野の情報収集を効率的かつ効果的に実施することができた。デジタル市場における競争政策の有効かつ適切な推進という政策の必要性・重要性に鑑み，引き続き，事業を継続することが適当である。</t>
    <rPh sb="12" eb="14">
      <t>ガイブ</t>
    </rPh>
    <rPh sb="14" eb="17">
      <t>センモンカ</t>
    </rPh>
    <rPh sb="27" eb="28">
      <t>ツウ</t>
    </rPh>
    <rPh sb="35" eb="37">
      <t>ブンヤ</t>
    </rPh>
    <phoneticPr fontId="5"/>
  </si>
  <si>
    <t>　令和２年４月に「デジタル広告の取引実態に関する中間報告書」，令和３年２月に「デジタル広告分野の取引実態に関する最終報告書」を公表した。</t>
    <phoneticPr fontId="5"/>
  </si>
  <si>
    <t>回</t>
    <rPh sb="0" eb="1">
      <t>カイ</t>
    </rPh>
    <phoneticPr fontId="5"/>
  </si>
  <si>
    <t>回/1回</t>
    <rPh sb="0" eb="1">
      <t>カイ</t>
    </rPh>
    <rPh sb="3" eb="4">
      <t>カイ</t>
    </rPh>
    <phoneticPr fontId="5"/>
  </si>
  <si>
    <t>0/0</t>
  </si>
  <si>
    <t>調査報告書執筆</t>
    <rPh sb="0" eb="2">
      <t>チョウサ</t>
    </rPh>
    <rPh sb="2" eb="5">
      <t>ホウコクショ</t>
    </rPh>
    <rPh sb="5" eb="7">
      <t>シッピツ</t>
    </rPh>
    <phoneticPr fontId="5"/>
  </si>
  <si>
    <t>研究会・ヒアリングへの参加，調査報告書執筆</t>
    <rPh sb="0" eb="3">
      <t>ケンキュウカイ</t>
    </rPh>
    <rPh sb="11" eb="13">
      <t>サンカ</t>
    </rPh>
    <rPh sb="14" eb="16">
      <t>チョウサ</t>
    </rPh>
    <rPh sb="16" eb="19">
      <t>ホウコクショ</t>
    </rPh>
    <rPh sb="19" eb="21">
      <t>シッピツ</t>
    </rPh>
    <phoneticPr fontId="5"/>
  </si>
  <si>
    <t>研究会・ヒアリングへの参加，調査報告書執筆</t>
    <rPh sb="14" eb="16">
      <t>チョウサ</t>
    </rPh>
    <rPh sb="16" eb="19">
      <t>ホウコクショ</t>
    </rPh>
    <rPh sb="19" eb="21">
      <t>シッピツ</t>
    </rPh>
    <phoneticPr fontId="5"/>
  </si>
  <si>
    <t>研究会・ヒアリングへの参加</t>
  </si>
  <si>
    <t>△</t>
  </si>
  <si>
    <t>-</t>
    <phoneticPr fontId="5"/>
  </si>
  <si>
    <t>3,161,000/1</t>
    <phoneticPr fontId="5"/>
  </si>
  <si>
    <t>2,752,000/42</t>
    <phoneticPr fontId="5"/>
  </si>
  <si>
    <t>　有識者による海外での実地調査回数</t>
    <rPh sb="1" eb="4">
      <t>ユウシキシャ</t>
    </rPh>
    <phoneticPr fontId="5"/>
  </si>
  <si>
    <t>　　　　　　有識者による海外での実地調査回数</t>
    <rPh sb="6" eb="9">
      <t>ユウシキシャ</t>
    </rPh>
    <rPh sb="12" eb="14">
      <t>カイガイ</t>
    </rPh>
    <rPh sb="16" eb="18">
      <t>ジッチ</t>
    </rPh>
    <rPh sb="18" eb="20">
      <t>チョウサ</t>
    </rPh>
    <rPh sb="20" eb="22">
      <t>カイスウ</t>
    </rPh>
    <phoneticPr fontId="5"/>
  </si>
  <si>
    <t>執行額／有識者による海外での実地調査回数　</t>
    <rPh sb="0" eb="2">
      <t>シッコウ</t>
    </rPh>
    <rPh sb="2" eb="3">
      <t>ガク</t>
    </rPh>
    <rPh sb="4" eb="7">
      <t>ユウシキシャ</t>
    </rPh>
    <rPh sb="10" eb="12">
      <t>カイガイ</t>
    </rPh>
    <rPh sb="14" eb="16">
      <t>ジッチ</t>
    </rPh>
    <rPh sb="16" eb="18">
      <t>チョウサ</t>
    </rPh>
    <rPh sb="18" eb="20">
      <t>カイスウ</t>
    </rPh>
    <phoneticPr fontId="5"/>
  </si>
  <si>
    <t>　新型コロナウイルス感染症の影響により，有識者による海外での実地調査については見込みを下回ったものの，有識者との意見交換については見込みを上回ることができた。</t>
    <rPh sb="20" eb="23">
      <t>ユウシキシャ</t>
    </rPh>
    <rPh sb="26" eb="28">
      <t>カイガイ</t>
    </rPh>
    <rPh sb="30" eb="32">
      <t>ジッチ</t>
    </rPh>
    <rPh sb="32" eb="34">
      <t>チョウサ</t>
    </rPh>
    <rPh sb="39" eb="41">
      <t>ミコ</t>
    </rPh>
    <rPh sb="43" eb="45">
      <t>シタマワ</t>
    </rPh>
    <phoneticPr fontId="5"/>
  </si>
  <si>
    <t>4,164,350/75</t>
    <phoneticPr fontId="5"/>
  </si>
  <si>
    <t>公取</t>
  </si>
  <si>
    <t>　デジタル市場に関する情報収集及び競争政策上の論点・課題の整理・検討を通じて，デジタル市場における競争政策の有効かつ適切な推進を図る。</t>
    <phoneticPr fontId="5"/>
  </si>
  <si>
    <t>　令和３年３月，デジタル市場における競争政策に関する研究会報告書「アルゴリズム/AIと競争政策」を公表した。</t>
    <phoneticPr fontId="5"/>
  </si>
  <si>
    <t>・現段階ではやむを得ないところがあるとしても，事業目的が明確でないように思われるところがあることから，今後は事業目的を明確にしていく必要があるのではないか（南島和久）。 
・事業目的に合致したＫＰＩの設定を含めて，更なる深耕，継続改善を期待する （池谷修一）。
・新しい分野での取組となり，手探りのところも多いと思われるが，積極的に知見を収集し，政策にいかしていくことの重要性は論を待たない。今後も積極的にこの活動を推し進めるべきである （中村豪）。
・得られた知見やそれを政策方針にどう反映していくかなど，分かりやすく，かつ機動的に情報発信していくことも重要であろう （中村豪） 。</t>
    <rPh sb="78" eb="80">
      <t>ナジマ</t>
    </rPh>
    <rPh sb="80" eb="82">
      <t>カズヒサ</t>
    </rPh>
    <rPh sb="124" eb="126">
      <t>イケタニ</t>
    </rPh>
    <rPh sb="126" eb="128">
      <t>シュウイチ</t>
    </rPh>
    <rPh sb="220" eb="222">
      <t>ナカムラ</t>
    </rPh>
    <rPh sb="222" eb="223">
      <t>ゴウ</t>
    </rPh>
    <phoneticPr fontId="5"/>
  </si>
  <si>
    <t>・外部専門家からのデジタル分野の情報収集は極めて重要性が高く，必要性が高い。デジタル分野への競争当局の対応が現下の最大の課題となっている中，効率性も踏まえながらもこうした取組はどんどん拡大していくべき。
・活動指標の設定の課題はあるが，事業自体の必要性は十分あり，まとまった予算も確保されているため積極的に予算執行していただきたい。
・事業は今後も必要なものと考えるが，事業の有効性を第三者が検証できるように，情報収集が競争促進にどう役立ったのかという視点での指標設定が望まれる。</t>
    <phoneticPr fontId="5"/>
  </si>
  <si>
    <t>　変化が激しく，かつ，高い専門性が求められるデジタル市場において，競争政策を有効かつ適切に推進を図るために，外部の専門家を積極的に活用して，デジタル市場における競争政策の検討・情報収集を行う。
　達成状況・実績について，令和２年度は新型コロナウイルス感染症の影響により，有識者による海外での実地調査は実施できなかったものの，当委員会の職員が様々な有識者と意見交換することを通じて，デジタル分野の情報収集を効率的かつ効果的に実施した。</t>
    <rPh sb="54" eb="56">
      <t>ガイブ</t>
    </rPh>
    <rPh sb="57" eb="60">
      <t>センモンカ</t>
    </rPh>
    <rPh sb="61" eb="64">
      <t>セッキョクテキ</t>
    </rPh>
    <rPh sb="65" eb="67">
      <t>カツヨウ</t>
    </rPh>
    <rPh sb="74" eb="76">
      <t>シジョウ</t>
    </rPh>
    <rPh sb="80" eb="82">
      <t>キョウソウ</t>
    </rPh>
    <rPh sb="82" eb="84">
      <t>セイサク</t>
    </rPh>
    <rPh sb="85" eb="87">
      <t>ケントウ</t>
    </rPh>
    <rPh sb="88" eb="90">
      <t>ジョウホウ</t>
    </rPh>
    <rPh sb="90" eb="92">
      <t>シュウシュウ</t>
    </rPh>
    <rPh sb="93" eb="94">
      <t>オコナ</t>
    </rPh>
    <rPh sb="98" eb="100">
      <t>タッセイ</t>
    </rPh>
    <rPh sb="100" eb="102">
      <t>ジョウキョウ</t>
    </rPh>
    <rPh sb="103" eb="105">
      <t>ジッセキ</t>
    </rPh>
    <rPh sb="110" eb="112">
      <t>レイワ</t>
    </rPh>
    <rPh sb="113" eb="115">
      <t>ネンド</t>
    </rPh>
    <rPh sb="202" eb="205">
      <t>コウリツテキ</t>
    </rPh>
    <rPh sb="207" eb="210">
      <t>コウカテキ</t>
    </rPh>
    <phoneticPr fontId="5"/>
  </si>
  <si>
    <t>　新型コロナウイルス感染症の影響により，有識者による海外での実地調査は実施できなかったものの，当委員会の職員が様々な有識者と意見交換することを通じて，デジタル分野の情報収集を効率的かつ効果的に実施した。</t>
    <rPh sb="20" eb="23">
      <t>ユウシキシャ</t>
    </rPh>
    <rPh sb="26" eb="28">
      <t>カイガイ</t>
    </rPh>
    <rPh sb="30" eb="32">
      <t>ジッチ</t>
    </rPh>
    <rPh sb="32" eb="34">
      <t>チョウサ</t>
    </rPh>
    <rPh sb="35" eb="37">
      <t>ジッシ</t>
    </rPh>
    <rPh sb="47" eb="48">
      <t>トウ</t>
    </rPh>
    <rPh sb="48" eb="51">
      <t>イインカイ</t>
    </rPh>
    <rPh sb="52" eb="54">
      <t>ショクイン</t>
    </rPh>
    <rPh sb="55" eb="57">
      <t>サマザマ</t>
    </rPh>
    <rPh sb="58" eb="61">
      <t>ユウシキシャ</t>
    </rPh>
    <rPh sb="62" eb="64">
      <t>イケン</t>
    </rPh>
    <rPh sb="64" eb="66">
      <t>コウカン</t>
    </rPh>
    <rPh sb="87" eb="90">
      <t>コウリツテキ</t>
    </rPh>
    <rPh sb="92" eb="95">
      <t>コウカテキ</t>
    </rPh>
    <phoneticPr fontId="5"/>
  </si>
  <si>
    <t>　公正取引委員会の職員が，外部専門家を活用せず，自ら情報を収集する場合と比較して，効率的かつ効果的に実施することができた。</t>
    <rPh sb="13" eb="15">
      <t>ガイブ</t>
    </rPh>
    <rPh sb="15" eb="18">
      <t>センモンカ</t>
    </rPh>
    <rPh sb="19" eb="21">
      <t>カツヨウ</t>
    </rPh>
    <rPh sb="41" eb="44">
      <t>コウリツテキ</t>
    </rPh>
    <rPh sb="46" eb="49">
      <t>コウカテキ</t>
    </rPh>
    <phoneticPr fontId="5"/>
  </si>
  <si>
    <t>外部有識者及び行政事業レビュー推進チームの所見のとおり，引き続き本事業を継続することとし，活動指標の設定については，事業実施の中で，より適した指標の設定について検討することとしたい。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</si>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</sst>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112156</xdr:colOff>
      <xdr:row>749</xdr:row>
      <xdr:rowOff>12700</xdr:rowOff>
    </xdr:from>
    <xdr:to>
      <xdr:col>36</xdr:col>
      <xdr:colOff>24904</xdr:colOff>
      <xdr:row>751</xdr:row>
      <xdr:rowOff>49697</xdr:rowOff>
    </xdr:to>
    <xdr:sp macro="" textlink="">
      <xdr:nvSpPr>
        <xdr:cNvPr id="2" name="テキスト ボックス 1">
          <a:extLst>
            <a:ext uri="{FF2B5EF4-FFF2-40B4-BE49-F238E27FC236}">
              <a16:creationId xmlns:a16="http://schemas.microsoft.com/office/drawing/2014/main" id="{00000000-0008-0000-0000-000018000000}"/>
            </a:ext>
          </a:extLst>
        </xdr:cNvPr>
        <xdr:cNvSpPr txBox="1"/>
      </xdr:nvSpPr>
      <xdr:spPr>
        <a:xfrm>
          <a:off x="4210023" y="55740300"/>
          <a:ext cx="2520481" cy="748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4.2</a:t>
          </a:r>
          <a:r>
            <a:rPr kumimoji="1" lang="ja-JP" altLang="en-US" sz="1600"/>
            <a:t>百万円）</a:t>
          </a:r>
        </a:p>
      </xdr:txBody>
    </xdr:sp>
    <xdr:clientData/>
  </xdr:twoCellAnchor>
  <xdr:twoCellAnchor>
    <xdr:from>
      <xdr:col>29</xdr:col>
      <xdr:colOff>77842</xdr:colOff>
      <xdr:row>753</xdr:row>
      <xdr:rowOff>81778</xdr:rowOff>
    </xdr:from>
    <xdr:to>
      <xdr:col>29</xdr:col>
      <xdr:colOff>77842</xdr:colOff>
      <xdr:row>756</xdr:row>
      <xdr:rowOff>239878</xdr:rowOff>
    </xdr:to>
    <xdr:cxnSp macro="">
      <xdr:nvCxnSpPr>
        <xdr:cNvPr id="3" name="直線矢印コネクタ 2">
          <a:extLst>
            <a:ext uri="{FF2B5EF4-FFF2-40B4-BE49-F238E27FC236}">
              <a16:creationId xmlns:a16="http://schemas.microsoft.com/office/drawing/2014/main" id="{00000000-0008-0000-0000-000019000000}"/>
            </a:ext>
          </a:extLst>
        </xdr:cNvPr>
        <xdr:cNvCxnSpPr/>
      </xdr:nvCxnSpPr>
      <xdr:spPr>
        <a:xfrm>
          <a:off x="5381362" y="55707778"/>
          <a:ext cx="0" cy="12249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69437</xdr:colOff>
      <xdr:row>757</xdr:row>
      <xdr:rowOff>115773</xdr:rowOff>
    </xdr:from>
    <xdr:to>
      <xdr:col>37</xdr:col>
      <xdr:colOff>77904</xdr:colOff>
      <xdr:row>759</xdr:row>
      <xdr:rowOff>79586</xdr:rowOff>
    </xdr:to>
    <xdr:sp macro="" textlink="">
      <xdr:nvSpPr>
        <xdr:cNvPr id="4" name="テキスト ボックス 3">
          <a:extLst>
            <a:ext uri="{FF2B5EF4-FFF2-40B4-BE49-F238E27FC236}">
              <a16:creationId xmlns:a16="http://schemas.microsoft.com/office/drawing/2014/main" id="{00000000-0008-0000-0000-00001B000000}"/>
            </a:ext>
          </a:extLst>
        </xdr:cNvPr>
        <xdr:cNvSpPr txBox="1"/>
      </xdr:nvSpPr>
      <xdr:spPr>
        <a:xfrm>
          <a:off x="3727037" y="57164173"/>
          <a:ext cx="3117427" cy="675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デジタル分野の専門家</a:t>
          </a:r>
          <a:r>
            <a:rPr kumimoji="1" lang="en-US" altLang="ja-JP" sz="1600"/>
            <a:t>(</a:t>
          </a:r>
          <a:r>
            <a:rPr kumimoji="1" lang="en-US" altLang="ja-JP" sz="1600">
              <a:solidFill>
                <a:schemeClr val="dk1"/>
              </a:solidFill>
              <a:latin typeface="+mn-lt"/>
              <a:ea typeface="+mn-ea"/>
              <a:cs typeface="+mn-cs"/>
            </a:rPr>
            <a:t>56</a:t>
          </a:r>
          <a:r>
            <a:rPr kumimoji="1" lang="ja-JP" altLang="en-US" sz="1600">
              <a:solidFill>
                <a:schemeClr val="dk1"/>
              </a:solidFill>
              <a:latin typeface="+mn-lt"/>
              <a:ea typeface="+mn-ea"/>
              <a:cs typeface="+mn-cs"/>
            </a:rPr>
            <a:t>名</a:t>
          </a:r>
          <a:r>
            <a:rPr kumimoji="1" lang="en-US" altLang="ja-JP" sz="1600"/>
            <a:t>)</a:t>
          </a:r>
        </a:p>
        <a:p>
          <a:pPr algn="ctr"/>
          <a:r>
            <a:rPr kumimoji="1" lang="en-US" altLang="ja-JP" sz="1600"/>
            <a:t>4.2</a:t>
          </a:r>
          <a:r>
            <a:rPr kumimoji="1" lang="ja-JP" altLang="en-US" sz="1600"/>
            <a:t>百万円</a:t>
          </a:r>
          <a:endParaRPr kumimoji="1" lang="en-US" altLang="ja-JP" sz="1600"/>
        </a:p>
      </xdr:txBody>
    </xdr:sp>
    <xdr:clientData/>
  </xdr:twoCellAnchor>
  <xdr:twoCellAnchor>
    <xdr:from>
      <xdr:col>23</xdr:col>
      <xdr:colOff>63510</xdr:colOff>
      <xdr:row>751</xdr:row>
      <xdr:rowOff>80835</xdr:rowOff>
    </xdr:from>
    <xdr:to>
      <xdr:col>35</xdr:col>
      <xdr:colOff>85921</xdr:colOff>
      <xdr:row>753</xdr:row>
      <xdr:rowOff>33957</xdr:rowOff>
    </xdr:to>
    <xdr:grpSp>
      <xdr:nvGrpSpPr>
        <xdr:cNvPr id="5" name="グループ化 4">
          <a:extLst>
            <a:ext uri="{FF2B5EF4-FFF2-40B4-BE49-F238E27FC236}">
              <a16:creationId xmlns:a16="http://schemas.microsoft.com/office/drawing/2014/main" id="{00000000-0008-0000-0000-000020000000}"/>
            </a:ext>
          </a:extLst>
        </xdr:cNvPr>
        <xdr:cNvGrpSpPr/>
      </xdr:nvGrpSpPr>
      <xdr:grpSpPr>
        <a:xfrm>
          <a:off x="4664085" y="59764485"/>
          <a:ext cx="2422711" cy="657972"/>
          <a:chOff x="4515971" y="118607426"/>
          <a:chExt cx="2442882" cy="837288"/>
        </a:xfrm>
      </xdr:grpSpPr>
      <xdr:sp macro="" textlink="">
        <xdr:nvSpPr>
          <xdr:cNvPr id="6" name="テキスト ボックス 5">
            <a:extLst>
              <a:ext uri="{FF2B5EF4-FFF2-40B4-BE49-F238E27FC236}">
                <a16:creationId xmlns:a16="http://schemas.microsoft.com/office/drawing/2014/main" id="{00000000-0008-0000-0000-000021000000}"/>
              </a:ext>
            </a:extLst>
          </xdr:cNvPr>
          <xdr:cNvSpPr txBox="1"/>
        </xdr:nvSpPr>
        <xdr:spPr>
          <a:xfrm>
            <a:off x="4646351" y="118607426"/>
            <a:ext cx="2218765" cy="837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研究会・ヒアリングの実施</a:t>
            </a:r>
            <a:endParaRPr kumimoji="1" lang="en-US" altLang="ja-JP" sz="1100"/>
          </a:p>
          <a:p>
            <a:pPr algn="ctr"/>
            <a:r>
              <a:rPr kumimoji="1" lang="ja-JP" altLang="ja-JP" sz="1100">
                <a:solidFill>
                  <a:schemeClr val="dk1"/>
                </a:solidFill>
                <a:effectLst/>
                <a:latin typeface="+mn-lt"/>
                <a:ea typeface="+mn-ea"/>
                <a:cs typeface="+mn-cs"/>
              </a:rPr>
              <a:t>調査</a:t>
            </a:r>
            <a:r>
              <a:rPr kumimoji="1" lang="ja-JP" altLang="en-US" sz="1100"/>
              <a:t>の依頼</a:t>
            </a:r>
          </a:p>
        </xdr:txBody>
      </xdr:sp>
      <xdr:grpSp>
        <xdr:nvGrpSpPr>
          <xdr:cNvPr id="7" name="グループ化 6">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8" name="左大かっこ 7">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179503</xdr:colOff>
      <xdr:row>759</xdr:row>
      <xdr:rowOff>105384</xdr:rowOff>
    </xdr:from>
    <xdr:to>
      <xdr:col>35</xdr:col>
      <xdr:colOff>15647</xdr:colOff>
      <xdr:row>761</xdr:row>
      <xdr:rowOff>243838</xdr:rowOff>
    </xdr:to>
    <xdr:grpSp>
      <xdr:nvGrpSpPr>
        <xdr:cNvPr id="10" name="グループ化 9">
          <a:extLst>
            <a:ext uri="{FF2B5EF4-FFF2-40B4-BE49-F238E27FC236}">
              <a16:creationId xmlns:a16="http://schemas.microsoft.com/office/drawing/2014/main" id="{00000000-0008-0000-0000-000020000000}"/>
            </a:ext>
          </a:extLst>
        </xdr:cNvPr>
        <xdr:cNvGrpSpPr/>
      </xdr:nvGrpSpPr>
      <xdr:grpSpPr>
        <a:xfrm>
          <a:off x="4580053" y="62608434"/>
          <a:ext cx="2436469" cy="843304"/>
          <a:chOff x="4515971" y="118534926"/>
          <a:chExt cx="2442882" cy="1066649"/>
        </a:xfrm>
      </xdr:grpSpPr>
      <xdr:sp macro="" textlink="">
        <xdr:nvSpPr>
          <xdr:cNvPr id="11" name="テキスト ボックス 10">
            <a:extLst>
              <a:ext uri="{FF2B5EF4-FFF2-40B4-BE49-F238E27FC236}">
                <a16:creationId xmlns:a16="http://schemas.microsoft.com/office/drawing/2014/main" id="{00000000-0008-0000-0000-000021000000}"/>
              </a:ext>
            </a:extLst>
          </xdr:cNvPr>
          <xdr:cNvSpPr txBox="1"/>
        </xdr:nvSpPr>
        <xdr:spPr>
          <a:xfrm>
            <a:off x="4564548" y="118534926"/>
            <a:ext cx="2365825" cy="1066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研究会・ヒアリングへの参加</a:t>
            </a:r>
            <a:endParaRPr kumimoji="1" lang="en-US" altLang="ja-JP" sz="1100"/>
          </a:p>
          <a:p>
            <a:pPr algn="ctr"/>
            <a:r>
              <a:rPr kumimoji="1" lang="ja-JP" altLang="ja-JP" sz="1100">
                <a:solidFill>
                  <a:schemeClr val="dk1"/>
                </a:solidFill>
                <a:effectLst/>
                <a:latin typeface="+mn-lt"/>
                <a:ea typeface="+mn-ea"/>
                <a:cs typeface="+mn-cs"/>
              </a:rPr>
              <a:t>調査報告書</a:t>
            </a:r>
            <a:r>
              <a:rPr kumimoji="1" lang="ja-JP" altLang="en-US" sz="1100"/>
              <a:t>執筆</a:t>
            </a:r>
          </a:p>
        </xdr:txBody>
      </xdr:sp>
      <xdr:grpSp>
        <xdr:nvGrpSpPr>
          <xdr:cNvPr id="12" name="グループ化 11">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3" name="左大かっこ 12">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781</v>
      </c>
      <c r="AK2" s="206"/>
      <c r="AL2" s="206"/>
      <c r="AM2" s="206"/>
      <c r="AN2" s="98" t="s">
        <v>406</v>
      </c>
      <c r="AO2" s="206">
        <v>20</v>
      </c>
      <c r="AP2" s="206"/>
      <c r="AQ2" s="206"/>
      <c r="AR2" s="99" t="s">
        <v>709</v>
      </c>
      <c r="AS2" s="207">
        <v>9</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3" t="s">
        <v>389</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v>16</v>
      </c>
      <c r="AE13" s="164"/>
      <c r="AF13" s="164"/>
      <c r="AG13" s="164"/>
      <c r="AH13" s="164"/>
      <c r="AI13" s="164"/>
      <c r="AJ13" s="165"/>
      <c r="AK13" s="163">
        <v>5.9</v>
      </c>
      <c r="AL13" s="164"/>
      <c r="AM13" s="164"/>
      <c r="AN13" s="164"/>
      <c r="AO13" s="164"/>
      <c r="AP13" s="164"/>
      <c r="AQ13" s="165"/>
      <c r="AR13" s="160">
        <v>5.9</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790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16</v>
      </c>
      <c r="AE18" s="170"/>
      <c r="AF18" s="170"/>
      <c r="AG18" s="170"/>
      <c r="AH18" s="170"/>
      <c r="AI18" s="170"/>
      <c r="AJ18" s="171"/>
      <c r="AK18" s="169">
        <f>SUM(AK13:AQ17)</f>
        <v>5.9</v>
      </c>
      <c r="AL18" s="170"/>
      <c r="AM18" s="170"/>
      <c r="AN18" s="170"/>
      <c r="AO18" s="170"/>
      <c r="AP18" s="170"/>
      <c r="AQ18" s="171"/>
      <c r="AR18" s="169">
        <f>SUM(AR13:AX17)</f>
        <v>5.9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4.2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0.26250000000000001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0.26250000000000001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3.6</v>
      </c>
      <c r="Q23" s="161"/>
      <c r="R23" s="161"/>
      <c r="S23" s="161"/>
      <c r="T23" s="161"/>
      <c r="U23" s="161"/>
      <c r="V23" s="162"/>
      <c r="W23" s="160">
        <v>3.6</v>
      </c>
      <c r="X23" s="161"/>
      <c r="Y23" s="161"/>
      <c r="Z23" s="161"/>
      <c r="AA23" s="161"/>
      <c r="AB23" s="161"/>
      <c r="AC23" s="162"/>
      <c r="AD23" s="149" t="s">
        <v>790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2.2999999999999998</v>
      </c>
      <c r="Q24" s="164"/>
      <c r="R24" s="164"/>
      <c r="S24" s="164"/>
      <c r="T24" s="164"/>
      <c r="U24" s="164"/>
      <c r="V24" s="165"/>
      <c r="W24" s="163">
        <v>2.2999999999999998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5.9</v>
      </c>
      <c r="Q29" s="164"/>
      <c r="R29" s="164"/>
      <c r="S29" s="164"/>
      <c r="T29" s="164"/>
      <c r="U29" s="164"/>
      <c r="V29" s="165"/>
      <c r="W29" s="211">
        <f>AR13</f>
        <v>5.9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790</v>
      </c>
      <c r="AR31" s="178"/>
      <c r="AS31" s="179" t="s">
        <v>233</v>
      </c>
      <c r="AT31" s="202"/>
      <c r="AU31" s="271" t="s">
        <v>790</v>
      </c>
      <c r="AV31" s="271"/>
      <c r="AW31" s="376" t="s">
        <v>179</v>
      </c>
      <c r="AX31" s="377"/>
    </row>
    <row r="32" spans="1:50" ht="23.25" customHeight="1" x14ac:dyDescent="0.15">
      <c r="A32" s="511"/>
      <c r="B32" s="509"/>
      <c r="C32" s="509"/>
      <c r="D32" s="509"/>
      <c r="E32" s="509"/>
      <c r="F32" s="510"/>
      <c r="G32" s="536" t="s">
        <v>726</v>
      </c>
      <c r="H32" s="537"/>
      <c r="I32" s="537"/>
      <c r="J32" s="537"/>
      <c r="K32" s="537"/>
      <c r="L32" s="537"/>
      <c r="M32" s="537"/>
      <c r="N32" s="537"/>
      <c r="O32" s="538"/>
      <c r="P32" s="191" t="s">
        <v>726</v>
      </c>
      <c r="Q32" s="191"/>
      <c r="R32" s="191"/>
      <c r="S32" s="191"/>
      <c r="T32" s="191"/>
      <c r="U32" s="191"/>
      <c r="V32" s="191"/>
      <c r="W32" s="191"/>
      <c r="X32" s="233"/>
      <c r="Y32" s="340" t="s">
        <v>12</v>
      </c>
      <c r="Z32" s="545"/>
      <c r="AA32" s="546"/>
      <c r="AB32" s="547" t="s">
        <v>726</v>
      </c>
      <c r="AC32" s="547"/>
      <c r="AD32" s="547"/>
      <c r="AE32" s="364" t="s">
        <v>726</v>
      </c>
      <c r="AF32" s="365"/>
      <c r="AG32" s="365"/>
      <c r="AH32" s="365"/>
      <c r="AI32" s="364" t="s">
        <v>726</v>
      </c>
      <c r="AJ32" s="365"/>
      <c r="AK32" s="365"/>
      <c r="AL32" s="365"/>
      <c r="AM32" s="364" t="s">
        <v>726</v>
      </c>
      <c r="AN32" s="365"/>
      <c r="AO32" s="365"/>
      <c r="AP32" s="365"/>
      <c r="AQ32" s="166" t="s">
        <v>726</v>
      </c>
      <c r="AR32" s="167"/>
      <c r="AS32" s="167"/>
      <c r="AT32" s="168"/>
      <c r="AU32" s="365" t="s">
        <v>726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t="s">
        <v>726</v>
      </c>
      <c r="AF33" s="365"/>
      <c r="AG33" s="365"/>
      <c r="AH33" s="365"/>
      <c r="AI33" s="364" t="s">
        <v>726</v>
      </c>
      <c r="AJ33" s="365"/>
      <c r="AK33" s="365"/>
      <c r="AL33" s="365"/>
      <c r="AM33" s="364" t="s">
        <v>726</v>
      </c>
      <c r="AN33" s="365"/>
      <c r="AO33" s="365"/>
      <c r="AP33" s="365"/>
      <c r="AQ33" s="166" t="s">
        <v>726</v>
      </c>
      <c r="AR33" s="167"/>
      <c r="AS33" s="167"/>
      <c r="AT33" s="168"/>
      <c r="AU33" s="365" t="s">
        <v>726</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726</v>
      </c>
      <c r="AF34" s="365"/>
      <c r="AG34" s="365"/>
      <c r="AH34" s="365"/>
      <c r="AI34" s="364" t="s">
        <v>726</v>
      </c>
      <c r="AJ34" s="365"/>
      <c r="AK34" s="365"/>
      <c r="AL34" s="365"/>
      <c r="AM34" s="364" t="s">
        <v>726</v>
      </c>
      <c r="AN34" s="365"/>
      <c r="AO34" s="365"/>
      <c r="AP34" s="365"/>
      <c r="AQ34" s="166" t="s">
        <v>726</v>
      </c>
      <c r="AR34" s="167"/>
      <c r="AS34" s="167"/>
      <c r="AT34" s="168"/>
      <c r="AU34" s="365" t="s">
        <v>726</v>
      </c>
      <c r="AV34" s="365"/>
      <c r="AW34" s="365"/>
      <c r="AX34" s="366"/>
    </row>
    <row r="35" spans="1:51" ht="23.25" customHeight="1" x14ac:dyDescent="0.15">
      <c r="A35" s="893" t="s">
        <v>380</v>
      </c>
      <c r="B35" s="894"/>
      <c r="C35" s="894"/>
      <c r="D35" s="894"/>
      <c r="E35" s="894"/>
      <c r="F35" s="895"/>
      <c r="G35" s="899" t="s">
        <v>726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390</v>
      </c>
      <c r="AF65" s="336"/>
      <c r="AG65" s="336"/>
      <c r="AH65" s="336"/>
      <c r="AI65" s="336" t="s">
        <v>412</v>
      </c>
      <c r="AJ65" s="336"/>
      <c r="AK65" s="336"/>
      <c r="AL65" s="336"/>
      <c r="AM65" s="336" t="s">
        <v>509</v>
      </c>
      <c r="AN65" s="336"/>
      <c r="AO65" s="336"/>
      <c r="AP65" s="336"/>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2"/>
      <c r="AF72" s="373"/>
      <c r="AG72" s="373"/>
      <c r="AH72" s="373"/>
      <c r="AI72" s="372"/>
      <c r="AJ72" s="373"/>
      <c r="AK72" s="373"/>
      <c r="AL72" s="373"/>
      <c r="AM72" s="372"/>
      <c r="AN72" s="373"/>
      <c r="AO72" s="373"/>
      <c r="AP72" s="934"/>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8" t="s">
        <v>383</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22.5"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5"/>
      <c r="C82" s="548"/>
      <c r="D82" s="548"/>
      <c r="E82" s="548"/>
      <c r="F82" s="549"/>
      <c r="G82" s="497" t="s">
        <v>720</v>
      </c>
      <c r="H82" s="497"/>
      <c r="I82" s="497"/>
      <c r="J82" s="497"/>
      <c r="K82" s="497"/>
      <c r="L82" s="497"/>
      <c r="M82" s="497"/>
      <c r="N82" s="497"/>
      <c r="O82" s="497"/>
      <c r="P82" s="497"/>
      <c r="Q82" s="497"/>
      <c r="R82" s="497"/>
      <c r="S82" s="497"/>
      <c r="T82" s="497"/>
      <c r="U82" s="497"/>
      <c r="V82" s="497"/>
      <c r="W82" s="497"/>
      <c r="X82" s="497"/>
      <c r="Y82" s="497"/>
      <c r="Z82" s="497"/>
      <c r="AA82" s="748"/>
      <c r="AB82" s="496" t="s">
        <v>786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77.2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v>3</v>
      </c>
      <c r="AR86" s="271"/>
      <c r="AS86" s="179" t="s">
        <v>233</v>
      </c>
      <c r="AT86" s="202"/>
      <c r="AU86" s="271" t="s">
        <v>790</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721</v>
      </c>
      <c r="H87" s="191"/>
      <c r="I87" s="191"/>
      <c r="J87" s="191"/>
      <c r="K87" s="191"/>
      <c r="L87" s="191"/>
      <c r="M87" s="191"/>
      <c r="N87" s="191"/>
      <c r="O87" s="233"/>
      <c r="P87" s="191" t="s">
        <v>722</v>
      </c>
      <c r="Q87" s="797"/>
      <c r="R87" s="797"/>
      <c r="S87" s="797"/>
      <c r="T87" s="797"/>
      <c r="U87" s="797"/>
      <c r="V87" s="797"/>
      <c r="W87" s="797"/>
      <c r="X87" s="798"/>
      <c r="Y87" s="751" t="s">
        <v>62</v>
      </c>
      <c r="Z87" s="752"/>
      <c r="AA87" s="753"/>
      <c r="AB87" s="547" t="s">
        <v>723</v>
      </c>
      <c r="AC87" s="547"/>
      <c r="AD87" s="547"/>
      <c r="AE87" s="364" t="s">
        <v>716</v>
      </c>
      <c r="AF87" s="365"/>
      <c r="AG87" s="365"/>
      <c r="AH87" s="365"/>
      <c r="AI87" s="364" t="s">
        <v>716</v>
      </c>
      <c r="AJ87" s="365"/>
      <c r="AK87" s="365"/>
      <c r="AL87" s="365"/>
      <c r="AM87" s="364">
        <v>75</v>
      </c>
      <c r="AN87" s="365"/>
      <c r="AO87" s="365"/>
      <c r="AP87" s="365"/>
      <c r="AQ87" s="166" t="s">
        <v>716</v>
      </c>
      <c r="AR87" s="167"/>
      <c r="AS87" s="167"/>
      <c r="AT87" s="168"/>
      <c r="AU87" s="365" t="s">
        <v>716</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t="s">
        <v>723</v>
      </c>
      <c r="AC88" s="518"/>
      <c r="AD88" s="518"/>
      <c r="AE88" s="364" t="s">
        <v>716</v>
      </c>
      <c r="AF88" s="365"/>
      <c r="AG88" s="365"/>
      <c r="AH88" s="365"/>
      <c r="AI88" s="364" t="s">
        <v>716</v>
      </c>
      <c r="AJ88" s="365"/>
      <c r="AK88" s="365"/>
      <c r="AL88" s="365"/>
      <c r="AM88" s="364">
        <v>42</v>
      </c>
      <c r="AN88" s="365"/>
      <c r="AO88" s="365"/>
      <c r="AP88" s="365"/>
      <c r="AQ88" s="166">
        <v>42</v>
      </c>
      <c r="AR88" s="167"/>
      <c r="AS88" s="167"/>
      <c r="AT88" s="168"/>
      <c r="AU88" s="365" t="s">
        <v>716</v>
      </c>
      <c r="AV88" s="365"/>
      <c r="AW88" s="365"/>
      <c r="AX88" s="366"/>
      <c r="AY88">
        <f t="shared" si="10"/>
        <v>1</v>
      </c>
      <c r="AZ88" s="10"/>
      <c r="BA88" s="10"/>
      <c r="BB88" s="10"/>
      <c r="BC88" s="10"/>
    </row>
    <row r="89" spans="1:60" ht="23.25"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2" t="s">
        <v>716</v>
      </c>
      <c r="AF89" s="373"/>
      <c r="AG89" s="373"/>
      <c r="AH89" s="373"/>
      <c r="AI89" s="372" t="s">
        <v>716</v>
      </c>
      <c r="AJ89" s="373"/>
      <c r="AK89" s="373"/>
      <c r="AL89" s="373"/>
      <c r="AM89" s="372">
        <v>188</v>
      </c>
      <c r="AN89" s="373"/>
      <c r="AO89" s="373"/>
      <c r="AP89" s="373"/>
      <c r="AQ89" s="166" t="s">
        <v>716</v>
      </c>
      <c r="AR89" s="167"/>
      <c r="AS89" s="167"/>
      <c r="AT89" s="168"/>
      <c r="AU89" s="365" t="s">
        <v>716</v>
      </c>
      <c r="AV89" s="365"/>
      <c r="AW89" s="365"/>
      <c r="AX89" s="366"/>
      <c r="AY89">
        <f t="shared" si="10"/>
        <v>1</v>
      </c>
      <c r="AZ89" s="10"/>
      <c r="BA89" s="10"/>
      <c r="BB89" s="10"/>
      <c r="BC89" s="10"/>
      <c r="BD89" s="10"/>
      <c r="BE89" s="10"/>
      <c r="BF89" s="10"/>
      <c r="BG89" s="10"/>
      <c r="BH89" s="10"/>
    </row>
    <row r="90" spans="1:60" ht="18.75"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1</v>
      </c>
    </row>
    <row r="91" spans="1:60" ht="18.75"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v>3</v>
      </c>
      <c r="AR91" s="271"/>
      <c r="AS91" s="179" t="s">
        <v>233</v>
      </c>
      <c r="AT91" s="202"/>
      <c r="AU91" s="271" t="s">
        <v>790</v>
      </c>
      <c r="AV91" s="271"/>
      <c r="AW91" s="376" t="s">
        <v>179</v>
      </c>
      <c r="AX91" s="377"/>
      <c r="AY91">
        <f>$AY$90</f>
        <v>1</v>
      </c>
      <c r="AZ91" s="10"/>
      <c r="BA91" s="10"/>
      <c r="BB91" s="10"/>
      <c r="BC91" s="10"/>
    </row>
    <row r="92" spans="1:60" ht="23.25" customHeight="1" x14ac:dyDescent="0.15">
      <c r="A92" s="516"/>
      <c r="B92" s="548"/>
      <c r="C92" s="548"/>
      <c r="D92" s="548"/>
      <c r="E92" s="548"/>
      <c r="F92" s="549"/>
      <c r="G92" s="232" t="s">
        <v>721</v>
      </c>
      <c r="H92" s="191"/>
      <c r="I92" s="191"/>
      <c r="J92" s="191"/>
      <c r="K92" s="191"/>
      <c r="L92" s="191"/>
      <c r="M92" s="191"/>
      <c r="N92" s="191"/>
      <c r="O92" s="233"/>
      <c r="P92" s="191" t="s">
        <v>776</v>
      </c>
      <c r="Q92" s="797"/>
      <c r="R92" s="797"/>
      <c r="S92" s="797"/>
      <c r="T92" s="797"/>
      <c r="U92" s="797"/>
      <c r="V92" s="797"/>
      <c r="W92" s="797"/>
      <c r="X92" s="798"/>
      <c r="Y92" s="751" t="s">
        <v>62</v>
      </c>
      <c r="Z92" s="752"/>
      <c r="AA92" s="753"/>
      <c r="AB92" s="547" t="s">
        <v>723</v>
      </c>
      <c r="AC92" s="547"/>
      <c r="AD92" s="547"/>
      <c r="AE92" s="364" t="s">
        <v>716</v>
      </c>
      <c r="AF92" s="365"/>
      <c r="AG92" s="365"/>
      <c r="AH92" s="365"/>
      <c r="AI92" s="364" t="s">
        <v>716</v>
      </c>
      <c r="AJ92" s="365"/>
      <c r="AK92" s="365"/>
      <c r="AL92" s="365"/>
      <c r="AM92" s="364">
        <v>0</v>
      </c>
      <c r="AN92" s="365"/>
      <c r="AO92" s="365"/>
      <c r="AP92" s="365"/>
      <c r="AQ92" s="166" t="s">
        <v>773</v>
      </c>
      <c r="AR92" s="167"/>
      <c r="AS92" s="167"/>
      <c r="AT92" s="168"/>
      <c r="AU92" s="365" t="s">
        <v>773</v>
      </c>
      <c r="AV92" s="365"/>
      <c r="AW92" s="365"/>
      <c r="AX92" s="366"/>
      <c r="AY92">
        <f t="shared" ref="AY92:AY94" si="11">$AY$90</f>
        <v>1</v>
      </c>
      <c r="AZ92" s="10"/>
      <c r="BA92" s="10"/>
      <c r="BB92" s="10"/>
      <c r="BC92" s="10"/>
      <c r="BD92" s="10"/>
      <c r="BE92" s="10"/>
      <c r="BF92" s="10"/>
      <c r="BG92" s="10"/>
      <c r="BH92" s="10"/>
    </row>
    <row r="93" spans="1:60" ht="23.25"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t="s">
        <v>723</v>
      </c>
      <c r="AC93" s="518"/>
      <c r="AD93" s="518"/>
      <c r="AE93" s="364" t="s">
        <v>716</v>
      </c>
      <c r="AF93" s="365"/>
      <c r="AG93" s="365"/>
      <c r="AH93" s="365"/>
      <c r="AI93" s="364" t="s">
        <v>716</v>
      </c>
      <c r="AJ93" s="365"/>
      <c r="AK93" s="365"/>
      <c r="AL93" s="365"/>
      <c r="AM93" s="364">
        <v>3</v>
      </c>
      <c r="AN93" s="365"/>
      <c r="AO93" s="365"/>
      <c r="AP93" s="365"/>
      <c r="AQ93" s="166">
        <v>1</v>
      </c>
      <c r="AR93" s="167"/>
      <c r="AS93" s="167"/>
      <c r="AT93" s="168"/>
      <c r="AU93" s="365" t="s">
        <v>773</v>
      </c>
      <c r="AV93" s="365"/>
      <c r="AW93" s="365"/>
      <c r="AX93" s="366"/>
      <c r="AY93">
        <f t="shared" si="11"/>
        <v>1</v>
      </c>
    </row>
    <row r="94" spans="1:60" ht="23.25"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2" t="s">
        <v>716</v>
      </c>
      <c r="AF94" s="373"/>
      <c r="AG94" s="373"/>
      <c r="AH94" s="373"/>
      <c r="AI94" s="372" t="s">
        <v>716</v>
      </c>
      <c r="AJ94" s="373"/>
      <c r="AK94" s="373"/>
      <c r="AL94" s="373"/>
      <c r="AM94" s="372">
        <v>0</v>
      </c>
      <c r="AN94" s="373"/>
      <c r="AO94" s="373"/>
      <c r="AP94" s="373"/>
      <c r="AQ94" s="166" t="s">
        <v>773</v>
      </c>
      <c r="AR94" s="167"/>
      <c r="AS94" s="167"/>
      <c r="AT94" s="168"/>
      <c r="AU94" s="365" t="s">
        <v>773</v>
      </c>
      <c r="AV94" s="365"/>
      <c r="AW94" s="365"/>
      <c r="AX94" s="366"/>
      <c r="AY94">
        <f t="shared" si="11"/>
        <v>1</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4"/>
      <c r="AC97" s="405"/>
      <c r="AD97" s="406"/>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754</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723</v>
      </c>
      <c r="AC101" s="547"/>
      <c r="AD101" s="547"/>
      <c r="AE101" s="359" t="s">
        <v>716</v>
      </c>
      <c r="AF101" s="359"/>
      <c r="AG101" s="359"/>
      <c r="AH101" s="359"/>
      <c r="AI101" s="359" t="s">
        <v>716</v>
      </c>
      <c r="AJ101" s="359"/>
      <c r="AK101" s="359"/>
      <c r="AL101" s="359"/>
      <c r="AM101" s="359">
        <v>75</v>
      </c>
      <c r="AN101" s="359"/>
      <c r="AO101" s="359"/>
      <c r="AP101" s="359"/>
      <c r="AQ101" s="359" t="s">
        <v>744</v>
      </c>
      <c r="AR101" s="359"/>
      <c r="AS101" s="359"/>
      <c r="AT101" s="359"/>
      <c r="AU101" s="364" t="s">
        <v>744</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716</v>
      </c>
      <c r="AF102" s="359"/>
      <c r="AG102" s="359"/>
      <c r="AH102" s="359"/>
      <c r="AI102" s="359" t="s">
        <v>716</v>
      </c>
      <c r="AJ102" s="359"/>
      <c r="AK102" s="359"/>
      <c r="AL102" s="359"/>
      <c r="AM102" s="359">
        <v>42</v>
      </c>
      <c r="AN102" s="359"/>
      <c r="AO102" s="359"/>
      <c r="AP102" s="359"/>
      <c r="AQ102" s="359">
        <v>42</v>
      </c>
      <c r="AR102" s="359"/>
      <c r="AS102" s="359"/>
      <c r="AT102" s="359"/>
      <c r="AU102" s="372">
        <v>42</v>
      </c>
      <c r="AV102" s="373"/>
      <c r="AW102" s="373"/>
      <c r="AX102" s="926"/>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7"/>
      <c r="B104" s="488"/>
      <c r="C104" s="488"/>
      <c r="D104" s="488"/>
      <c r="E104" s="488"/>
      <c r="F104" s="489"/>
      <c r="G104" s="191" t="s">
        <v>777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765</v>
      </c>
      <c r="AC104" s="468"/>
      <c r="AD104" s="469"/>
      <c r="AE104" s="359" t="s">
        <v>716</v>
      </c>
      <c r="AF104" s="359"/>
      <c r="AG104" s="359"/>
      <c r="AH104" s="359"/>
      <c r="AI104" s="359" t="s">
        <v>716</v>
      </c>
      <c r="AJ104" s="359"/>
      <c r="AK104" s="359"/>
      <c r="AL104" s="359"/>
      <c r="AM104" s="359">
        <v>0</v>
      </c>
      <c r="AN104" s="359"/>
      <c r="AO104" s="359"/>
      <c r="AP104" s="359"/>
      <c r="AQ104" s="359" t="s">
        <v>716</v>
      </c>
      <c r="AR104" s="359"/>
      <c r="AS104" s="359"/>
      <c r="AT104" s="359"/>
      <c r="AU104" s="359" t="s">
        <v>716</v>
      </c>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765</v>
      </c>
      <c r="AC105" s="405"/>
      <c r="AD105" s="406"/>
      <c r="AE105" s="359" t="s">
        <v>716</v>
      </c>
      <c r="AF105" s="359"/>
      <c r="AG105" s="359"/>
      <c r="AH105" s="359"/>
      <c r="AI105" s="359" t="s">
        <v>716</v>
      </c>
      <c r="AJ105" s="359"/>
      <c r="AK105" s="359"/>
      <c r="AL105" s="359"/>
      <c r="AM105" s="359">
        <v>3</v>
      </c>
      <c r="AN105" s="359"/>
      <c r="AO105" s="359"/>
      <c r="AP105" s="359"/>
      <c r="AQ105" s="359">
        <v>1</v>
      </c>
      <c r="AR105" s="359"/>
      <c r="AS105" s="359"/>
      <c r="AT105" s="359"/>
      <c r="AU105" s="359">
        <v>1</v>
      </c>
      <c r="AV105" s="359"/>
      <c r="AW105" s="359"/>
      <c r="AX105" s="360"/>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747</v>
      </c>
      <c r="AC116" s="301"/>
      <c r="AD116" s="302"/>
      <c r="AE116" s="359" t="s">
        <v>716</v>
      </c>
      <c r="AF116" s="359"/>
      <c r="AG116" s="359"/>
      <c r="AH116" s="359"/>
      <c r="AI116" s="359" t="s">
        <v>716</v>
      </c>
      <c r="AJ116" s="359"/>
      <c r="AK116" s="359"/>
      <c r="AL116" s="359"/>
      <c r="AM116" s="359">
        <v>55525</v>
      </c>
      <c r="AN116" s="359"/>
      <c r="AO116" s="359"/>
      <c r="AP116" s="359"/>
      <c r="AQ116" s="364">
        <v>65524</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748</v>
      </c>
      <c r="AC117" s="344"/>
      <c r="AD117" s="345"/>
      <c r="AE117" s="359" t="s">
        <v>716</v>
      </c>
      <c r="AF117" s="359"/>
      <c r="AG117" s="359"/>
      <c r="AH117" s="359"/>
      <c r="AI117" s="306" t="s">
        <v>716</v>
      </c>
      <c r="AJ117" s="306"/>
      <c r="AK117" s="306"/>
      <c r="AL117" s="306"/>
      <c r="AM117" s="306" t="s">
        <v>780</v>
      </c>
      <c r="AN117" s="306"/>
      <c r="AO117" s="306"/>
      <c r="AP117" s="306"/>
      <c r="AQ117" s="306" t="s">
        <v>775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766</v>
      </c>
      <c r="AC119" s="301"/>
      <c r="AD119" s="302"/>
      <c r="AE119" s="359" t="s">
        <v>716</v>
      </c>
      <c r="AF119" s="359"/>
      <c r="AG119" s="359"/>
      <c r="AH119" s="359"/>
      <c r="AI119" s="359" t="s">
        <v>716</v>
      </c>
      <c r="AJ119" s="359"/>
      <c r="AK119" s="359"/>
      <c r="AL119" s="359"/>
      <c r="AM119" s="359" t="s">
        <v>716</v>
      </c>
      <c r="AN119" s="359"/>
      <c r="AO119" s="359"/>
      <c r="AP119" s="359"/>
      <c r="AQ119" s="359">
        <v>3161000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748</v>
      </c>
      <c r="AC120" s="344"/>
      <c r="AD120" s="345"/>
      <c r="AE120" s="359" t="s">
        <v>716</v>
      </c>
      <c r="AF120" s="359"/>
      <c r="AG120" s="359"/>
      <c r="AH120" s="359"/>
      <c r="AI120" s="359" t="s">
        <v>716</v>
      </c>
      <c r="AJ120" s="359"/>
      <c r="AK120" s="359"/>
      <c r="AL120" s="359"/>
      <c r="AM120" s="306" t="s">
        <v>767</v>
      </c>
      <c r="AN120" s="306"/>
      <c r="AO120" s="306"/>
      <c r="AP120" s="306"/>
      <c r="AQ120" s="306" t="s">
        <v>774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790</v>
      </c>
      <c r="AR133" s="271"/>
      <c r="AS133" s="179" t="s">
        <v>233</v>
      </c>
      <c r="AT133" s="202"/>
      <c r="AU133" s="178" t="s">
        <v>790</v>
      </c>
      <c r="AV133" s="178"/>
      <c r="AW133" s="179" t="s">
        <v>179</v>
      </c>
      <c r="AX133" s="180"/>
      <c r="AY133">
        <f>$AY$132</f>
        <v>1</v>
      </c>
    </row>
    <row r="134" spans="1:51" ht="39.75" customHeight="1" x14ac:dyDescent="0.15">
      <c r="A134" s="990"/>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t="s">
        <v>733</v>
      </c>
      <c r="AF134" s="167"/>
      <c r="AG134" s="167"/>
      <c r="AH134" s="167"/>
      <c r="AI134" s="266" t="s">
        <v>733</v>
      </c>
      <c r="AJ134" s="167"/>
      <c r="AK134" s="167"/>
      <c r="AL134" s="167"/>
      <c r="AM134" s="266" t="s">
        <v>733</v>
      </c>
      <c r="AN134" s="167"/>
      <c r="AO134" s="167"/>
      <c r="AP134" s="167"/>
      <c r="AQ134" s="266" t="s">
        <v>733</v>
      </c>
      <c r="AR134" s="167"/>
      <c r="AS134" s="167"/>
      <c r="AT134" s="167"/>
      <c r="AU134" s="266" t="s">
        <v>733</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t="s">
        <v>733</v>
      </c>
      <c r="AF135" s="167"/>
      <c r="AG135" s="167"/>
      <c r="AH135" s="167"/>
      <c r="AI135" s="266" t="s">
        <v>733</v>
      </c>
      <c r="AJ135" s="167"/>
      <c r="AK135" s="167"/>
      <c r="AL135" s="167"/>
      <c r="AM135" s="266" t="s">
        <v>733</v>
      </c>
      <c r="AN135" s="167"/>
      <c r="AO135" s="167"/>
      <c r="AP135" s="167"/>
      <c r="AQ135" s="266" t="s">
        <v>733</v>
      </c>
      <c r="AR135" s="167"/>
      <c r="AS135" s="167"/>
      <c r="AT135" s="167"/>
      <c r="AU135" s="266" t="s">
        <v>733</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750</v>
      </c>
      <c r="H154" s="191"/>
      <c r="I154" s="191"/>
      <c r="J154" s="191"/>
      <c r="K154" s="191"/>
      <c r="L154" s="191"/>
      <c r="M154" s="191"/>
      <c r="N154" s="191"/>
      <c r="O154" s="191"/>
      <c r="P154" s="233"/>
      <c r="Q154" s="190" t="s">
        <v>752</v>
      </c>
      <c r="R154" s="191"/>
      <c r="S154" s="191"/>
      <c r="T154" s="191"/>
      <c r="U154" s="191"/>
      <c r="V154" s="191"/>
      <c r="W154" s="191"/>
      <c r="X154" s="191"/>
      <c r="Y154" s="191"/>
      <c r="Z154" s="191"/>
      <c r="AA154" s="917"/>
      <c r="AB154" s="256" t="s">
        <v>746</v>
      </c>
      <c r="AC154" s="257"/>
      <c r="AD154" s="257"/>
      <c r="AE154" s="262" t="s">
        <v>752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764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90"/>
      <c r="B161" s="253"/>
      <c r="C161" s="252"/>
      <c r="D161" s="253"/>
      <c r="E161" s="252"/>
      <c r="F161" s="314"/>
      <c r="G161" s="232" t="s">
        <v>751</v>
      </c>
      <c r="H161" s="191"/>
      <c r="I161" s="191"/>
      <c r="J161" s="191"/>
      <c r="K161" s="191"/>
      <c r="L161" s="191"/>
      <c r="M161" s="191"/>
      <c r="N161" s="191"/>
      <c r="O161" s="191"/>
      <c r="P161" s="233"/>
      <c r="Q161" s="190" t="s">
        <v>782</v>
      </c>
      <c r="R161" s="191"/>
      <c r="S161" s="191"/>
      <c r="T161" s="191"/>
      <c r="U161" s="191"/>
      <c r="V161" s="191"/>
      <c r="W161" s="191"/>
      <c r="X161" s="191"/>
      <c r="Y161" s="191"/>
      <c r="Z161" s="191"/>
      <c r="AA161" s="917"/>
      <c r="AB161" s="256" t="s">
        <v>746</v>
      </c>
      <c r="AC161" s="257"/>
      <c r="AD161" s="257"/>
      <c r="AE161" s="262" t="s">
        <v>782</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t="s">
        <v>783</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790</v>
      </c>
      <c r="AF432" s="178"/>
      <c r="AG432" s="179" t="s">
        <v>233</v>
      </c>
      <c r="AH432" s="202"/>
      <c r="AI432" s="216"/>
      <c r="AJ432" s="216"/>
      <c r="AK432" s="216"/>
      <c r="AL432" s="217"/>
      <c r="AM432" s="216"/>
      <c r="AN432" s="216"/>
      <c r="AO432" s="216"/>
      <c r="AP432" s="217"/>
      <c r="AQ432" s="231" t="s">
        <v>790</v>
      </c>
      <c r="AR432" s="178"/>
      <c r="AS432" s="179" t="s">
        <v>233</v>
      </c>
      <c r="AT432" s="202"/>
      <c r="AU432" s="178" t="s">
        <v>790</v>
      </c>
      <c r="AV432" s="178"/>
      <c r="AW432" s="179" t="s">
        <v>179</v>
      </c>
      <c r="AX432" s="180"/>
      <c r="AY432">
        <f>$AY$431</f>
        <v>1</v>
      </c>
    </row>
    <row r="433" spans="1:51" ht="23.25" customHeight="1" x14ac:dyDescent="0.15">
      <c r="A433" s="990"/>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726</v>
      </c>
      <c r="AF433" s="167"/>
      <c r="AG433" s="167"/>
      <c r="AH433" s="167"/>
      <c r="AI433" s="166" t="s">
        <v>726</v>
      </c>
      <c r="AJ433" s="167"/>
      <c r="AK433" s="167"/>
      <c r="AL433" s="167"/>
      <c r="AM433" s="166" t="s">
        <v>726</v>
      </c>
      <c r="AN433" s="167"/>
      <c r="AO433" s="167"/>
      <c r="AP433" s="168"/>
      <c r="AQ433" s="166" t="s">
        <v>406</v>
      </c>
      <c r="AR433" s="167"/>
      <c r="AS433" s="167"/>
      <c r="AT433" s="168"/>
      <c r="AU433" s="167" t="s">
        <v>726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726</v>
      </c>
      <c r="AF434" s="167"/>
      <c r="AG434" s="167"/>
      <c r="AH434" s="168"/>
      <c r="AI434" s="166" t="s">
        <v>726</v>
      </c>
      <c r="AJ434" s="167"/>
      <c r="AK434" s="167"/>
      <c r="AL434" s="167"/>
      <c r="AM434" s="166" t="s">
        <v>726</v>
      </c>
      <c r="AN434" s="167"/>
      <c r="AO434" s="167"/>
      <c r="AP434" s="168"/>
      <c r="AQ434" s="166" t="s">
        <v>726</v>
      </c>
      <c r="AR434" s="167"/>
      <c r="AS434" s="167"/>
      <c r="AT434" s="168"/>
      <c r="AU434" s="167" t="s">
        <v>726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726</v>
      </c>
      <c r="AF435" s="167"/>
      <c r="AG435" s="167"/>
      <c r="AH435" s="168"/>
      <c r="AI435" s="166" t="s">
        <v>726</v>
      </c>
      <c r="AJ435" s="167"/>
      <c r="AK435" s="167"/>
      <c r="AL435" s="167"/>
      <c r="AM435" s="166" t="s">
        <v>726</v>
      </c>
      <c r="AN435" s="167"/>
      <c r="AO435" s="167"/>
      <c r="AP435" s="168"/>
      <c r="AQ435" s="166" t="s">
        <v>726</v>
      </c>
      <c r="AR435" s="167"/>
      <c r="AS435" s="167"/>
      <c r="AT435" s="168"/>
      <c r="AU435" s="167" t="s">
        <v>726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790</v>
      </c>
      <c r="AF457" s="178"/>
      <c r="AG457" s="179" t="s">
        <v>233</v>
      </c>
      <c r="AH457" s="202"/>
      <c r="AI457" s="216"/>
      <c r="AJ457" s="216"/>
      <c r="AK457" s="216"/>
      <c r="AL457" s="217"/>
      <c r="AM457" s="216"/>
      <c r="AN457" s="216"/>
      <c r="AO457" s="216"/>
      <c r="AP457" s="217"/>
      <c r="AQ457" s="231" t="s">
        <v>790</v>
      </c>
      <c r="AR457" s="178"/>
      <c r="AS457" s="179" t="s">
        <v>233</v>
      </c>
      <c r="AT457" s="202"/>
      <c r="AU457" s="178" t="s">
        <v>790</v>
      </c>
      <c r="AV457" s="178"/>
      <c r="AW457" s="179" t="s">
        <v>179</v>
      </c>
      <c r="AX457" s="180"/>
      <c r="AY457">
        <f>$AY$456</f>
        <v>1</v>
      </c>
    </row>
    <row r="458" spans="1:51" ht="23.25" customHeight="1" x14ac:dyDescent="0.15">
      <c r="A458" s="990"/>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726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726</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726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724</v>
      </c>
      <c r="AE702" s="892"/>
      <c r="AF702" s="892"/>
      <c r="AG702" s="881" t="s">
        <v>729</v>
      </c>
      <c r="AH702" s="882"/>
      <c r="AI702" s="882"/>
      <c r="AJ702" s="882"/>
      <c r="AK702" s="882"/>
      <c r="AL702" s="882"/>
      <c r="AM702" s="882"/>
      <c r="AN702" s="882"/>
      <c r="AO702" s="882"/>
      <c r="AP702" s="882"/>
      <c r="AQ702" s="882"/>
      <c r="AR702" s="882"/>
      <c r="AS702" s="882"/>
      <c r="AT702" s="882"/>
      <c r="AU702" s="882"/>
      <c r="AV702" s="882"/>
      <c r="AW702" s="882"/>
      <c r="AX702" s="883"/>
    </row>
    <row r="703" spans="1:51" ht="9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724</v>
      </c>
      <c r="AE703" s="185"/>
      <c r="AF703" s="185"/>
      <c r="AG703" s="663" t="s">
        <v>730</v>
      </c>
      <c r="AH703" s="664"/>
      <c r="AI703" s="664"/>
      <c r="AJ703" s="664"/>
      <c r="AK703" s="664"/>
      <c r="AL703" s="664"/>
      <c r="AM703" s="664"/>
      <c r="AN703" s="664"/>
      <c r="AO703" s="664"/>
      <c r="AP703" s="664"/>
      <c r="AQ703" s="664"/>
      <c r="AR703" s="664"/>
      <c r="AS703" s="664"/>
      <c r="AT703" s="664"/>
      <c r="AU703" s="664"/>
      <c r="AV703" s="664"/>
      <c r="AW703" s="664"/>
      <c r="AX703" s="665"/>
    </row>
    <row r="704" spans="1:51" ht="99.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724</v>
      </c>
      <c r="AE704" s="582"/>
      <c r="AF704" s="582"/>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t="s">
        <v>790</v>
      </c>
      <c r="AH708" s="523"/>
      <c r="AI708" s="523"/>
      <c r="AJ708" s="523"/>
      <c r="AK708" s="523"/>
      <c r="AL708" s="523"/>
      <c r="AM708" s="523"/>
      <c r="AN708" s="523"/>
      <c r="AO708" s="523"/>
      <c r="AP708" s="523"/>
      <c r="AQ708" s="523"/>
      <c r="AR708" s="523"/>
      <c r="AS708" s="523"/>
      <c r="AT708" s="523"/>
      <c r="AU708" s="523"/>
      <c r="AV708" s="523"/>
      <c r="AW708" s="523"/>
      <c r="AX708" s="524"/>
    </row>
    <row r="709" spans="1:50" ht="3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t="s">
        <v>790</v>
      </c>
      <c r="AH710" s="664"/>
      <c r="AI710" s="664"/>
      <c r="AJ710" s="664"/>
      <c r="AK710" s="664"/>
      <c r="AL710" s="664"/>
      <c r="AM710" s="664"/>
      <c r="AN710" s="664"/>
      <c r="AO710" s="664"/>
      <c r="AP710" s="664"/>
      <c r="AQ710" s="664"/>
      <c r="AR710" s="664"/>
      <c r="AS710" s="664"/>
      <c r="AT710" s="664"/>
      <c r="AU710" s="664"/>
      <c r="AV710" s="664"/>
      <c r="AW710" s="664"/>
      <c r="AX710" s="665"/>
    </row>
    <row r="711" spans="1:50" ht="43.1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4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t="s">
        <v>790</v>
      </c>
      <c r="AH713" s="664"/>
      <c r="AI713" s="664"/>
      <c r="AJ713" s="664"/>
      <c r="AK713" s="664"/>
      <c r="AL713" s="664"/>
      <c r="AM713" s="664"/>
      <c r="AN713" s="664"/>
      <c r="AO713" s="664"/>
      <c r="AP713" s="664"/>
      <c r="AQ713" s="664"/>
      <c r="AR713" s="664"/>
      <c r="AS713" s="664"/>
      <c r="AT713" s="664"/>
      <c r="AU713" s="664"/>
      <c r="AV713" s="664"/>
      <c r="AW713" s="664"/>
      <c r="AX713" s="665"/>
    </row>
    <row r="714" spans="1:50" ht="30.6"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732</v>
      </c>
      <c r="AE714" s="588"/>
      <c r="AF714" s="589"/>
      <c r="AG714" s="688" t="s">
        <v>790</v>
      </c>
      <c r="AH714" s="689"/>
      <c r="AI714" s="689"/>
      <c r="AJ714" s="689"/>
      <c r="AK714" s="689"/>
      <c r="AL714" s="689"/>
      <c r="AM714" s="689"/>
      <c r="AN714" s="689"/>
      <c r="AO714" s="689"/>
      <c r="AP714" s="689"/>
      <c r="AQ714" s="689"/>
      <c r="AR714" s="689"/>
      <c r="AS714" s="689"/>
      <c r="AT714" s="689"/>
      <c r="AU714" s="689"/>
      <c r="AV714" s="689"/>
      <c r="AW714" s="689"/>
      <c r="AX714" s="690"/>
    </row>
    <row r="715" spans="1:50" ht="90"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772</v>
      </c>
      <c r="AE715" s="667"/>
      <c r="AF715" s="773"/>
      <c r="AG715" s="522" t="s">
        <v>787</v>
      </c>
      <c r="AH715" s="523"/>
      <c r="AI715" s="523"/>
      <c r="AJ715" s="523"/>
      <c r="AK715" s="523"/>
      <c r="AL715" s="523"/>
      <c r="AM715" s="523"/>
      <c r="AN715" s="523"/>
      <c r="AO715" s="523"/>
      <c r="AP715" s="523"/>
      <c r="AQ715" s="523"/>
      <c r="AR715" s="523"/>
      <c r="AS715" s="523"/>
      <c r="AT715" s="523"/>
      <c r="AU715" s="523"/>
      <c r="AV715" s="523"/>
      <c r="AW715" s="523"/>
      <c r="AX715" s="524"/>
    </row>
    <row r="716" spans="1:50" ht="60.6"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t="s">
        <v>788</v>
      </c>
      <c r="AH716" s="664"/>
      <c r="AI716" s="664"/>
      <c r="AJ716" s="664"/>
      <c r="AK716" s="664"/>
      <c r="AL716" s="664"/>
      <c r="AM716" s="664"/>
      <c r="AN716" s="664"/>
      <c r="AO716" s="664"/>
      <c r="AP716" s="664"/>
      <c r="AQ716" s="664"/>
      <c r="AR716" s="664"/>
      <c r="AS716" s="664"/>
      <c r="AT716" s="664"/>
      <c r="AU716" s="664"/>
      <c r="AV716" s="664"/>
      <c r="AW716" s="664"/>
      <c r="AX716" s="665"/>
    </row>
    <row r="717" spans="1:50" ht="61.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772</v>
      </c>
      <c r="AE717" s="185"/>
      <c r="AF717" s="185"/>
      <c r="AG717" s="663" t="s">
        <v>779</v>
      </c>
      <c r="AH717" s="664"/>
      <c r="AI717" s="664"/>
      <c r="AJ717" s="664"/>
      <c r="AK717" s="664"/>
      <c r="AL717" s="664"/>
      <c r="AM717" s="664"/>
      <c r="AN717" s="664"/>
      <c r="AO717" s="664"/>
      <c r="AP717" s="664"/>
      <c r="AQ717" s="664"/>
      <c r="AR717" s="664"/>
      <c r="AS717" s="664"/>
      <c r="AT717" s="664"/>
      <c r="AU717" s="664"/>
      <c r="AV717" s="664"/>
      <c r="AW717" s="664"/>
      <c r="AX717" s="665"/>
    </row>
    <row r="718" spans="1:50" ht="52.1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t="s">
        <v>790</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t="s">
        <v>790</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t="s">
        <v>790</v>
      </c>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t="s">
        <v>790</v>
      </c>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t="s">
        <v>790</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57.6" customHeight="1" x14ac:dyDescent="0.15">
      <c r="A726" s="617" t="s">
        <v>48</v>
      </c>
      <c r="B726" s="618"/>
      <c r="C726" s="439" t="s">
        <v>53</v>
      </c>
      <c r="D726" s="577"/>
      <c r="E726" s="577"/>
      <c r="F726" s="578"/>
      <c r="G726" s="794" t="s">
        <v>763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7.6" customHeight="1" thickBot="1" x14ac:dyDescent="0.2">
      <c r="A727" s="619"/>
      <c r="B727" s="620"/>
      <c r="C727" s="694" t="s">
        <v>57</v>
      </c>
      <c r="D727" s="695"/>
      <c r="E727" s="695"/>
      <c r="F727" s="696"/>
      <c r="G727" s="791" t="s">
        <v>762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96.6" customHeight="1" thickBot="1" x14ac:dyDescent="0.2">
      <c r="A729" s="761" t="s">
        <v>784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79.150000000000006" customHeight="1" thickBot="1" x14ac:dyDescent="0.2">
      <c r="A731" s="614" t="s">
        <v>138</v>
      </c>
      <c r="B731" s="615"/>
      <c r="C731" s="615"/>
      <c r="D731" s="615"/>
      <c r="E731" s="616"/>
      <c r="F731" s="679" t="s">
        <v>785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38" customHeight="1" thickBot="1" x14ac:dyDescent="0.2">
      <c r="A735" s="607" t="s">
        <v>759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790</v>
      </c>
      <c r="F737" s="106"/>
      <c r="G737" s="106"/>
      <c r="H737" s="106"/>
      <c r="I737" s="106"/>
      <c r="J737" s="106"/>
      <c r="K737" s="106"/>
      <c r="L737" s="106"/>
      <c r="M737" s="106"/>
      <c r="N737" s="106"/>
      <c r="O737" s="106"/>
      <c r="P737" s="107"/>
      <c r="Q737" s="105" t="s">
        <v>790</v>
      </c>
      <c r="R737" s="106"/>
      <c r="S737" s="106"/>
      <c r="T737" s="106"/>
      <c r="U737" s="106"/>
      <c r="V737" s="106"/>
      <c r="W737" s="106"/>
      <c r="X737" s="106"/>
      <c r="Y737" s="106"/>
      <c r="Z737" s="106"/>
      <c r="AA737" s="106"/>
      <c r="AB737" s="107"/>
      <c r="AC737" s="105" t="s">
        <v>790</v>
      </c>
      <c r="AD737" s="106"/>
      <c r="AE737" s="106"/>
      <c r="AF737" s="106"/>
      <c r="AG737" s="106"/>
      <c r="AH737" s="106"/>
      <c r="AI737" s="106"/>
      <c r="AJ737" s="106"/>
      <c r="AK737" s="106"/>
      <c r="AL737" s="106"/>
      <c r="AM737" s="106"/>
      <c r="AN737" s="107"/>
      <c r="AO737" s="105" t="s">
        <v>790</v>
      </c>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790</v>
      </c>
      <c r="F738" s="106"/>
      <c r="G738" s="106"/>
      <c r="H738" s="106"/>
      <c r="I738" s="106"/>
      <c r="J738" s="106"/>
      <c r="K738" s="106"/>
      <c r="L738" s="106"/>
      <c r="M738" s="106"/>
      <c r="N738" s="106"/>
      <c r="O738" s="106"/>
      <c r="P738" s="107"/>
      <c r="Q738" s="105" t="s">
        <v>790</v>
      </c>
      <c r="R738" s="106"/>
      <c r="S738" s="106"/>
      <c r="T738" s="106"/>
      <c r="U738" s="106"/>
      <c r="V738" s="106"/>
      <c r="W738" s="106"/>
      <c r="X738" s="106"/>
      <c r="Y738" s="106"/>
      <c r="Z738" s="106"/>
      <c r="AA738" s="106"/>
      <c r="AB738" s="107"/>
      <c r="AC738" s="105" t="s">
        <v>790</v>
      </c>
      <c r="AD738" s="106"/>
      <c r="AE738" s="106"/>
      <c r="AF738" s="106"/>
      <c r="AG738" s="106"/>
      <c r="AH738" s="106"/>
      <c r="AI738" s="106"/>
      <c r="AJ738" s="106"/>
      <c r="AK738" s="106"/>
      <c r="AL738" s="106"/>
      <c r="AM738" s="106"/>
      <c r="AN738" s="107"/>
      <c r="AO738" s="105" t="s">
        <v>790</v>
      </c>
      <c r="AP738" s="106"/>
      <c r="AQ738" s="106"/>
      <c r="AR738" s="106"/>
      <c r="AS738" s="106"/>
      <c r="AT738" s="106"/>
      <c r="AU738" s="106"/>
      <c r="AV738" s="106"/>
      <c r="AW738" s="106"/>
      <c r="AX738" s="108"/>
    </row>
    <row r="739" spans="1:51" ht="24.75" customHeight="1" x14ac:dyDescent="0.15">
      <c r="A739" s="109" t="s">
        <v>396</v>
      </c>
      <c r="B739" s="109"/>
      <c r="C739" s="109"/>
      <c r="D739" s="109"/>
      <c r="E739" s="105" t="s">
        <v>790</v>
      </c>
      <c r="F739" s="106"/>
      <c r="G739" s="106"/>
      <c r="H739" s="106"/>
      <c r="I739" s="106"/>
      <c r="J739" s="106"/>
      <c r="K739" s="106"/>
      <c r="L739" s="106"/>
      <c r="M739" s="106"/>
      <c r="N739" s="106"/>
      <c r="O739" s="106"/>
      <c r="P739" s="107"/>
      <c r="Q739" s="105" t="s">
        <v>790</v>
      </c>
      <c r="R739" s="106"/>
      <c r="S739" s="106"/>
      <c r="T739" s="106"/>
      <c r="U739" s="106"/>
      <c r="V739" s="106"/>
      <c r="W739" s="106"/>
      <c r="X739" s="106"/>
      <c r="Y739" s="106"/>
      <c r="Z739" s="106"/>
      <c r="AA739" s="106"/>
      <c r="AB739" s="107"/>
      <c r="AC739" s="105" t="s">
        <v>790</v>
      </c>
      <c r="AD739" s="106"/>
      <c r="AE739" s="106"/>
      <c r="AF739" s="106"/>
      <c r="AG739" s="106"/>
      <c r="AH739" s="106"/>
      <c r="AI739" s="106"/>
      <c r="AJ739" s="106"/>
      <c r="AK739" s="106"/>
      <c r="AL739" s="106"/>
      <c r="AM739" s="106"/>
      <c r="AN739" s="107"/>
      <c r="AO739" s="105" t="s">
        <v>790</v>
      </c>
      <c r="AP739" s="106"/>
      <c r="AQ739" s="106"/>
      <c r="AR739" s="106"/>
      <c r="AS739" s="106"/>
      <c r="AT739" s="106"/>
      <c r="AU739" s="106"/>
      <c r="AV739" s="106"/>
      <c r="AW739" s="106"/>
      <c r="AX739" s="108"/>
    </row>
    <row r="740" spans="1:51" ht="24.75" customHeight="1" x14ac:dyDescent="0.15">
      <c r="A740" s="109" t="s">
        <v>395</v>
      </c>
      <c r="B740" s="109"/>
      <c r="C740" s="109"/>
      <c r="D740" s="109"/>
      <c r="E740" s="105" t="s">
        <v>790</v>
      </c>
      <c r="F740" s="106"/>
      <c r="G740" s="106"/>
      <c r="H740" s="106"/>
      <c r="I740" s="106"/>
      <c r="J740" s="106"/>
      <c r="K740" s="106"/>
      <c r="L740" s="106"/>
      <c r="M740" s="106"/>
      <c r="N740" s="106"/>
      <c r="O740" s="106"/>
      <c r="P740" s="107"/>
      <c r="Q740" s="105" t="s">
        <v>790</v>
      </c>
      <c r="R740" s="106"/>
      <c r="S740" s="106"/>
      <c r="T740" s="106"/>
      <c r="U740" s="106"/>
      <c r="V740" s="106"/>
      <c r="W740" s="106"/>
      <c r="X740" s="106"/>
      <c r="Y740" s="106"/>
      <c r="Z740" s="106"/>
      <c r="AA740" s="106"/>
      <c r="AB740" s="107"/>
      <c r="AC740" s="105" t="s">
        <v>790</v>
      </c>
      <c r="AD740" s="106"/>
      <c r="AE740" s="106"/>
      <c r="AF740" s="106"/>
      <c r="AG740" s="106"/>
      <c r="AH740" s="106"/>
      <c r="AI740" s="106"/>
      <c r="AJ740" s="106"/>
      <c r="AK740" s="106"/>
      <c r="AL740" s="106"/>
      <c r="AM740" s="106"/>
      <c r="AN740" s="107"/>
      <c r="AO740" s="105" t="s">
        <v>790</v>
      </c>
      <c r="AP740" s="106"/>
      <c r="AQ740" s="106"/>
      <c r="AR740" s="106"/>
      <c r="AS740" s="106"/>
      <c r="AT740" s="106"/>
      <c r="AU740" s="106"/>
      <c r="AV740" s="106"/>
      <c r="AW740" s="106"/>
      <c r="AX740" s="108"/>
    </row>
    <row r="741" spans="1:51" ht="24.75" customHeight="1" x14ac:dyDescent="0.15">
      <c r="A741" s="109" t="s">
        <v>394</v>
      </c>
      <c r="B741" s="109"/>
      <c r="C741" s="109"/>
      <c r="D741" s="109"/>
      <c r="E741" s="105" t="s">
        <v>790</v>
      </c>
      <c r="F741" s="106"/>
      <c r="G741" s="106"/>
      <c r="H741" s="106"/>
      <c r="I741" s="106"/>
      <c r="J741" s="106"/>
      <c r="K741" s="106"/>
      <c r="L741" s="106"/>
      <c r="M741" s="106"/>
      <c r="N741" s="106"/>
      <c r="O741" s="106"/>
      <c r="P741" s="107"/>
      <c r="Q741" s="105" t="s">
        <v>790</v>
      </c>
      <c r="R741" s="106"/>
      <c r="S741" s="106"/>
      <c r="T741" s="106"/>
      <c r="U741" s="106"/>
      <c r="V741" s="106"/>
      <c r="W741" s="106"/>
      <c r="X741" s="106"/>
      <c r="Y741" s="106"/>
      <c r="Z741" s="106"/>
      <c r="AA741" s="106"/>
      <c r="AB741" s="107"/>
      <c r="AC741" s="105" t="s">
        <v>790</v>
      </c>
      <c r="AD741" s="106"/>
      <c r="AE741" s="106"/>
      <c r="AF741" s="106"/>
      <c r="AG741" s="106"/>
      <c r="AH741" s="106"/>
      <c r="AI741" s="106"/>
      <c r="AJ741" s="106"/>
      <c r="AK741" s="106"/>
      <c r="AL741" s="106"/>
      <c r="AM741" s="106"/>
      <c r="AN741" s="107"/>
      <c r="AO741" s="105" t="s">
        <v>790</v>
      </c>
      <c r="AP741" s="106"/>
      <c r="AQ741" s="106"/>
      <c r="AR741" s="106"/>
      <c r="AS741" s="106"/>
      <c r="AT741" s="106"/>
      <c r="AU741" s="106"/>
      <c r="AV741" s="106"/>
      <c r="AW741" s="106"/>
      <c r="AX741" s="108"/>
    </row>
    <row r="742" spans="1:51" ht="24.75" customHeight="1" x14ac:dyDescent="0.15">
      <c r="A742" s="109" t="s">
        <v>393</v>
      </c>
      <c r="B742" s="109"/>
      <c r="C742" s="109"/>
      <c r="D742" s="109"/>
      <c r="E742" s="105" t="s">
        <v>790</v>
      </c>
      <c r="F742" s="106"/>
      <c r="G742" s="106"/>
      <c r="H742" s="106"/>
      <c r="I742" s="106"/>
      <c r="J742" s="106"/>
      <c r="K742" s="106"/>
      <c r="L742" s="106"/>
      <c r="M742" s="106"/>
      <c r="N742" s="106"/>
      <c r="O742" s="106"/>
      <c r="P742" s="107"/>
      <c r="Q742" s="105" t="s">
        <v>790</v>
      </c>
      <c r="R742" s="106"/>
      <c r="S742" s="106"/>
      <c r="T742" s="106"/>
      <c r="U742" s="106"/>
      <c r="V742" s="106"/>
      <c r="W742" s="106"/>
      <c r="X742" s="106"/>
      <c r="Y742" s="106"/>
      <c r="Z742" s="106"/>
      <c r="AA742" s="106"/>
      <c r="AB742" s="107"/>
      <c r="AC742" s="105" t="s">
        <v>790</v>
      </c>
      <c r="AD742" s="106"/>
      <c r="AE742" s="106"/>
      <c r="AF742" s="106"/>
      <c r="AG742" s="106"/>
      <c r="AH742" s="106"/>
      <c r="AI742" s="106"/>
      <c r="AJ742" s="106"/>
      <c r="AK742" s="106"/>
      <c r="AL742" s="106"/>
      <c r="AM742" s="106"/>
      <c r="AN742" s="107"/>
      <c r="AO742" s="105" t="s">
        <v>790</v>
      </c>
      <c r="AP742" s="106"/>
      <c r="AQ742" s="106"/>
      <c r="AR742" s="106"/>
      <c r="AS742" s="106"/>
      <c r="AT742" s="106"/>
      <c r="AU742" s="106"/>
      <c r="AV742" s="106"/>
      <c r="AW742" s="106"/>
      <c r="AX742" s="108"/>
    </row>
    <row r="743" spans="1:51" ht="24.75" customHeight="1" x14ac:dyDescent="0.15">
      <c r="A743" s="109" t="s">
        <v>392</v>
      </c>
      <c r="B743" s="109"/>
      <c r="C743" s="109"/>
      <c r="D743" s="109"/>
      <c r="E743" s="105" t="s">
        <v>790</v>
      </c>
      <c r="F743" s="106"/>
      <c r="G743" s="106"/>
      <c r="H743" s="106"/>
      <c r="I743" s="106"/>
      <c r="J743" s="106"/>
      <c r="K743" s="106"/>
      <c r="L743" s="106"/>
      <c r="M743" s="106"/>
      <c r="N743" s="106"/>
      <c r="O743" s="106"/>
      <c r="P743" s="107"/>
      <c r="Q743" s="105" t="s">
        <v>790</v>
      </c>
      <c r="R743" s="106"/>
      <c r="S743" s="106"/>
      <c r="T743" s="106"/>
      <c r="U743" s="106"/>
      <c r="V743" s="106"/>
      <c r="W743" s="106"/>
      <c r="X743" s="106"/>
      <c r="Y743" s="106"/>
      <c r="Z743" s="106"/>
      <c r="AA743" s="106"/>
      <c r="AB743" s="107"/>
      <c r="AC743" s="105" t="s">
        <v>790</v>
      </c>
      <c r="AD743" s="106"/>
      <c r="AE743" s="106"/>
      <c r="AF743" s="106"/>
      <c r="AG743" s="106"/>
      <c r="AH743" s="106"/>
      <c r="AI743" s="106"/>
      <c r="AJ743" s="106"/>
      <c r="AK743" s="106"/>
      <c r="AL743" s="106"/>
      <c r="AM743" s="106"/>
      <c r="AN743" s="107"/>
      <c r="AO743" s="105" t="s">
        <v>790</v>
      </c>
      <c r="AP743" s="106"/>
      <c r="AQ743" s="106"/>
      <c r="AR743" s="106"/>
      <c r="AS743" s="106"/>
      <c r="AT743" s="106"/>
      <c r="AU743" s="106"/>
      <c r="AV743" s="106"/>
      <c r="AW743" s="106"/>
      <c r="AX743" s="108"/>
    </row>
    <row r="744" spans="1:51" ht="24.75" customHeight="1" x14ac:dyDescent="0.15">
      <c r="A744" s="109" t="s">
        <v>391</v>
      </c>
      <c r="B744" s="109"/>
      <c r="C744" s="109"/>
      <c r="D744" s="109"/>
      <c r="E744" s="105" t="s">
        <v>790</v>
      </c>
      <c r="F744" s="106"/>
      <c r="G744" s="106"/>
      <c r="H744" s="106"/>
      <c r="I744" s="106"/>
      <c r="J744" s="106"/>
      <c r="K744" s="106"/>
      <c r="L744" s="106"/>
      <c r="M744" s="106"/>
      <c r="N744" s="106"/>
      <c r="O744" s="106"/>
      <c r="P744" s="107"/>
      <c r="Q744" s="105" t="s">
        <v>790</v>
      </c>
      <c r="R744" s="106"/>
      <c r="S744" s="106"/>
      <c r="T744" s="106"/>
      <c r="U744" s="106"/>
      <c r="V744" s="106"/>
      <c r="W744" s="106"/>
      <c r="X744" s="106"/>
      <c r="Y744" s="106"/>
      <c r="Z744" s="106"/>
      <c r="AA744" s="106"/>
      <c r="AB744" s="107"/>
      <c r="AC744" s="105" t="s">
        <v>790</v>
      </c>
      <c r="AD744" s="106"/>
      <c r="AE744" s="106"/>
      <c r="AF744" s="106"/>
      <c r="AG744" s="106"/>
      <c r="AH744" s="106"/>
      <c r="AI744" s="106"/>
      <c r="AJ744" s="106"/>
      <c r="AK744" s="106"/>
      <c r="AL744" s="106"/>
      <c r="AM744" s="106"/>
      <c r="AN744" s="107"/>
      <c r="AO744" s="105" t="s">
        <v>790</v>
      </c>
      <c r="AP744" s="106"/>
      <c r="AQ744" s="106"/>
      <c r="AR744" s="106"/>
      <c r="AS744" s="106"/>
      <c r="AT744" s="106"/>
      <c r="AU744" s="106"/>
      <c r="AV744" s="106"/>
      <c r="AW744" s="106"/>
      <c r="AX744" s="108"/>
    </row>
    <row r="745" spans="1:51" ht="24.75" customHeight="1" x14ac:dyDescent="0.15">
      <c r="A745" s="109" t="s">
        <v>390</v>
      </c>
      <c r="B745" s="109"/>
      <c r="C745" s="109"/>
      <c r="D745" s="109"/>
      <c r="E745" s="114" t="s">
        <v>790</v>
      </c>
      <c r="F745" s="115"/>
      <c r="G745" s="115"/>
      <c r="H745" s="115"/>
      <c r="I745" s="115"/>
      <c r="J745" s="115"/>
      <c r="K745" s="115"/>
      <c r="L745" s="115"/>
      <c r="M745" s="115"/>
      <c r="N745" s="115"/>
      <c r="O745" s="115"/>
      <c r="P745" s="116"/>
      <c r="Q745" s="114" t="s">
        <v>790</v>
      </c>
      <c r="R745" s="115"/>
      <c r="S745" s="115"/>
      <c r="T745" s="115"/>
      <c r="U745" s="115"/>
      <c r="V745" s="115"/>
      <c r="W745" s="115"/>
      <c r="X745" s="115"/>
      <c r="Y745" s="115"/>
      <c r="Z745" s="115"/>
      <c r="AA745" s="115"/>
      <c r="AB745" s="116"/>
      <c r="AC745" s="114" t="s">
        <v>790</v>
      </c>
      <c r="AD745" s="115"/>
      <c r="AE745" s="115"/>
      <c r="AF745" s="115"/>
      <c r="AG745" s="115"/>
      <c r="AH745" s="115"/>
      <c r="AI745" s="115"/>
      <c r="AJ745" s="115"/>
      <c r="AK745" s="115"/>
      <c r="AL745" s="115"/>
      <c r="AM745" s="115"/>
      <c r="AN745" s="116"/>
      <c r="AO745" s="105" t="s">
        <v>790</v>
      </c>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790</v>
      </c>
      <c r="H789" s="446"/>
      <c r="I789" s="446"/>
      <c r="J789" s="446"/>
      <c r="K789" s="447"/>
      <c r="L789" s="448" t="s">
        <v>790</v>
      </c>
      <c r="M789" s="449"/>
      <c r="N789" s="449"/>
      <c r="O789" s="449"/>
      <c r="P789" s="449"/>
      <c r="Q789" s="449"/>
      <c r="R789" s="449"/>
      <c r="S789" s="449"/>
      <c r="T789" s="449"/>
      <c r="U789" s="449"/>
      <c r="V789" s="449"/>
      <c r="W789" s="449"/>
      <c r="X789" s="450"/>
      <c r="Y789" s="451" t="s">
        <v>790</v>
      </c>
      <c r="Z789" s="452"/>
      <c r="AA789" s="452"/>
      <c r="AB789" s="553"/>
      <c r="AC789" s="445" t="s">
        <v>790</v>
      </c>
      <c r="AD789" s="446"/>
      <c r="AE789" s="446"/>
      <c r="AF789" s="446"/>
      <c r="AG789" s="447"/>
      <c r="AH789" s="448" t="s">
        <v>790</v>
      </c>
      <c r="AI789" s="449"/>
      <c r="AJ789" s="449"/>
      <c r="AK789" s="449"/>
      <c r="AL789" s="449"/>
      <c r="AM789" s="449"/>
      <c r="AN789" s="449"/>
      <c r="AO789" s="449"/>
      <c r="AP789" s="449"/>
      <c r="AQ789" s="449"/>
      <c r="AR789" s="449"/>
      <c r="AS789" s="449"/>
      <c r="AT789" s="450"/>
      <c r="AU789" s="451" t="s">
        <v>790</v>
      </c>
      <c r="AV789" s="452"/>
      <c r="AW789" s="452"/>
      <c r="AX789" s="453"/>
    </row>
    <row r="790" spans="1:51" ht="24.75" customHeight="1" x14ac:dyDescent="0.15">
      <c r="A790" s="552"/>
      <c r="B790" s="759"/>
      <c r="C790" s="759"/>
      <c r="D790" s="759"/>
      <c r="E790" s="759"/>
      <c r="F790" s="760"/>
      <c r="G790" s="349" t="s">
        <v>790</v>
      </c>
      <c r="H790" s="350"/>
      <c r="I790" s="350"/>
      <c r="J790" s="350"/>
      <c r="K790" s="351"/>
      <c r="L790" s="399" t="s">
        <v>790</v>
      </c>
      <c r="M790" s="400"/>
      <c r="N790" s="400"/>
      <c r="O790" s="400"/>
      <c r="P790" s="400"/>
      <c r="Q790" s="400"/>
      <c r="R790" s="400"/>
      <c r="S790" s="400"/>
      <c r="T790" s="400"/>
      <c r="U790" s="400"/>
      <c r="V790" s="400"/>
      <c r="W790" s="400"/>
      <c r="X790" s="401"/>
      <c r="Y790" s="396" t="s">
        <v>790</v>
      </c>
      <c r="Z790" s="397"/>
      <c r="AA790" s="397"/>
      <c r="AB790" s="403"/>
      <c r="AC790" s="349" t="s">
        <v>790</v>
      </c>
      <c r="AD790" s="350"/>
      <c r="AE790" s="350"/>
      <c r="AF790" s="350"/>
      <c r="AG790" s="351"/>
      <c r="AH790" s="399" t="s">
        <v>790</v>
      </c>
      <c r="AI790" s="400"/>
      <c r="AJ790" s="400"/>
      <c r="AK790" s="400"/>
      <c r="AL790" s="400"/>
      <c r="AM790" s="400"/>
      <c r="AN790" s="400"/>
      <c r="AO790" s="400"/>
      <c r="AP790" s="400"/>
      <c r="AQ790" s="400"/>
      <c r="AR790" s="400"/>
      <c r="AS790" s="400"/>
      <c r="AT790" s="401"/>
      <c r="AU790" s="396" t="s">
        <v>790</v>
      </c>
      <c r="AV790" s="397"/>
      <c r="AW790" s="397"/>
      <c r="AX790" s="398"/>
    </row>
    <row r="791" spans="1:51" ht="24.75" customHeight="1" x14ac:dyDescent="0.15">
      <c r="A791" s="552"/>
      <c r="B791" s="759"/>
      <c r="C791" s="759"/>
      <c r="D791" s="759"/>
      <c r="E791" s="759"/>
      <c r="F791" s="760"/>
      <c r="G791" s="349" t="s">
        <v>790</v>
      </c>
      <c r="H791" s="350"/>
      <c r="I791" s="350"/>
      <c r="J791" s="350"/>
      <c r="K791" s="351"/>
      <c r="L791" s="399" t="s">
        <v>790</v>
      </c>
      <c r="M791" s="400"/>
      <c r="N791" s="400"/>
      <c r="O791" s="400"/>
      <c r="P791" s="400"/>
      <c r="Q791" s="400"/>
      <c r="R791" s="400"/>
      <c r="S791" s="400"/>
      <c r="T791" s="400"/>
      <c r="U791" s="400"/>
      <c r="V791" s="400"/>
      <c r="W791" s="400"/>
      <c r="X791" s="401"/>
      <c r="Y791" s="396" t="s">
        <v>790</v>
      </c>
      <c r="Z791" s="397"/>
      <c r="AA791" s="397"/>
      <c r="AB791" s="403"/>
      <c r="AC791" s="349" t="s">
        <v>790</v>
      </c>
      <c r="AD791" s="350"/>
      <c r="AE791" s="350"/>
      <c r="AF791" s="350"/>
      <c r="AG791" s="351"/>
      <c r="AH791" s="399" t="s">
        <v>790</v>
      </c>
      <c r="AI791" s="400"/>
      <c r="AJ791" s="400"/>
      <c r="AK791" s="400"/>
      <c r="AL791" s="400"/>
      <c r="AM791" s="400"/>
      <c r="AN791" s="400"/>
      <c r="AO791" s="400"/>
      <c r="AP791" s="400"/>
      <c r="AQ791" s="400"/>
      <c r="AR791" s="400"/>
      <c r="AS791" s="400"/>
      <c r="AT791" s="401"/>
      <c r="AU791" s="396" t="s">
        <v>790</v>
      </c>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1.9" customHeight="1" x14ac:dyDescent="0.15">
      <c r="A845" s="402">
        <v>1</v>
      </c>
      <c r="B845" s="402">
        <v>1</v>
      </c>
      <c r="C845" s="416" t="s">
        <v>734</v>
      </c>
      <c r="D845" s="416"/>
      <c r="E845" s="416"/>
      <c r="F845" s="416"/>
      <c r="G845" s="416"/>
      <c r="H845" s="416"/>
      <c r="I845" s="416"/>
      <c r="J845" s="417" t="s">
        <v>790</v>
      </c>
      <c r="K845" s="418"/>
      <c r="L845" s="418"/>
      <c r="M845" s="418"/>
      <c r="N845" s="418"/>
      <c r="O845" s="418"/>
      <c r="P845" s="317" t="s">
        <v>768</v>
      </c>
      <c r="Q845" s="318"/>
      <c r="R845" s="318"/>
      <c r="S845" s="318"/>
      <c r="T845" s="318"/>
      <c r="U845" s="318"/>
      <c r="V845" s="318"/>
      <c r="W845" s="318"/>
      <c r="X845" s="318"/>
      <c r="Y845" s="319">
        <v>0.6</v>
      </c>
      <c r="Z845" s="320"/>
      <c r="AA845" s="320"/>
      <c r="AB845" s="321"/>
      <c r="AC845" s="323"/>
      <c r="AD845" s="324"/>
      <c r="AE845" s="324"/>
      <c r="AF845" s="324"/>
      <c r="AG845" s="324"/>
      <c r="AH845" s="419" t="s">
        <v>790</v>
      </c>
      <c r="AI845" s="420"/>
      <c r="AJ845" s="420"/>
      <c r="AK845" s="420"/>
      <c r="AL845" s="327" t="s">
        <v>790</v>
      </c>
      <c r="AM845" s="328"/>
      <c r="AN845" s="328"/>
      <c r="AO845" s="329"/>
      <c r="AP845" s="322" t="s">
        <v>790</v>
      </c>
      <c r="AQ845" s="322"/>
      <c r="AR845" s="322"/>
      <c r="AS845" s="322"/>
      <c r="AT845" s="322"/>
      <c r="AU845" s="322"/>
      <c r="AV845" s="322"/>
      <c r="AW845" s="322"/>
      <c r="AX845" s="322"/>
    </row>
    <row r="846" spans="1:51" ht="31.9" customHeight="1" x14ac:dyDescent="0.15">
      <c r="A846" s="402">
        <v>2</v>
      </c>
      <c r="B846" s="402">
        <v>1</v>
      </c>
      <c r="C846" s="421" t="s">
        <v>735</v>
      </c>
      <c r="D846" s="416"/>
      <c r="E846" s="416"/>
      <c r="F846" s="416"/>
      <c r="G846" s="416"/>
      <c r="H846" s="416"/>
      <c r="I846" s="416"/>
      <c r="J846" s="417" t="s">
        <v>790</v>
      </c>
      <c r="K846" s="418"/>
      <c r="L846" s="418"/>
      <c r="M846" s="418"/>
      <c r="N846" s="418"/>
      <c r="O846" s="418"/>
      <c r="P846" s="317" t="s">
        <v>769</v>
      </c>
      <c r="Q846" s="318"/>
      <c r="R846" s="318"/>
      <c r="S846" s="318"/>
      <c r="T846" s="318"/>
      <c r="U846" s="318"/>
      <c r="V846" s="318"/>
      <c r="W846" s="318"/>
      <c r="X846" s="318"/>
      <c r="Y846" s="319">
        <v>0.6</v>
      </c>
      <c r="Z846" s="320"/>
      <c r="AA846" s="320"/>
      <c r="AB846" s="321"/>
      <c r="AC846" s="323"/>
      <c r="AD846" s="324"/>
      <c r="AE846" s="324"/>
      <c r="AF846" s="324"/>
      <c r="AG846" s="324"/>
      <c r="AH846" s="419" t="s">
        <v>790</v>
      </c>
      <c r="AI846" s="420"/>
      <c r="AJ846" s="420"/>
      <c r="AK846" s="420"/>
      <c r="AL846" s="327" t="s">
        <v>790</v>
      </c>
      <c r="AM846" s="328"/>
      <c r="AN846" s="328"/>
      <c r="AO846" s="329"/>
      <c r="AP846" s="322" t="s">
        <v>790</v>
      </c>
      <c r="AQ846" s="322"/>
      <c r="AR846" s="322"/>
      <c r="AS846" s="322"/>
      <c r="AT846" s="322"/>
      <c r="AU846" s="322"/>
      <c r="AV846" s="322"/>
      <c r="AW846" s="322"/>
      <c r="AX846" s="322"/>
      <c r="AY846">
        <f>COUNTA($C$846)</f>
        <v>1</v>
      </c>
    </row>
    <row r="847" spans="1:51" ht="31.9" customHeight="1" x14ac:dyDescent="0.15">
      <c r="A847" s="402">
        <v>3</v>
      </c>
      <c r="B847" s="402">
        <v>1</v>
      </c>
      <c r="C847" s="421" t="s">
        <v>736</v>
      </c>
      <c r="D847" s="416"/>
      <c r="E847" s="416"/>
      <c r="F847" s="416"/>
      <c r="G847" s="416"/>
      <c r="H847" s="416"/>
      <c r="I847" s="416"/>
      <c r="J847" s="417" t="s">
        <v>790</v>
      </c>
      <c r="K847" s="418"/>
      <c r="L847" s="418"/>
      <c r="M847" s="418"/>
      <c r="N847" s="418"/>
      <c r="O847" s="418"/>
      <c r="P847" s="317" t="s">
        <v>770</v>
      </c>
      <c r="Q847" s="318"/>
      <c r="R847" s="318"/>
      <c r="S847" s="318"/>
      <c r="T847" s="318"/>
      <c r="U847" s="318"/>
      <c r="V847" s="318"/>
      <c r="W847" s="318"/>
      <c r="X847" s="318"/>
      <c r="Y847" s="319">
        <v>0.5</v>
      </c>
      <c r="Z847" s="320"/>
      <c r="AA847" s="320"/>
      <c r="AB847" s="321"/>
      <c r="AC847" s="323"/>
      <c r="AD847" s="324"/>
      <c r="AE847" s="324"/>
      <c r="AF847" s="324"/>
      <c r="AG847" s="324"/>
      <c r="AH847" s="325" t="s">
        <v>790</v>
      </c>
      <c r="AI847" s="326"/>
      <c r="AJ847" s="326"/>
      <c r="AK847" s="326"/>
      <c r="AL847" s="327" t="s">
        <v>790</v>
      </c>
      <c r="AM847" s="328"/>
      <c r="AN847" s="328"/>
      <c r="AO847" s="329"/>
      <c r="AP847" s="322" t="s">
        <v>790</v>
      </c>
      <c r="AQ847" s="322"/>
      <c r="AR847" s="322"/>
      <c r="AS847" s="322"/>
      <c r="AT847" s="322"/>
      <c r="AU847" s="322"/>
      <c r="AV847" s="322"/>
      <c r="AW847" s="322"/>
      <c r="AX847" s="322"/>
      <c r="AY847">
        <f>COUNTA($C$847)</f>
        <v>1</v>
      </c>
    </row>
    <row r="848" spans="1:51" ht="31.9" customHeight="1" x14ac:dyDescent="0.15">
      <c r="A848" s="402">
        <v>4</v>
      </c>
      <c r="B848" s="402">
        <v>1</v>
      </c>
      <c r="C848" s="421" t="s">
        <v>737</v>
      </c>
      <c r="D848" s="416"/>
      <c r="E848" s="416"/>
      <c r="F848" s="416"/>
      <c r="G848" s="416"/>
      <c r="H848" s="416"/>
      <c r="I848" s="416"/>
      <c r="J848" s="417" t="s">
        <v>790</v>
      </c>
      <c r="K848" s="418"/>
      <c r="L848" s="418"/>
      <c r="M848" s="418"/>
      <c r="N848" s="418"/>
      <c r="O848" s="418"/>
      <c r="P848" s="317" t="s">
        <v>768</v>
      </c>
      <c r="Q848" s="318"/>
      <c r="R848" s="318"/>
      <c r="S848" s="318"/>
      <c r="T848" s="318"/>
      <c r="U848" s="318"/>
      <c r="V848" s="318"/>
      <c r="W848" s="318"/>
      <c r="X848" s="318"/>
      <c r="Y848" s="319">
        <v>0.5</v>
      </c>
      <c r="Z848" s="320"/>
      <c r="AA848" s="320"/>
      <c r="AB848" s="321"/>
      <c r="AC848" s="323"/>
      <c r="AD848" s="324"/>
      <c r="AE848" s="324"/>
      <c r="AF848" s="324"/>
      <c r="AG848" s="324"/>
      <c r="AH848" s="325" t="s">
        <v>790</v>
      </c>
      <c r="AI848" s="326"/>
      <c r="AJ848" s="326"/>
      <c r="AK848" s="326"/>
      <c r="AL848" s="327" t="s">
        <v>790</v>
      </c>
      <c r="AM848" s="328"/>
      <c r="AN848" s="328"/>
      <c r="AO848" s="329"/>
      <c r="AP848" s="322" t="s">
        <v>790</v>
      </c>
      <c r="AQ848" s="322"/>
      <c r="AR848" s="322"/>
      <c r="AS848" s="322"/>
      <c r="AT848" s="322"/>
      <c r="AU848" s="322"/>
      <c r="AV848" s="322"/>
      <c r="AW848" s="322"/>
      <c r="AX848" s="322"/>
      <c r="AY848">
        <f>COUNTA($C$848)</f>
        <v>1</v>
      </c>
    </row>
    <row r="849" spans="1:51" ht="31.9" customHeight="1" x14ac:dyDescent="0.15">
      <c r="A849" s="402">
        <v>5</v>
      </c>
      <c r="B849" s="402">
        <v>1</v>
      </c>
      <c r="C849" s="421" t="s">
        <v>738</v>
      </c>
      <c r="D849" s="416"/>
      <c r="E849" s="416"/>
      <c r="F849" s="416"/>
      <c r="G849" s="416"/>
      <c r="H849" s="416"/>
      <c r="I849" s="416"/>
      <c r="J849" s="417" t="s">
        <v>790</v>
      </c>
      <c r="K849" s="418"/>
      <c r="L849" s="418"/>
      <c r="M849" s="418"/>
      <c r="N849" s="418"/>
      <c r="O849" s="418"/>
      <c r="P849" s="317" t="s">
        <v>770</v>
      </c>
      <c r="Q849" s="318"/>
      <c r="R849" s="318"/>
      <c r="S849" s="318"/>
      <c r="T849" s="318"/>
      <c r="U849" s="318"/>
      <c r="V849" s="318"/>
      <c r="W849" s="318"/>
      <c r="X849" s="318"/>
      <c r="Y849" s="319">
        <v>0.4</v>
      </c>
      <c r="Z849" s="320"/>
      <c r="AA849" s="320"/>
      <c r="AB849" s="321"/>
      <c r="AC849" s="323"/>
      <c r="AD849" s="324"/>
      <c r="AE849" s="324"/>
      <c r="AF849" s="324"/>
      <c r="AG849" s="324"/>
      <c r="AH849" s="325" t="s">
        <v>790</v>
      </c>
      <c r="AI849" s="326"/>
      <c r="AJ849" s="326"/>
      <c r="AK849" s="326"/>
      <c r="AL849" s="327" t="s">
        <v>790</v>
      </c>
      <c r="AM849" s="328"/>
      <c r="AN849" s="328"/>
      <c r="AO849" s="329"/>
      <c r="AP849" s="322" t="s">
        <v>790</v>
      </c>
      <c r="AQ849" s="322"/>
      <c r="AR849" s="322"/>
      <c r="AS849" s="322"/>
      <c r="AT849" s="322"/>
      <c r="AU849" s="322"/>
      <c r="AV849" s="322"/>
      <c r="AW849" s="322"/>
      <c r="AX849" s="322"/>
      <c r="AY849">
        <f>COUNTA($C$849)</f>
        <v>1</v>
      </c>
    </row>
    <row r="850" spans="1:51" ht="31.9" customHeight="1" x14ac:dyDescent="0.15">
      <c r="A850" s="402">
        <v>6</v>
      </c>
      <c r="B850" s="402">
        <v>1</v>
      </c>
      <c r="C850" s="421" t="s">
        <v>739</v>
      </c>
      <c r="D850" s="416"/>
      <c r="E850" s="416"/>
      <c r="F850" s="416"/>
      <c r="G850" s="416"/>
      <c r="H850" s="416"/>
      <c r="I850" s="416"/>
      <c r="J850" s="417" t="s">
        <v>790</v>
      </c>
      <c r="K850" s="418"/>
      <c r="L850" s="418"/>
      <c r="M850" s="418"/>
      <c r="N850" s="418"/>
      <c r="O850" s="418"/>
      <c r="P850" s="317" t="s">
        <v>768</v>
      </c>
      <c r="Q850" s="318"/>
      <c r="R850" s="318"/>
      <c r="S850" s="318"/>
      <c r="T850" s="318"/>
      <c r="U850" s="318"/>
      <c r="V850" s="318"/>
      <c r="W850" s="318"/>
      <c r="X850" s="318"/>
      <c r="Y850" s="319">
        <v>0.2</v>
      </c>
      <c r="Z850" s="320"/>
      <c r="AA850" s="320"/>
      <c r="AB850" s="321"/>
      <c r="AC850" s="323"/>
      <c r="AD850" s="324"/>
      <c r="AE850" s="324"/>
      <c r="AF850" s="324"/>
      <c r="AG850" s="324"/>
      <c r="AH850" s="325" t="s">
        <v>790</v>
      </c>
      <c r="AI850" s="326"/>
      <c r="AJ850" s="326"/>
      <c r="AK850" s="326"/>
      <c r="AL850" s="327" t="s">
        <v>790</v>
      </c>
      <c r="AM850" s="328"/>
      <c r="AN850" s="328"/>
      <c r="AO850" s="329"/>
      <c r="AP850" s="322" t="s">
        <v>790</v>
      </c>
      <c r="AQ850" s="322"/>
      <c r="AR850" s="322"/>
      <c r="AS850" s="322"/>
      <c r="AT850" s="322"/>
      <c r="AU850" s="322"/>
      <c r="AV850" s="322"/>
      <c r="AW850" s="322"/>
      <c r="AX850" s="322"/>
      <c r="AY850">
        <f>COUNTA($C$850)</f>
        <v>1</v>
      </c>
    </row>
    <row r="851" spans="1:51" ht="31.9" customHeight="1" x14ac:dyDescent="0.15">
      <c r="A851" s="402">
        <v>7</v>
      </c>
      <c r="B851" s="402">
        <v>1</v>
      </c>
      <c r="C851" s="421" t="s">
        <v>740</v>
      </c>
      <c r="D851" s="416"/>
      <c r="E851" s="416"/>
      <c r="F851" s="416"/>
      <c r="G851" s="416"/>
      <c r="H851" s="416"/>
      <c r="I851" s="416"/>
      <c r="J851" s="417" t="s">
        <v>790</v>
      </c>
      <c r="K851" s="418"/>
      <c r="L851" s="418"/>
      <c r="M851" s="418"/>
      <c r="N851" s="418"/>
      <c r="O851" s="418"/>
      <c r="P851" s="317" t="s">
        <v>771</v>
      </c>
      <c r="Q851" s="318"/>
      <c r="R851" s="318"/>
      <c r="S851" s="318"/>
      <c r="T851" s="318"/>
      <c r="U851" s="318"/>
      <c r="V851" s="318"/>
      <c r="W851" s="318"/>
      <c r="X851" s="318"/>
      <c r="Y851" s="319">
        <v>0.1</v>
      </c>
      <c r="Z851" s="320"/>
      <c r="AA851" s="320"/>
      <c r="AB851" s="321"/>
      <c r="AC851" s="323"/>
      <c r="AD851" s="324"/>
      <c r="AE851" s="324"/>
      <c r="AF851" s="324"/>
      <c r="AG851" s="324"/>
      <c r="AH851" s="325" t="s">
        <v>790</v>
      </c>
      <c r="AI851" s="326"/>
      <c r="AJ851" s="326"/>
      <c r="AK851" s="326"/>
      <c r="AL851" s="327" t="s">
        <v>790</v>
      </c>
      <c r="AM851" s="328"/>
      <c r="AN851" s="328"/>
      <c r="AO851" s="329"/>
      <c r="AP851" s="322" t="s">
        <v>790</v>
      </c>
      <c r="AQ851" s="322"/>
      <c r="AR851" s="322"/>
      <c r="AS851" s="322"/>
      <c r="AT851" s="322"/>
      <c r="AU851" s="322"/>
      <c r="AV851" s="322"/>
      <c r="AW851" s="322"/>
      <c r="AX851" s="322"/>
      <c r="AY851">
        <f>COUNTA($C$851)</f>
        <v>1</v>
      </c>
    </row>
    <row r="852" spans="1:51" ht="31.9" customHeight="1" x14ac:dyDescent="0.15">
      <c r="A852" s="402">
        <v>8</v>
      </c>
      <c r="B852" s="402">
        <v>1</v>
      </c>
      <c r="C852" s="416" t="s">
        <v>741</v>
      </c>
      <c r="D852" s="416"/>
      <c r="E852" s="416"/>
      <c r="F852" s="416"/>
      <c r="G852" s="416"/>
      <c r="H852" s="416"/>
      <c r="I852" s="416"/>
      <c r="J852" s="417" t="s">
        <v>790</v>
      </c>
      <c r="K852" s="418"/>
      <c r="L852" s="418"/>
      <c r="M852" s="418"/>
      <c r="N852" s="418"/>
      <c r="O852" s="418"/>
      <c r="P852" s="317" t="s">
        <v>770</v>
      </c>
      <c r="Q852" s="318"/>
      <c r="R852" s="318"/>
      <c r="S852" s="318"/>
      <c r="T852" s="318"/>
      <c r="U852" s="318"/>
      <c r="V852" s="318"/>
      <c r="W852" s="318"/>
      <c r="X852" s="318"/>
      <c r="Y852" s="319">
        <v>0.1</v>
      </c>
      <c r="Z852" s="320"/>
      <c r="AA852" s="320"/>
      <c r="AB852" s="321"/>
      <c r="AC852" s="323"/>
      <c r="AD852" s="324"/>
      <c r="AE852" s="324"/>
      <c r="AF852" s="324"/>
      <c r="AG852" s="324"/>
      <c r="AH852" s="325" t="s">
        <v>790</v>
      </c>
      <c r="AI852" s="326"/>
      <c r="AJ852" s="326"/>
      <c r="AK852" s="326"/>
      <c r="AL852" s="327" t="s">
        <v>790</v>
      </c>
      <c r="AM852" s="328"/>
      <c r="AN852" s="328"/>
      <c r="AO852" s="329"/>
      <c r="AP852" s="322" t="s">
        <v>790</v>
      </c>
      <c r="AQ852" s="322"/>
      <c r="AR852" s="322"/>
      <c r="AS852" s="322"/>
      <c r="AT852" s="322"/>
      <c r="AU852" s="322"/>
      <c r="AV852" s="322"/>
      <c r="AW852" s="322"/>
      <c r="AX852" s="322"/>
      <c r="AY852">
        <f>COUNTA($C$852)</f>
        <v>1</v>
      </c>
    </row>
    <row r="853" spans="1:51" ht="31.9" customHeight="1" x14ac:dyDescent="0.15">
      <c r="A853" s="402">
        <v>9</v>
      </c>
      <c r="B853" s="402">
        <v>1</v>
      </c>
      <c r="C853" s="416" t="s">
        <v>742</v>
      </c>
      <c r="D853" s="416"/>
      <c r="E853" s="416"/>
      <c r="F853" s="416"/>
      <c r="G853" s="416"/>
      <c r="H853" s="416"/>
      <c r="I853" s="416"/>
      <c r="J853" s="417" t="s">
        <v>790</v>
      </c>
      <c r="K853" s="418"/>
      <c r="L853" s="418"/>
      <c r="M853" s="418"/>
      <c r="N853" s="418"/>
      <c r="O853" s="418"/>
      <c r="P853" s="317" t="s">
        <v>771</v>
      </c>
      <c r="Q853" s="318"/>
      <c r="R853" s="318"/>
      <c r="S853" s="318"/>
      <c r="T853" s="318"/>
      <c r="U853" s="318"/>
      <c r="V853" s="318"/>
      <c r="W853" s="318"/>
      <c r="X853" s="318"/>
      <c r="Y853" s="319">
        <v>0.1</v>
      </c>
      <c r="Z853" s="320"/>
      <c r="AA853" s="320"/>
      <c r="AB853" s="321"/>
      <c r="AC853" s="323"/>
      <c r="AD853" s="324"/>
      <c r="AE853" s="324"/>
      <c r="AF853" s="324"/>
      <c r="AG853" s="324"/>
      <c r="AH853" s="325" t="s">
        <v>790</v>
      </c>
      <c r="AI853" s="326"/>
      <c r="AJ853" s="326"/>
      <c r="AK853" s="326"/>
      <c r="AL853" s="327" t="s">
        <v>790</v>
      </c>
      <c r="AM853" s="328"/>
      <c r="AN853" s="328"/>
      <c r="AO853" s="329"/>
      <c r="AP853" s="322" t="s">
        <v>790</v>
      </c>
      <c r="AQ853" s="322"/>
      <c r="AR853" s="322"/>
      <c r="AS853" s="322"/>
      <c r="AT853" s="322"/>
      <c r="AU853" s="322"/>
      <c r="AV853" s="322"/>
      <c r="AW853" s="322"/>
      <c r="AX853" s="322"/>
      <c r="AY853">
        <f>COUNTA($C$853)</f>
        <v>1</v>
      </c>
    </row>
    <row r="854" spans="1:51" ht="31.9" customHeight="1" x14ac:dyDescent="0.15">
      <c r="A854" s="402">
        <v>10</v>
      </c>
      <c r="B854" s="402">
        <v>1</v>
      </c>
      <c r="C854" s="416" t="s">
        <v>743</v>
      </c>
      <c r="D854" s="416"/>
      <c r="E854" s="416"/>
      <c r="F854" s="416"/>
      <c r="G854" s="416"/>
      <c r="H854" s="416"/>
      <c r="I854" s="416"/>
      <c r="J854" s="417" t="s">
        <v>790</v>
      </c>
      <c r="K854" s="418"/>
      <c r="L854" s="418"/>
      <c r="M854" s="418"/>
      <c r="N854" s="418"/>
      <c r="O854" s="418"/>
      <c r="P854" s="317" t="s">
        <v>771</v>
      </c>
      <c r="Q854" s="318"/>
      <c r="R854" s="318"/>
      <c r="S854" s="318"/>
      <c r="T854" s="318"/>
      <c r="U854" s="318"/>
      <c r="V854" s="318"/>
      <c r="W854" s="318"/>
      <c r="X854" s="318"/>
      <c r="Y854" s="319">
        <v>0.1</v>
      </c>
      <c r="Z854" s="320"/>
      <c r="AA854" s="320"/>
      <c r="AB854" s="321"/>
      <c r="AC854" s="323"/>
      <c r="AD854" s="324"/>
      <c r="AE854" s="324"/>
      <c r="AF854" s="324"/>
      <c r="AG854" s="324"/>
      <c r="AH854" s="325" t="s">
        <v>790</v>
      </c>
      <c r="AI854" s="326"/>
      <c r="AJ854" s="326"/>
      <c r="AK854" s="326"/>
      <c r="AL854" s="327" t="s">
        <v>790</v>
      </c>
      <c r="AM854" s="328"/>
      <c r="AN854" s="328"/>
      <c r="AO854" s="329"/>
      <c r="AP854" s="322" t="s">
        <v>790</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hidden="1" customHeight="1" x14ac:dyDescent="0.15">
      <c r="A1110" s="402">
        <v>1</v>
      </c>
      <c r="B1110" s="402">
        <v>1</v>
      </c>
      <c r="C1110" s="889"/>
      <c r="D1110" s="889"/>
      <c r="E1110" s="888"/>
      <c r="F1110" s="888"/>
      <c r="G1110" s="888"/>
      <c r="H1110" s="888"/>
      <c r="I1110" s="888"/>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0">
    <cfRule type="expression" dxfId="2801" priority="13893">
      <formula>IF(RIGHT(TEXT(Y790,"0.#"),1)=".",FALSE,TRUE)</formula>
    </cfRule>
    <cfRule type="expression" dxfId="2800" priority="13894">
      <formula>IF(RIGHT(TEXT(Y790,"0.#"),1)=".",TRUE,FALSE)</formula>
    </cfRule>
  </conditionalFormatting>
  <conditionalFormatting sqref="Y799">
    <cfRule type="expression" dxfId="2799" priority="13889">
      <formula>IF(RIGHT(TEXT(Y799,"0.#"),1)=".",FALSE,TRUE)</formula>
    </cfRule>
    <cfRule type="expression" dxfId="2798" priority="13890">
      <formula>IF(RIGHT(TEXT(Y799,"0.#"),1)=".",TRUE,FALSE)</formula>
    </cfRule>
  </conditionalFormatting>
  <conditionalFormatting sqref="Y830:Y837 Y828 Y817:Y824 Y815 Y804:Y811 Y802">
    <cfRule type="expression" dxfId="2797" priority="13671">
      <formula>IF(RIGHT(TEXT(Y802,"0.#"),1)=".",FALSE,TRUE)</formula>
    </cfRule>
    <cfRule type="expression" dxfId="2796" priority="13672">
      <formula>IF(RIGHT(TEXT(Y802,"0.#"),1)=".",TRUE,FALSE)</formula>
    </cfRule>
  </conditionalFormatting>
  <conditionalFormatting sqref="P15:AJ17 P13:AX13 AR15:AX15">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91:Y798 Y789">
    <cfRule type="expression" dxfId="2789" priority="13695">
      <formula>IF(RIGHT(TEXT(Y789,"0.#"),1)=".",FALSE,TRUE)</formula>
    </cfRule>
    <cfRule type="expression" dxfId="2788" priority="13696">
      <formula>IF(RIGHT(TEXT(Y789,"0.#"),1)=".",TRUE,FALSE)</formula>
    </cfRule>
  </conditionalFormatting>
  <conditionalFormatting sqref="AU790">
    <cfRule type="expression" dxfId="2787" priority="13693">
      <formula>IF(RIGHT(TEXT(AU790,"0.#"),1)=".",FALSE,TRUE)</formula>
    </cfRule>
    <cfRule type="expression" dxfId="2786" priority="13694">
      <formula>IF(RIGHT(TEXT(AU790,"0.#"),1)=".",TRUE,FALSE)</formula>
    </cfRule>
  </conditionalFormatting>
  <conditionalFormatting sqref="AU799">
    <cfRule type="expression" dxfId="2785" priority="13691">
      <formula>IF(RIGHT(TEXT(AU799,"0.#"),1)=".",FALSE,TRUE)</formula>
    </cfRule>
    <cfRule type="expression" dxfId="2784" priority="13692">
      <formula>IF(RIGHT(TEXT(AU799,"0.#"),1)=".",TRUE,FALSE)</formula>
    </cfRule>
  </conditionalFormatting>
  <conditionalFormatting sqref="AU791:AU798 AU789">
    <cfRule type="expression" dxfId="2783" priority="13689">
      <formula>IF(RIGHT(TEXT(AU789,"0.#"),1)=".",FALSE,TRUE)</formula>
    </cfRule>
    <cfRule type="expression" dxfId="2782" priority="13690">
      <formula>IF(RIGHT(TEXT(AU789,"0.#"),1)=".",TRUE,FALSE)</formula>
    </cfRule>
  </conditionalFormatting>
  <conditionalFormatting sqref="Y829 Y816 Y803">
    <cfRule type="expression" dxfId="2781" priority="13675">
      <formula>IF(RIGHT(TEXT(Y803,"0.#"),1)=".",FALSE,TRUE)</formula>
    </cfRule>
    <cfRule type="expression" dxfId="2780" priority="13676">
      <formula>IF(RIGHT(TEXT(Y803,"0.#"),1)=".",TRUE,FALSE)</formula>
    </cfRule>
  </conditionalFormatting>
  <conditionalFormatting sqref="Y838 Y825 Y812">
    <cfRule type="expression" dxfId="2779" priority="13673">
      <formula>IF(RIGHT(TEXT(Y812,"0.#"),1)=".",FALSE,TRUE)</formula>
    </cfRule>
    <cfRule type="expression" dxfId="2778" priority="13674">
      <formula>IF(RIGHT(TEXT(Y812,"0.#"),1)=".",TRUE,FALSE)</formula>
    </cfRule>
  </conditionalFormatting>
  <conditionalFormatting sqref="AU829 AU816 AU803">
    <cfRule type="expression" dxfId="2777" priority="13669">
      <formula>IF(RIGHT(TEXT(AU803,"0.#"),1)=".",FALSE,TRUE)</formula>
    </cfRule>
    <cfRule type="expression" dxfId="2776" priority="13670">
      <formula>IF(RIGHT(TEXT(AU803,"0.#"),1)=".",TRUE,FALSE)</formula>
    </cfRule>
  </conditionalFormatting>
  <conditionalFormatting sqref="AU838 AU825 AU812">
    <cfRule type="expression" dxfId="2775" priority="13667">
      <formula>IF(RIGHT(TEXT(AU812,"0.#"),1)=".",FALSE,TRUE)</formula>
    </cfRule>
    <cfRule type="expression" dxfId="2774" priority="13668">
      <formula>IF(RIGHT(TEXT(AU812,"0.#"),1)=".",TRUE,FALSE)</formula>
    </cfRule>
  </conditionalFormatting>
  <conditionalFormatting sqref="AU830:AU837 AU828 AU817:AU824 AU815 AU804:AU811 AU802">
    <cfRule type="expression" dxfId="2773" priority="13665">
      <formula>IF(RIGHT(TEXT(AU802,"0.#"),1)=".",FALSE,TRUE)</formula>
    </cfRule>
    <cfRule type="expression" dxfId="2772" priority="13666">
      <formula>IF(RIGHT(TEXT(AU802,"0.#"),1)=".",TRUE,FALSE)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M117">
    <cfRule type="expression" dxfId="2595" priority="13167">
      <formula>IF(RIGHT(TEXT(AM117,"0.#"),1)=".",FALSE,TRUE)</formula>
    </cfRule>
    <cfRule type="expression" dxfId="2594" priority="13168">
      <formula>IF(RIGHT(TEXT(AM117,"0.#"),1)=".",TRUE,FALSE)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Q119 AE119:AE120">
    <cfRule type="expression" dxfId="2589" priority="13159">
      <formula>IF(RIGHT(TEXT(AE119,"0.#"),1)=".",FALSE,TRUE)</formula>
    </cfRule>
    <cfRule type="expression" dxfId="2588" priority="13160">
      <formula>IF(RIGHT(TEXT(AE119,"0.#"),1)=".",TRUE,FALSE)</formula>
    </cfRule>
  </conditionalFormatting>
  <conditionalFormatting sqref="AI119:AI120">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M120">
    <cfRule type="expression" dxfId="2449" priority="2987">
      <formula>IF(RIGHT(TEXT(AM120,"0.#"),1)=".",FALSE,TRUE)</formula>
    </cfRule>
    <cfRule type="expression" dxfId="2448" priority="2988">
      <formula>IF(RIGHT(TEXT(AM120,"0.#"),1)=".",TRUE,FALSE)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5:AO846">
    <cfRule type="expression" dxfId="2391" priority="2829">
      <formula>IF(AND(AL845&gt;=0, RIGHT(TEXT(AL845,"0.#"),1)&lt;&gt;"."),TRUE,FALSE)</formula>
    </cfRule>
    <cfRule type="expression" dxfId="2390" priority="2830">
      <formula>IF(AND(AL845&gt;=0, RIGHT(TEXT(AL845,"0.#"),1)="."),TRUE,FALSE)</formula>
    </cfRule>
    <cfRule type="expression" dxfId="2389" priority="2831">
      <formula>IF(AND(AL845&lt;0, RIGHT(TEXT(AL845,"0.#"),1)&lt;&gt;"."),TRUE,FALSE)</formula>
    </cfRule>
    <cfRule type="expression" dxfId="2388" priority="2832">
      <formula>IF(AND(AL845&lt;0, RIGHT(TEXT(AL845,"0.#"),1)="."),TRUE,FALSE)</formula>
    </cfRule>
  </conditionalFormatting>
  <conditionalFormatting sqref="Y845:Y846">
    <cfRule type="expression" dxfId="2387" priority="2827">
      <formula>IF(RIGHT(TEXT(Y845,"0.#"),1)=".",FALSE,TRUE)</formula>
    </cfRule>
    <cfRule type="expression" dxfId="2386" priority="2828">
      <formula>IF(RIGHT(TEXT(Y845,"0.#"),1)=".",TRUE,FALSE)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1:Y907">
    <cfRule type="expression" dxfId="2069" priority="2087">
      <formula>IF(RIGHT(TEXT(Y881,"0.#"),1)=".",FALSE,TRUE)</formula>
    </cfRule>
    <cfRule type="expression" dxfId="2068" priority="2088">
      <formula>IF(RIGHT(TEXT(Y881,"0.#"),1)=".",TRUE,FALSE)</formula>
    </cfRule>
  </conditionalFormatting>
  <conditionalFormatting sqref="Y913:Y940">
    <cfRule type="expression" dxfId="2067" priority="2075">
      <formula>IF(RIGHT(TEXT(Y913,"0.#"),1)=".",FALSE,TRUE)</formula>
    </cfRule>
    <cfRule type="expression" dxfId="2066" priority="2076">
      <formula>IF(RIGHT(TEXT(Y913,"0.#"),1)=".",TRUE,FALSE)</formula>
    </cfRule>
  </conditionalFormatting>
  <conditionalFormatting sqref="Y911:Y912">
    <cfRule type="expression" dxfId="2065" priority="2069">
      <formula>IF(RIGHT(TEXT(Y911,"0.#"),1)=".",FALSE,TRUE)</formula>
    </cfRule>
    <cfRule type="expression" dxfId="2064" priority="2070">
      <formula>IF(RIGHT(TEXT(Y911,"0.#"),1)=".",TRUE,FALSE)</formula>
    </cfRule>
  </conditionalFormatting>
  <conditionalFormatting sqref="Y946:Y973">
    <cfRule type="expression" dxfId="2063" priority="2063">
      <formula>IF(RIGHT(TEXT(Y946,"0.#"),1)=".",FALSE,TRUE)</formula>
    </cfRule>
    <cfRule type="expression" dxfId="2062" priority="2064">
      <formula>IF(RIGHT(TEXT(Y946,"0.#"),1)=".",TRUE,FALSE)</formula>
    </cfRule>
  </conditionalFormatting>
  <conditionalFormatting sqref="Y944:Y945">
    <cfRule type="expression" dxfId="2061" priority="2057">
      <formula>IF(RIGHT(TEXT(Y944,"0.#"),1)=".",FALSE,TRUE)</formula>
    </cfRule>
    <cfRule type="expression" dxfId="2060" priority="2058">
      <formula>IF(RIGHT(TEXT(Y944,"0.#"),1)=".",TRUE,FALSE)</formula>
    </cfRule>
  </conditionalFormatting>
  <conditionalFormatting sqref="Y979:Y1006">
    <cfRule type="expression" dxfId="2059" priority="2051">
      <formula>IF(RIGHT(TEXT(Y979,"0.#"),1)=".",FALSE,TRUE)</formula>
    </cfRule>
    <cfRule type="expression" dxfId="2058" priority="2052">
      <formula>IF(RIGHT(TEXT(Y979,"0.#"),1)=".",TRUE,FALSE)</formula>
    </cfRule>
  </conditionalFormatting>
  <conditionalFormatting sqref="Y977:Y978">
    <cfRule type="expression" dxfId="2057" priority="2045">
      <formula>IF(RIGHT(TEXT(Y977,"0.#"),1)=".",FALSE,TRUE)</formula>
    </cfRule>
    <cfRule type="expression" dxfId="2056" priority="2046">
      <formula>IF(RIGHT(TEXT(Y977,"0.#"),1)=".",TRUE,FALSE)</formula>
    </cfRule>
  </conditionalFormatting>
  <conditionalFormatting sqref="Y1012:Y1039">
    <cfRule type="expression" dxfId="2055" priority="2039">
      <formula>IF(RIGHT(TEXT(Y1012,"0.#"),1)=".",FALSE,TRUE)</formula>
    </cfRule>
    <cfRule type="expression" dxfId="2054" priority="2040">
      <formula>IF(RIGHT(TEXT(Y1012,"0.#"),1)=".",TRUE,FALSE)</formula>
    </cfRule>
  </conditionalFormatting>
  <conditionalFormatting sqref="W25:W27">
    <cfRule type="expression" dxfId="2053" priority="2321">
      <formula>IF(RIGHT(TEXT(W25,"0.#"),1)=".",FALSE,TRUE)</formula>
    </cfRule>
    <cfRule type="expression" dxfId="2052" priority="2322">
      <formula>IF(RIGHT(TEXT(W25,"0.#"),1)=".",TRUE,FALSE)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80:AO907">
    <cfRule type="expression" dxfId="1975" priority="2089">
      <formula>IF(AND(AL880&gt;=0, RIGHT(TEXT(AL880,"0.#"),1)&lt;&gt;"."),TRUE,FALSE)</formula>
    </cfRule>
    <cfRule type="expression" dxfId="1974" priority="2090">
      <formula>IF(AND(AL880&gt;=0, RIGHT(TEXT(AL880,"0.#"),1)="."),TRUE,FALSE)</formula>
    </cfRule>
    <cfRule type="expression" dxfId="1973" priority="2091">
      <formula>IF(AND(AL880&lt;0, RIGHT(TEXT(AL880,"0.#"),1)&lt;&gt;"."),TRUE,FALSE)</formula>
    </cfRule>
    <cfRule type="expression" dxfId="1972" priority="2092">
      <formula>IF(AND(AL880&lt;0, RIGHT(TEXT(AL880,"0.#"),1)="."),TRUE,FALSE)</formula>
    </cfRule>
  </conditionalFormatting>
  <conditionalFormatting sqref="AL878:AO879">
    <cfRule type="expression" dxfId="1971" priority="2083">
      <formula>IF(AND(AL878&gt;=0, RIGHT(TEXT(AL878,"0.#"),1)&lt;&gt;"."),TRUE,FALSE)</formula>
    </cfRule>
    <cfRule type="expression" dxfId="1970" priority="2084">
      <formula>IF(AND(AL878&gt;=0, RIGHT(TEXT(AL878,"0.#"),1)="."),TRUE,FALSE)</formula>
    </cfRule>
    <cfRule type="expression" dxfId="1969" priority="2085">
      <formula>IF(AND(AL878&lt;0, RIGHT(TEXT(AL878,"0.#"),1)&lt;&gt;"."),TRUE,FALSE)</formula>
    </cfRule>
    <cfRule type="expression" dxfId="1968" priority="2086">
      <formula>IF(AND(AL878&lt;0, RIGHT(TEXT(AL878,"0.#"),1)="."),TRUE,FALSE)</formula>
    </cfRule>
  </conditionalFormatting>
  <conditionalFormatting sqref="AL913:AO940">
    <cfRule type="expression" dxfId="1967" priority="2077">
      <formula>IF(AND(AL913&gt;=0, RIGHT(TEXT(AL913,"0.#"),1)&lt;&gt;"."),TRUE,FALSE)</formula>
    </cfRule>
    <cfRule type="expression" dxfId="1966" priority="2078">
      <formula>IF(AND(AL913&gt;=0, RIGHT(TEXT(AL913,"0.#"),1)="."),TRUE,FALSE)</formula>
    </cfRule>
    <cfRule type="expression" dxfId="1965" priority="2079">
      <formula>IF(AND(AL913&lt;0, RIGHT(TEXT(AL913,"0.#"),1)&lt;&gt;"."),TRUE,FALSE)</formula>
    </cfRule>
    <cfRule type="expression" dxfId="1964" priority="2080">
      <formula>IF(AND(AL913&lt;0, RIGHT(TEXT(AL913,"0.#"),1)="."),TRUE,FALSE)</formula>
    </cfRule>
  </conditionalFormatting>
  <conditionalFormatting sqref="AL911:AO912">
    <cfRule type="expression" dxfId="1963" priority="2071">
      <formula>IF(AND(AL911&gt;=0, RIGHT(TEXT(AL911,"0.#"),1)&lt;&gt;"."),TRUE,FALSE)</formula>
    </cfRule>
    <cfRule type="expression" dxfId="1962" priority="2072">
      <formula>IF(AND(AL911&gt;=0, RIGHT(TEXT(AL911,"0.#"),1)="."),TRUE,FALSE)</formula>
    </cfRule>
    <cfRule type="expression" dxfId="1961" priority="2073">
      <formula>IF(AND(AL911&lt;0, RIGHT(TEXT(AL911,"0.#"),1)&lt;&gt;"."),TRUE,FALSE)</formula>
    </cfRule>
    <cfRule type="expression" dxfId="1960" priority="2074">
      <formula>IF(AND(AL911&lt;0, RIGHT(TEXT(AL911,"0.#"),1)="."),TRUE,FALSE)</formula>
    </cfRule>
  </conditionalFormatting>
  <conditionalFormatting sqref="AL946:AO973">
    <cfRule type="expression" dxfId="1959" priority="2065">
      <formula>IF(AND(AL946&gt;=0, RIGHT(TEXT(AL946,"0.#"),1)&lt;&gt;"."),TRUE,FALSE)</formula>
    </cfRule>
    <cfRule type="expression" dxfId="1958" priority="2066">
      <formula>IF(AND(AL946&gt;=0, RIGHT(TEXT(AL946,"0.#"),1)="."),TRUE,FALSE)</formula>
    </cfRule>
    <cfRule type="expression" dxfId="1957" priority="2067">
      <formula>IF(AND(AL946&lt;0, RIGHT(TEXT(AL946,"0.#"),1)&lt;&gt;"."),TRUE,FALSE)</formula>
    </cfRule>
    <cfRule type="expression" dxfId="1956" priority="2068">
      <formula>IF(AND(AL946&lt;0, RIGHT(TEXT(AL946,"0.#"),1)="."),TRUE,FALSE)</formula>
    </cfRule>
  </conditionalFormatting>
  <conditionalFormatting sqref="AL944:AO945">
    <cfRule type="expression" dxfId="1955" priority="2059">
      <formula>IF(AND(AL944&gt;=0, RIGHT(TEXT(AL944,"0.#"),1)&lt;&gt;"."),TRUE,FALSE)</formula>
    </cfRule>
    <cfRule type="expression" dxfId="1954" priority="2060">
      <formula>IF(AND(AL944&gt;=0, RIGHT(TEXT(AL944,"0.#"),1)="."),TRUE,FALSE)</formula>
    </cfRule>
    <cfRule type="expression" dxfId="1953" priority="2061">
      <formula>IF(AND(AL944&lt;0, RIGHT(TEXT(AL944,"0.#"),1)&lt;&gt;"."),TRUE,FALSE)</formula>
    </cfRule>
    <cfRule type="expression" dxfId="1952" priority="2062">
      <formula>IF(AND(AL944&lt;0, RIGHT(TEXT(AL944,"0.#"),1)="."),TRUE,FALSE)</formula>
    </cfRule>
  </conditionalFormatting>
  <conditionalFormatting sqref="AL979:AO1006">
    <cfRule type="expression" dxfId="1951" priority="2053">
      <formula>IF(AND(AL979&gt;=0, RIGHT(TEXT(AL979,"0.#"),1)&lt;&gt;"."),TRUE,FALSE)</formula>
    </cfRule>
    <cfRule type="expression" dxfId="1950" priority="2054">
      <formula>IF(AND(AL979&gt;=0, RIGHT(TEXT(AL979,"0.#"),1)="."),TRUE,FALSE)</formula>
    </cfRule>
    <cfRule type="expression" dxfId="1949" priority="2055">
      <formula>IF(AND(AL979&lt;0, RIGHT(TEXT(AL979,"0.#"),1)&lt;&gt;"."),TRUE,FALSE)</formula>
    </cfRule>
    <cfRule type="expression" dxfId="1948" priority="2056">
      <formula>IF(AND(AL979&lt;0, RIGHT(TEXT(AL979,"0.#"),1)="."),TRUE,FALSE)</formula>
    </cfRule>
  </conditionalFormatting>
  <conditionalFormatting sqref="AL977:AO978">
    <cfRule type="expression" dxfId="1947" priority="2047">
      <formula>IF(AND(AL977&gt;=0, RIGHT(TEXT(AL977,"0.#"),1)&lt;&gt;"."),TRUE,FALSE)</formula>
    </cfRule>
    <cfRule type="expression" dxfId="1946" priority="2048">
      <formula>IF(AND(AL977&gt;=0, RIGHT(TEXT(AL977,"0.#"),1)="."),TRUE,FALSE)</formula>
    </cfRule>
    <cfRule type="expression" dxfId="1945" priority="2049">
      <formula>IF(AND(AL977&lt;0, RIGHT(TEXT(AL977,"0.#"),1)&lt;&gt;"."),TRUE,FALSE)</formula>
    </cfRule>
    <cfRule type="expression" dxfId="1944" priority="2050">
      <formula>IF(AND(AL977&lt;0, RIGHT(TEXT(AL977,"0.#"),1)="."),TRUE,FALSE)</formula>
    </cfRule>
  </conditionalFormatting>
  <conditionalFormatting sqref="AL1012:AO1039">
    <cfRule type="expression" dxfId="1943" priority="2041">
      <formula>IF(AND(AL1012&gt;=0, RIGHT(TEXT(AL1012,"0.#"),1)&lt;&gt;"."),TRUE,FALSE)</formula>
    </cfRule>
    <cfRule type="expression" dxfId="1942" priority="2042">
      <formula>IF(AND(AL1012&gt;=0, RIGHT(TEXT(AL1012,"0.#"),1)="."),TRUE,FALSE)</formula>
    </cfRule>
    <cfRule type="expression" dxfId="1941" priority="2043">
      <formula>IF(AND(AL1012&lt;0, RIGHT(TEXT(AL1012,"0.#"),1)&lt;&gt;"."),TRUE,FALSE)</formula>
    </cfRule>
    <cfRule type="expression" dxfId="1940" priority="2044">
      <formula>IF(AND(AL1012&lt;0, RIGHT(TEXT(AL1012,"0.#"),1)="."),TRUE,FALSE)</formula>
    </cfRule>
  </conditionalFormatting>
  <conditionalFormatting sqref="AL1010:AO1011">
    <cfRule type="expression" dxfId="1939" priority="2035">
      <formula>IF(AND(AL1010&gt;=0, RIGHT(TEXT(AL1010,"0.#"),1)&lt;&gt;"."),TRUE,FALSE)</formula>
    </cfRule>
    <cfRule type="expression" dxfId="1938" priority="2036">
      <formula>IF(AND(AL1010&gt;=0, RIGHT(TEXT(AL1010,"0.#"),1)="."),TRUE,FALSE)</formula>
    </cfRule>
    <cfRule type="expression" dxfId="1937" priority="2037">
      <formula>IF(AND(AL1010&lt;0, RIGHT(TEXT(AL1010,"0.#"),1)&lt;&gt;"."),TRUE,FALSE)</formula>
    </cfRule>
    <cfRule type="expression" dxfId="1936" priority="2038">
      <formula>IF(AND(AL1010&lt;0, RIGHT(TEXT(AL1010,"0.#"),1)="."),TRUE,FALSE)</formula>
    </cfRule>
  </conditionalFormatting>
  <conditionalFormatting sqref="Y1010:Y1011">
    <cfRule type="expression" dxfId="1935" priority="2033">
      <formula>IF(RIGHT(TEXT(Y1010,"0.#"),1)=".",FALSE,TRUE)</formula>
    </cfRule>
    <cfRule type="expression" dxfId="1934" priority="2034">
      <formula>IF(RIGHT(TEXT(Y1010,"0.#"),1)=".",TRUE,FALSE)</formula>
    </cfRule>
  </conditionalFormatting>
  <conditionalFormatting sqref="AL1045:AO1072">
    <cfRule type="expression" dxfId="1933" priority="2029">
      <formula>IF(AND(AL1045&gt;=0, RIGHT(TEXT(AL1045,"0.#"),1)&lt;&gt;"."),TRUE,FALSE)</formula>
    </cfRule>
    <cfRule type="expression" dxfId="1932" priority="2030">
      <formula>IF(AND(AL1045&gt;=0, RIGHT(TEXT(AL1045,"0.#"),1)="."),TRUE,FALSE)</formula>
    </cfRule>
    <cfRule type="expression" dxfId="1931" priority="2031">
      <formula>IF(AND(AL1045&lt;0, RIGHT(TEXT(AL1045,"0.#"),1)&lt;&gt;"."),TRUE,FALSE)</formula>
    </cfRule>
    <cfRule type="expression" dxfId="1930" priority="2032">
      <formula>IF(AND(AL1045&lt;0, RIGHT(TEXT(AL1045,"0.#"),1)="."),TRUE,FALSE)</formula>
    </cfRule>
  </conditionalFormatting>
  <conditionalFormatting sqref="Y1045:Y1072">
    <cfRule type="expression" dxfId="1929" priority="2027">
      <formula>IF(RIGHT(TEXT(Y1045,"0.#"),1)=".",FALSE,TRUE)</formula>
    </cfRule>
    <cfRule type="expression" dxfId="1928" priority="2028">
      <formula>IF(RIGHT(TEXT(Y1045,"0.#"),1)=".",TRUE,FALSE)</formula>
    </cfRule>
  </conditionalFormatting>
  <conditionalFormatting sqref="AL1043:AO1044">
    <cfRule type="expression" dxfId="1927" priority="2023">
      <formula>IF(AND(AL1043&gt;=0, RIGHT(TEXT(AL1043,"0.#"),1)&lt;&gt;"."),TRUE,FALSE)</formula>
    </cfRule>
    <cfRule type="expression" dxfId="1926" priority="2024">
      <formula>IF(AND(AL1043&gt;=0, RIGHT(TEXT(AL1043,"0.#"),1)="."),TRUE,FALSE)</formula>
    </cfRule>
    <cfRule type="expression" dxfId="1925" priority="2025">
      <formula>IF(AND(AL1043&lt;0, RIGHT(TEXT(AL1043,"0.#"),1)&lt;&gt;"."),TRUE,FALSE)</formula>
    </cfRule>
    <cfRule type="expression" dxfId="1924" priority="2026">
      <formula>IF(AND(AL1043&lt;0, RIGHT(TEXT(AL1043,"0.#"),1)="."),TRUE,FALSE)</formula>
    </cfRule>
  </conditionalFormatting>
  <conditionalFormatting sqref="Y1043:Y1044">
    <cfRule type="expression" dxfId="1923" priority="2021">
      <formula>IF(RIGHT(TEXT(Y1043,"0.#"),1)=".",FALSE,TRUE)</formula>
    </cfRule>
    <cfRule type="expression" dxfId="1922" priority="2022">
      <formula>IF(RIGHT(TEXT(Y1043,"0.#"),1)=".",TRUE,FALSE)</formula>
    </cfRule>
  </conditionalFormatting>
  <conditionalFormatting sqref="AL1078:AO1105">
    <cfRule type="expression" dxfId="1921" priority="2017">
      <formula>IF(AND(AL1078&gt;=0, RIGHT(TEXT(AL1078,"0.#"),1)&lt;&gt;"."),TRUE,FALSE)</formula>
    </cfRule>
    <cfRule type="expression" dxfId="1920" priority="2018">
      <formula>IF(AND(AL1078&gt;=0, RIGHT(TEXT(AL1078,"0.#"),1)="."),TRUE,FALSE)</formula>
    </cfRule>
    <cfRule type="expression" dxfId="1919" priority="2019">
      <formula>IF(AND(AL1078&lt;0, RIGHT(TEXT(AL1078,"0.#"),1)&lt;&gt;"."),TRUE,FALSE)</formula>
    </cfRule>
    <cfRule type="expression" dxfId="1918" priority="2020">
      <formula>IF(AND(AL1078&lt;0, RIGHT(TEXT(AL1078,"0.#"),1)="."),TRUE,FALSE)</formula>
    </cfRule>
  </conditionalFormatting>
  <conditionalFormatting sqref="Y1078:Y1105">
    <cfRule type="expression" dxfId="1917" priority="2015">
      <formula>IF(RIGHT(TEXT(Y1078,"0.#"),1)=".",FALSE,TRUE)</formula>
    </cfRule>
    <cfRule type="expression" dxfId="1916" priority="2016">
      <formula>IF(RIGHT(TEXT(Y1078,"0.#"),1)=".",TRUE,FALSE)</formula>
    </cfRule>
  </conditionalFormatting>
  <conditionalFormatting sqref="AL1076:AO1077">
    <cfRule type="expression" dxfId="1915" priority="2011">
      <formula>IF(AND(AL1076&gt;=0, RIGHT(TEXT(AL1076,"0.#"),1)&lt;&gt;"."),TRUE,FALSE)</formula>
    </cfRule>
    <cfRule type="expression" dxfId="1914" priority="2012">
      <formula>IF(AND(AL1076&gt;=0, RIGHT(TEXT(AL1076,"0.#"),1)="."),TRUE,FALSE)</formula>
    </cfRule>
    <cfRule type="expression" dxfId="1913" priority="2013">
      <formula>IF(AND(AL1076&lt;0, RIGHT(TEXT(AL1076,"0.#"),1)&lt;&gt;"."),TRUE,FALSE)</formula>
    </cfRule>
    <cfRule type="expression" dxfId="1912" priority="2014">
      <formula>IF(AND(AL1076&lt;0, RIGHT(TEXT(AL1076,"0.#"),1)="."),TRUE,FALSE)</formula>
    </cfRule>
  </conditionalFormatting>
  <conditionalFormatting sqref="Y1076:Y1077">
    <cfRule type="expression" dxfId="1911" priority="2009">
      <formula>IF(RIGHT(TEXT(Y1076,"0.#"),1)=".",FALSE,TRUE)</formula>
    </cfRule>
    <cfRule type="expression" dxfId="1910" priority="2010">
      <formula>IF(RIGHT(TEXT(Y1076,"0.#"),1)=".",TRUE,FALSE)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Y878">
    <cfRule type="expression" dxfId="715" priority="17">
      <formula>IF(RIGHT(TEXT(Y878,"0.#"),1)=".",FALSE,TRUE)</formula>
    </cfRule>
    <cfRule type="expression" dxfId="714" priority="18">
      <formula>IF(RIGHT(TEXT(Y878,"0.#"),1)=".",TRUE,FALSE)</formula>
    </cfRule>
  </conditionalFormatting>
  <conditionalFormatting sqref="Y879">
    <cfRule type="expression" dxfId="713" priority="15">
      <formula>IF(RIGHT(TEXT(Y879,"0.#"),1)=".",FALSE,TRUE)</formula>
    </cfRule>
    <cfRule type="expression" dxfId="712" priority="16">
      <formula>IF(RIGHT(TEXT(Y879,"0.#"),1)=".",TRUE,FALSE)</formula>
    </cfRule>
  </conditionalFormatting>
  <conditionalFormatting sqref="Y880">
    <cfRule type="expression" dxfId="711" priority="13">
      <formula>IF(RIGHT(TEXT(Y880,"0.#"),1)=".",FALSE,TRUE)</formula>
    </cfRule>
    <cfRule type="expression" dxfId="710" priority="14">
      <formula>IF(RIGHT(TEXT(Y880,"0.#"),1)=".",TRUE,FALSE)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29" max="49" man="1"/>
    <brk id="69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t="s">
        <v>724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10"/>
      <c r="AA2" s="411"/>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1"/>
      <c r="Z3" s="1002"/>
      <c r="AA3" s="1003"/>
      <c r="AB3" s="1007"/>
      <c r="AC3" s="1008"/>
      <c r="AD3" s="1009"/>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10"/>
      <c r="AA9" s="411"/>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1"/>
      <c r="Z10" s="1002"/>
      <c r="AA10" s="1003"/>
      <c r="AB10" s="1007"/>
      <c r="AC10" s="1008"/>
      <c r="AD10" s="1009"/>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10"/>
      <c r="AA16" s="411"/>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1"/>
      <c r="Z17" s="1002"/>
      <c r="AA17" s="1003"/>
      <c r="AB17" s="1007"/>
      <c r="AC17" s="1008"/>
      <c r="AD17" s="1009"/>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10"/>
      <c r="AA23" s="411"/>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1"/>
      <c r="Z24" s="1002"/>
      <c r="AA24" s="1003"/>
      <c r="AB24" s="1007"/>
      <c r="AC24" s="1008"/>
      <c r="AD24" s="1009"/>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10"/>
      <c r="AA30" s="411"/>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1"/>
      <c r="Z31" s="1002"/>
      <c r="AA31" s="1003"/>
      <c r="AB31" s="1007"/>
      <c r="AC31" s="1008"/>
      <c r="AD31" s="1009"/>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10"/>
      <c r="AA37" s="411"/>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1"/>
      <c r="Z38" s="1002"/>
      <c r="AA38" s="1003"/>
      <c r="AB38" s="1007"/>
      <c r="AC38" s="1008"/>
      <c r="AD38" s="1009"/>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10"/>
      <c r="AA44" s="411"/>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1"/>
      <c r="Z45" s="1002"/>
      <c r="AA45" s="1003"/>
      <c r="AB45" s="1007"/>
      <c r="AC45" s="1008"/>
      <c r="AD45" s="1009"/>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10"/>
      <c r="AA51" s="411"/>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1"/>
      <c r="Z52" s="1002"/>
      <c r="AA52" s="1003"/>
      <c r="AB52" s="1007"/>
      <c r="AC52" s="1008"/>
      <c r="AD52" s="1009"/>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10"/>
      <c r="AA58" s="411"/>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1"/>
      <c r="Z59" s="1002"/>
      <c r="AA59" s="1003"/>
      <c r="AB59" s="1007"/>
      <c r="AC59" s="1008"/>
      <c r="AD59" s="1009"/>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10"/>
      <c r="AA65" s="411"/>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1"/>
      <c r="Z66" s="1002"/>
      <c r="AA66" s="1003"/>
      <c r="AB66" s="1007"/>
      <c r="AC66" s="1008"/>
      <c r="AD66" s="1009"/>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2021-05-24T06:14:27Z</cp:lastPrinted>
  <dcterms:created xsi:type="dcterms:W3CDTF">2012-03-13T00:50:25Z</dcterms:created>
  <dcterms:modified xsi:type="dcterms:W3CDTF">2021-09-03T10:54:59Z</dcterms:modified>
</cp:coreProperties>
</file>