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0" yWindow="0" windowWidth="19200" windowHeight="697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E53"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36" i="11"/>
  <c r="AY341" i="11"/>
  <c r="AY323" i="11"/>
  <c r="AY328" i="11"/>
  <c r="AY324" i="11"/>
  <c r="AY330" i="11"/>
  <c r="AY326" i="11"/>
  <c r="AY331" i="11"/>
  <c r="AY322" i="11"/>
  <c r="AY327" i="11"/>
  <c r="AY332" i="11"/>
  <c r="AY397" i="11"/>
  <c r="AY338" i="11"/>
  <c r="AY398" i="11"/>
  <c r="AY325" i="11"/>
  <c r="AY329"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4" i="11" s="1"/>
  <c r="AY112" i="11"/>
  <c r="AY120" i="11" s="1"/>
  <c r="AY99" i="11"/>
  <c r="AY101" i="11" s="1"/>
  <c r="AY98" i="11"/>
  <c r="AY102" i="11"/>
  <c r="AY104" i="11" s="1"/>
  <c r="AY164" i="11" l="1"/>
  <c r="AY176" i="11"/>
  <c r="AY140" i="11"/>
  <c r="AY142" i="11"/>
  <c r="AY144" i="11"/>
  <c r="AY121" i="11"/>
  <c r="AY143" i="11"/>
  <c r="AY141" i="11"/>
  <c r="AY206" i="11"/>
  <c r="AY174" i="11"/>
  <c r="AY163" i="11"/>
  <c r="AY210" i="11"/>
  <c r="AY198" i="11"/>
  <c r="AY202" i="11"/>
  <c r="AY211" i="11"/>
  <c r="AY204" i="11"/>
  <c r="AY203" i="11"/>
  <c r="AY207" i="11"/>
  <c r="AY212" i="11"/>
  <c r="AY201" i="11"/>
  <c r="AY209" i="11"/>
  <c r="AY134" i="11"/>
  <c r="AY100" i="11"/>
  <c r="AY154" i="11"/>
  <c r="AY178" i="11"/>
  <c r="AY193" i="11"/>
  <c r="AY151" i="11"/>
  <c r="AY155" i="11"/>
  <c r="AY177" i="11"/>
  <c r="AY152" i="11"/>
  <c r="AY153" i="11"/>
  <c r="AY175" i="11"/>
  <c r="AY125" i="11"/>
  <c r="AY115" i="11"/>
  <c r="AY117" i="11"/>
  <c r="AY113" i="11"/>
  <c r="AY118" i="11"/>
  <c r="AY114" i="11"/>
  <c r="AY119" i="11"/>
  <c r="AY126" i="11"/>
  <c r="AY123" i="11"/>
  <c r="AY116" i="11"/>
  <c r="AY128" i="11"/>
  <c r="AY129" i="11"/>
  <c r="AY130"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55" i="11" l="1"/>
  <c r="AY89" i="11"/>
  <c r="AY90" i="11"/>
  <c r="AY94" i="11"/>
  <c r="AY82" i="11"/>
  <c r="AY86" i="11"/>
  <c r="AY79" i="11"/>
  <c r="AY83" i="11"/>
  <c r="AY87" i="11"/>
  <c r="AY91" i="11"/>
  <c r="AY95"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<sst xmlns="http://schemas.openxmlformats.org/spreadsheetml/2006/main" count="2390" uniqueCount="781">
  <si>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</si>
  <si>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</si>
  <si>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</si>
  <si>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</si>
  <si>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</si>
  <si>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</si>
  <si>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</si>
  <si>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</si>
  <si>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</si>
  <si>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</si>
  <si>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</si>
  <si>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</si>
  <si>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</si>
  <si>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</si>
  <si>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</si>
  <si>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</si>
  <si>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</si>
  <si>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</si>
  <si>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</si>
  <si>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</si>
  <si>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</si>
  <si>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</si>
  <si>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</si>
  <si>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</si>
  <si>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</si>
  <si>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</si>
  <si>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</si>
  <si>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</si>
  <si>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</si>
  <si>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</si>
  <si>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</si>
  <si>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</si>
  <si>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</si>
  <si>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</si>
  <si>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</si>
  <si>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</si>
  <si>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</si>
  <si>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</si>
  <si>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</si>
  <si>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</si>
  <si>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</si>
  <si>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</si>
  <si>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</si>
  <si>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</si>
  <si>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</si>
  <si>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</si>
  <si>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</si>
  <si>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</si>
  <si>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</si>
  <si>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</si>
  <si>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</si>
  <si>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</si>
  <si>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</si>
  <si>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</si>
  <si>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</si>
  <si>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</si>
  <si>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</si>
  <si>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</si>
  <si>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</si>
  <si>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</si>
  <si>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</si>
  <si>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</si>
  <si>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</si>
  <si>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</si>
  <si>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</si>
  <si>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</si>
  <si>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</si>
  <si>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</si>
  <si>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</si>
  <si>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</si>
  <si>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</si>
  <si>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</si>
  <si>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</si>
  <si>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</si>
  <si>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</si>
  <si>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</si>
  <si>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</si>
  <si>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</si>
  <si>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</si>
  <si>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</si>
  <si>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</si>
  <si>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</si>
  <si>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</si>
  <si>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</si>
  <si>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</si>
  <si>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</si>
  <si>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</si>
  <si>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</si>
  <si>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</si>
  <si>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</si>
  <si>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</si>
  <si>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</si>
  <si>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</si>
  <si>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</si>
  <si>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</si>
  <si>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</si>
  <si>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</si>
  <si>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</si>
  <si>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</si>
  <si>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</si>
  <si>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</si>
  <si>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</si>
  <si>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</si>
  <si>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</si>
  <si>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</si>
  <si>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</si>
  <si>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</si>
  <si>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</si>
  <si>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</si>
  <si>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</si>
  <si>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</si>
  <si>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</si>
  <si>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</si>
  <si>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</si>
  <si>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</si>
  <si>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</si>
  <si>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</si>
  <si>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</si>
  <si>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</si>
  <si>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</si>
  <si>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</si>
  <si>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</si>
  <si>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</si>
  <si>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</si>
  <si>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</si>
  <si>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</si>
  <si>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</si>
  <si>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</si>
  <si>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</si>
  <si>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</si>
  <si>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</si>
  <si>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</si>
  <si>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</si>
  <si>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</si>
  <si>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</si>
  <si>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</si>
  <si>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</si>
  <si>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</si>
  <si>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</si>
  <si>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</si>
  <si>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</si>
  <si>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</si>
  <si>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</si>
  <si>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</si>
  <si>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</si>
  <si>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</si>
  <si>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</si>
  <si>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</si>
  <si>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</si>
  <si>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</si>
  <si>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</si>
  <si>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</si>
  <si>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</si>
  <si>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</si>
  <si>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</si>
  <si>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</si>
  <si>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</si>
  <si>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</si>
  <si>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</si>
  <si>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</si>
  <si>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</si>
  <si>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</si>
  <si>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</si>
  <si>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</si>
  <si>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</si>
  <si>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</si>
  <si>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</si>
  <si>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</si>
  <si>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</si>
  <si>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</si>
  <si>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</si>
  <si>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</si>
  <si>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</si>
  <si>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</si>
  <si>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</si>
  <si>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</si>
  <si>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</si>
  <si>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</si>
  <si>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</si>
  <si>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</si>
  <si>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</si>
  <si>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</si>
  <si>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</si>
  <si>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</si>
  <si>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</si>
  <si>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</si>
  <si>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</si>
  <si>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</si>
  <si>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</si>
  <si>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</si>
  <si>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</si>
  <si>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</si>
  <si>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</si>
  <si>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</si>
  <si>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</si>
  <si>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</si>
  <si>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</si>
  <si>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</si>
  <si>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</si>
  <si>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</si>
  <si>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</si>
  <si>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</si>
  <si>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</si>
  <si>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</si>
  <si>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</si>
  <si>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</si>
  <si>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</si>
  <si>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</si>
  <si>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</si>
  <si>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</si>
  <si>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</si>
  <si>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</si>
  <si>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</si>
  <si>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</si>
  <si>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</si>
  <si>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</si>
  <si>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</si>
  <si>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</si>
  <si>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</si>
  <si>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</si>
  <si>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</si>
  <si>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</si>
  <si>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</si>
  <si>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</si>
  <si>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</si>
  <si>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</si>
  <si>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</si>
  <si>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</si>
  <si>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</si>
  <si>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</si>
  <si>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</si>
  <si>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</si>
  <si>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</si>
  <si>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</si>
  <si>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</si>
  <si>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</si>
  <si>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</si>
  <si>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</si>
  <si>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</si>
  <si>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</si>
  <si>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</si>
  <si>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</si>
  <si>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</si>
  <si>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</si>
  <si>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</si>
  <si>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</si>
  <si>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</si>
  <si>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</si>
  <si>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</si>
  <si>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</si>
  <si>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</si>
  <si>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</si>
  <si>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</si>
  <si>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</si>
  <si>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</si>
  <si>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</si>
  <si>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</si>
  <si>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</si>
  <si>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</si>
  <si>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</si>
  <si>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</si>
  <si>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</si>
  <si>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</si>
  <si>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</si>
  <si>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</si>
  <si>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</si>
  <si>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</si>
  <si>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</si>
  <si>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</si>
  <si>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</si>
  <si>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</si>
  <si>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</si>
  <si>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</si>
  <si>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</si>
  <si>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</si>
  <si>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</si>
  <si>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</si>
  <si>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</si>
  <si>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</si>
  <si>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</si>
  <si>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</si>
  <si>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</si>
  <si>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</si>
  <si>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</si>
  <si>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</si>
  <si>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</si>
  <si>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</si>
  <si>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</si>
  <si>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</si>
  <si>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</si>
  <si>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</si>
  <si>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</si>
  <si>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</si>
  <si>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</si>
  <si>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</si>
  <si>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</si>
  <si>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</si>
  <si>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</si>
  <si>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</si>
  <si>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</si>
  <si>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</si>
  <si>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</si>
  <si>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</si>
  <si>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</si>
  <si>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</si>
  <si>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</si>
  <si>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</si>
  <si>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</si>
  <si>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</si>
  <si>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</si>
  <si>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</si>
  <si>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</si>
  <si>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</si>
  <si>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</si>
  <si>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</si>
  <si>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</si>
  <si>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</si>
  <si>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</si>
  <si>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</si>
  <si>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</si>
  <si>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</si>
  <si>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</si>
  <si>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</si>
  <si>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</si>
  <si>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</si>
  <si>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</si>
  <si>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</si>
  <si>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</si>
  <si>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</si>
  <si>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</si>
  <si>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</si>
  <si>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</si>
  <si>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</si>
  <si>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</si>
  <si>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</si>
  <si>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</si>
  <si>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</si>
  <si>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</si>
  <si>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</si>
  <si>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</si>
  <si>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</si>
  <si>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</si>
  <si>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</si>
  <si>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</si>
  <si>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</si>
  <si>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</si>
  <si>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</si>
  <si>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</si>
  <si>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</si>
  <si>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</si>
  <si>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</si>
  <si>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</si>
  <si>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</si>
  <si>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</si>
  <si>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</si>
  <si>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</si>
  <si>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</si>
  <si>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</si>
  <si>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</si>
  <si>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</si>
  <si>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</si>
  <si>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</si>
  <si>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</si>
  <si>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</si>
  <si>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</si>
  <si>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</si>
  <si>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</si>
  <si>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</si>
  <si>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</si>
  <si>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</si>
  <si>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</si>
  <si>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</si>
  <si>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</si>
  <si>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</si>
  <si>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</si>
  <si>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</si>
  <si>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</si>
  <si>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</si>
  <si>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</si>
  <si>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</si>
  <si>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</si>
  <si>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</si>
  <si>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</si>
  <si>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</si>
  <si>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</si>
  <si>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</si>
  <si>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</si>
  <si>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</si>
  <si>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</si>
  <si>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</si>
  <si>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</si>
  <si>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</si>
  <si>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</si>
  <si>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</si>
  <si>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</si>
  <si>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</si>
  <si>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</si>
  <si>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</si>
  <si>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</si>
  <si>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</si>
  <si>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</si>
  <si>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</si>
  <si>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</si>
  <si>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</si>
  <si>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</si>
  <si>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</si>
  <si>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</si>
  <si>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</si>
  <si>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</si>
  <si>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</si>
  <si>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</si>
  <si>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</si>
  <si>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</si>
  <si>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</si>
  <si>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</si>
  <si>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</si>
  <si>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</si>
  <si>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</si>
  <si>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</si>
  <si>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</si>
  <si>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</si>
  <si>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</si>
  <si>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</si>
  <si>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</si>
  <si>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</si>
  <si>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</si>
  <si>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</si>
  <si>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</si>
  <si>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</si>
  <si>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</si>
  <si>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</si>
  <si>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</si>
  <si>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</si>
  <si>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</si>
  <si>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</si>
  <si>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</si>
  <si>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</si>
  <si>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</si>
  <si>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</si>
  <si>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</si>
  <si>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</si>
  <si>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</si>
  <si>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</si>
  <si>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</si>
  <si>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</si>
  <si>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</si>
  <si>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</si>
  <si>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</si>
  <si>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</si>
  <si>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</si>
  <si>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</si>
  <si>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</si>
  <si>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</si>
  <si>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</si>
  <si>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</si>
  <si>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</si>
  <si>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</si>
  <si>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</si>
  <si>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</si>
  <si>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</si>
  <si>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</si>
  <si>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</si>
  <si>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</si>
  <si>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</si>
  <si>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</si>
  <si>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</si>
  <si>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</si>
  <si>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</si>
  <si>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</si>
  <si>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</si>
  <si>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</si>
  <si>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</si>
  <si>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</si>
  <si>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</si>
  <si>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</si>
  <si>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</si>
  <si>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</si>
  <si>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</si>
  <si>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</si>
  <si>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</si>
  <si>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</si>
  <si>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</si>
  <si>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</si>
  <si>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</si>
  <si>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</si>
  <si>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</si>
  <si>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</si>
  <si>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</si>
  <si>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</si>
  <si>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</si>
  <si>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</si>
  <si>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</si>
  <si>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</si>
  <si>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</si>
  <si>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</si>
  <si>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</si>
  <si>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</si>
  <si>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</si>
  <si>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</si>
  <si>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</si>
  <si>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</si>
  <si>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</si>
  <si>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</si>
  <si>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</si>
  <si>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</si>
  <si>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</si>
  <si>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</si>
  <si>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</si>
  <si>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</si>
  <si>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</si>
  <si>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</si>
  <si>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</si>
  <si>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</si>
  <si>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</si>
  <si>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</si>
  <si>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</si>
  <si>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</si>
  <si>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</si>
  <si>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</si>
  <si>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</si>
  <si>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</si>
  <si>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</si>
  <si>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</si>
  <si>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</si>
  <si>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</si>
  <si>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</si>
  <si>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</si>
  <si>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</si>
  <si>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</si>
  <si>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</si>
  <si>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</si>
  <si>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</si>
  <si>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</si>
  <si>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</si>
  <si>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</si>
  <si>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</si>
  <si>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</si>
  <si>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</si>
  <si>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</si>
  <si>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</si>
  <si>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</si>
  <si>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</si>
  <si>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</si>
  <si>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</si>
  <si>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</si>
  <si>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</si>
  <si>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</si>
  <si>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</si>
  <si>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</si>
  <si>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</si>
  <si>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</si>
  <si>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</si>
  <si>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</si>
  <si>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</si>
  <si>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</si>
  <si>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</si>
  <si>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</si>
  <si>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</si>
  <si>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</si>
  <si>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</si>
  <si>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</si>
  <si>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</si>
  <si>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</si>
  <si>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</si>
  <si>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</si>
  <si>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</si>
  <si>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</si>
  <si>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</si>
  <si>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</si>
  <si>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</si>
  <si>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</si>
  <si>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</si>
  <si>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</si>
  <si>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</si>
  <si>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</si>
  <si>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</si>
  <si>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</si>
  <si>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</si>
  <si>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</si>
  <si>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</si>
  <si>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</si>
  <si>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</si>
  <si>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</si>
  <si>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</si>
  <si>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</si>
  <si>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</si>
  <si>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</si>
  <si>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</si>
  <si>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</si>
  <si>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</si>
  <si>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</si>
  <si>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</si>
  <si>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</si>
  <si>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</si>
  <si>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</si>
  <si>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</si>
  <si>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</si>
  <si>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</si>
  <si>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</si>
  <si>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</si>
  <si>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</si>
  <si>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</si>
  <si>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</si>
  <si>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</si>
  <si>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</si>
  <si>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</si>
  <si>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</si>
  <si>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</si>
  <si>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</si>
  <si>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</si>
  <si>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</si>
  <si>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</si>
  <si>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</si>
  <si>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</si>
  <si>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</si>
  <si>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</si>
  <si>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</si>
  <si>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</si>
  <si>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</si>
  <si>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</si>
  <si>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</si>
  <si>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</si>
  <si>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</si>
  <si>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</si>
  <si>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</si>
  <si>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</si>
  <si>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</si>
  <si>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</si>
  <si>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</si>
  <si>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</si>
  <si>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</si>
  <si>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</si>
  <si>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</si>
  <si>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</si>
  <si>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</si>
  <si>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</si>
  <si>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</si>
  <si>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</si>
  <si>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</si>
  <si>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</si>
  <si>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</si>
  <si>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</si>
  <si>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</si>
  <si>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</si>
  <si>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</si>
  <si>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</si>
  <si>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</si>
  <si>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</si>
  <si>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</si>
  <si>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</si>
  <si>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</si>
  <si>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</si>
  <si>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</si>
  <si>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</si>
  <si>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</si>
  <si>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</si>
  <si>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</si>
  <si>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</si>
  <si>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</si>
  <si>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</si>
  <si>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</si>
  <si>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</si>
  <si>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</si>
  <si>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</si>
  <si>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</si>
  <si>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</si>
  <si>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</si>
  <si>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</si>
  <si>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</si>
  <si>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</si>
  <si>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</si>
  <si>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</si>
  <si>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</si>
  <si>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</si>
  <si>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</si>
  <si>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</si>
  <si>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</si>
  <si>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</si>
  <si>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</si>
  <si>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</si>
  <si>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</si>
  <si>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</si>
  <si>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</si>
  <si>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</si>
  <si>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</si>
  <si>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</si>
  <si>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</si>
  <si>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</si>
  <si>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</si>
  <si>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</si>
  <si>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</si>
  <si>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</si>
  <si>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</si>
  <si>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官房</t>
  </si>
  <si>
    <t>　稲熊　克紀</t>
  </si>
  <si>
    <t>平成17年度</t>
  </si>
  <si>
    <t>終了予定なし</t>
  </si>
  <si>
    <t>　国際課</t>
  </si>
  <si>
    <t>-</t>
  </si>
  <si>
    <t>国際競争組織分担金</t>
  </si>
  <si>
    <t>当局数</t>
  </si>
  <si>
    <t>　ICNの活動に対する競争当局の参加推進</t>
  </si>
  <si>
    <t>カナダドル</t>
  </si>
  <si>
    <t>　旅費支援のために支出された国際競争組織分担金の総額</t>
  </si>
  <si>
    <t>⑥</t>
  </si>
  <si>
    <t>②</t>
  </si>
  <si>
    <t>①</t>
  </si>
  <si>
    <t>0001</t>
  </si>
  <si>
    <t>○</t>
  </si>
  <si>
    <t>　国際競争組織分担金</t>
    <phoneticPr fontId="5"/>
  </si>
  <si>
    <t>-</t>
    <phoneticPr fontId="5"/>
  </si>
  <si>
    <t>-</t>
    <phoneticPr fontId="5"/>
  </si>
  <si>
    <t>　ICN加盟当局数（各年度3月31日時点）</t>
    <phoneticPr fontId="5"/>
  </si>
  <si>
    <t>　ICN年次総会やワークショップへの参加</t>
    <phoneticPr fontId="5"/>
  </si>
  <si>
    <t>　ICN年次総会やワークショップへの参加</t>
    <phoneticPr fontId="5"/>
  </si>
  <si>
    <t>　ICNから旅費支援を受けることが承認された開発途上国の当局数
　※アウトカムのうち，ワークショップに参加するための旅費支援を受けることが承認された開発途上国の当局数は，ワークショップ1回当たりの平均当局数を記載したものであり，アウトカムのうち年次総会及びワークショップに関する当局数を合算しても，本アウトプットの当局数にはならない。</t>
    <phoneticPr fontId="5"/>
  </si>
  <si>
    <t>　競争政策の普及啓発等　３</t>
    <phoneticPr fontId="5"/>
  </si>
  <si>
    <t>　海外の競争当局等との連携の推進　３－２</t>
    <phoneticPr fontId="5"/>
  </si>
  <si>
    <t>-</t>
    <phoneticPr fontId="5"/>
  </si>
  <si>
    <t>政策評価書：https://www.jftc.go.jp/soshiki/kyotsukoukai/seisaku/index_files/hyokashor3.pdf
事前分析表：
https://www.jftc.go.jp/soshiki/kyotsukoukai/seisaku/index_files/jissekisokuteir3.pdf</t>
    <rPh sb="0" eb="2">
      <t>セイサク</t>
    </rPh>
    <rPh sb="2" eb="4">
      <t>ヒョウカ</t>
    </rPh>
    <rPh sb="4" eb="5">
      <t>ショ</t>
    </rPh>
    <rPh sb="85" eb="87">
      <t>ジゼン</t>
    </rPh>
    <rPh sb="87" eb="89">
      <t>ブンセキ</t>
    </rPh>
    <rPh sb="89" eb="90">
      <t>ヒョウ</t>
    </rPh>
    <phoneticPr fontId="5"/>
  </si>
  <si>
    <t>政策評価書：27-55頁、事前分析表：18-20頁</t>
    <rPh sb="0" eb="2">
      <t>セイサク</t>
    </rPh>
    <rPh sb="2" eb="4">
      <t>ヒョウカ</t>
    </rPh>
    <rPh sb="4" eb="5">
      <t>ショ</t>
    </rPh>
    <rPh sb="11" eb="12">
      <t>ページ</t>
    </rPh>
    <rPh sb="13" eb="15">
      <t>ジゼン</t>
    </rPh>
    <rPh sb="15" eb="17">
      <t>ブンセキ</t>
    </rPh>
    <rPh sb="17" eb="18">
      <t>オモテ</t>
    </rPh>
    <rPh sb="24" eb="25">
      <t>ページ</t>
    </rPh>
    <phoneticPr fontId="5"/>
  </si>
  <si>
    <t>https://www5.cao.go.jp/keizai-shimon/kaigi/special/reform/031223_divided/agenda.html</t>
    <phoneticPr fontId="5"/>
  </si>
  <si>
    <t>△</t>
  </si>
  <si>
    <t>無</t>
  </si>
  <si>
    <t>‐</t>
  </si>
  <si>
    <t>　他の手段・方法等は考えられない。</t>
    <phoneticPr fontId="5"/>
  </si>
  <si>
    <t>点検対象外</t>
    <phoneticPr fontId="5"/>
  </si>
  <si>
    <t>カナダ競争当局</t>
    <rPh sb="3" eb="5">
      <t>キョウソウ</t>
    </rPh>
    <rPh sb="5" eb="7">
      <t>トウキョク</t>
    </rPh>
    <phoneticPr fontId="5"/>
  </si>
  <si>
    <t>　ICN事務局から示された一人当たり国民総所得に応じた拠出額の基準に従い、一定金額を拠出することによるICN事務局の運営に貢献。拠出先であるICN事務局を通じて、渡航費及び宿泊費の捻出が困難な開発途上国の競争当局を対象に、ICNの年次総会やワークショップに参加するための旅費の支援を行うなど。</t>
    <rPh sb="96" eb="98">
      <t>カイハツ</t>
    </rPh>
    <phoneticPr fontId="5"/>
  </si>
  <si>
    <t>ICN事務局から示された一人当たり国民総所得に応じた拠出額の基準に従い、一定金額を拠出することによるICN事務局の運営に貢献。拠出先であるICN事務局を通じて、渡航費及び宿泊費の捻出が困難な開発途上国の競争当局を対象に、ICNの年次総会やワークショップに参加するための旅費の支援を行うなど。</t>
    <rPh sb="95" eb="97">
      <t>カイハツ</t>
    </rPh>
    <phoneticPr fontId="5"/>
  </si>
  <si>
    <t>　開発途上国を含む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等からのニーズは高い。</t>
    <phoneticPr fontId="5"/>
  </si>
  <si>
    <t>　ICNは、各国・地域における競争当局（国の機関）により構成される組織であるため、国が実施すべき事業である。</t>
    <phoneticPr fontId="5"/>
  </si>
  <si>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本分担金支出は、開発途上国の競争当局のICNの活動への参加促進を主な目的としており、当委員会において優先度の高いミッション達成に向けた環境整備のために必要かつ適切な事業である。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t>
    <phoneticPr fontId="5"/>
  </si>
  <si>
    <t>　ICNは競争当局のみをメンバーとする組織であり（国・地域は関与できない）、前述した当委員会のミッション「多国間の協力により競争政策の国際的収れん」を効率的に達成するために最良の支出先である。</t>
    <phoneticPr fontId="5"/>
  </si>
  <si>
    <t>　ICN事務局に直接支出しており、資金の流れに中間段階はない。</t>
    <rPh sb="4" eb="7">
      <t>ジムキョク</t>
    </rPh>
    <phoneticPr fontId="5"/>
  </si>
  <si>
    <t>　令和３年度は新型コロナウイルス感染症の影響により、各国・地域の競争当局が年次総会及びワークショップに対面で参加することが不可能となったため、年次総会及びワークショップがウェブ会議形式で開催された。そのため、当該年度において開発途上国の競争当局が旅費支援を受ける機会はなく、従前に比べて成果実績が減少することとなった。
　しかし、世界各地で新型コロナウイルスのワクチンが相当程度普及したため、令和４年度初頭に開催された対面・ウェブ会議形式のハイブリッド開催イベントでは、多くの開発途上国の競争当局が旅費支援を受けており、来年度以降は成果目標に見合った成果実績が見込まれる。</t>
    <rPh sb="196" eb="198">
      <t>レイワ</t>
    </rPh>
    <rPh sb="199" eb="201">
      <t>ネンド</t>
    </rPh>
    <rPh sb="201" eb="203">
      <t>ショトウ</t>
    </rPh>
    <rPh sb="204" eb="206">
      <t>カイサイ</t>
    </rPh>
    <rPh sb="209" eb="211">
      <t>タイメン</t>
    </rPh>
    <rPh sb="215" eb="217">
      <t>カイギ</t>
    </rPh>
    <rPh sb="226" eb="228">
      <t>カイサイ</t>
    </rPh>
    <rPh sb="235" eb="236">
      <t>オオ</t>
    </rPh>
    <rPh sb="260" eb="263">
      <t>ライネンド</t>
    </rPh>
    <rPh sb="263" eb="265">
      <t>イコウ</t>
    </rPh>
    <phoneticPr fontId="5"/>
  </si>
  <si>
    <t>　ＩＣＮ年次総会や各ワークショップを当委員会の競争政策の状況を紹介する場、海外の競争当局等との連携を推進する場として十分に活用している。
　ＩＣＮ年次総会や各ワークショップにおける議論を踏まえて作成された成果物は、ICNウェブサイトに掲載され、広く活用されている。</t>
    <phoneticPr fontId="5"/>
  </si>
  <si>
    <t>　競争法の分野における最大の国際組織であるＩＣＮが開催する年次総会やワークショップは、各国の競争当局が直面している課題等について活発な議論を行う貴重な機会となっているところ、当該ＩＣＮの会合には国際競争組織分担金を財源として開発途上国の競争当局の職員も参加することが可能となっており、ＩＣＮは開発途上国の競争当局と先進国の競争当局の双方が参加する公平かつ実効性のある国際枠組としての機能を十分に果たしている。
　また、令和３年度においては、新型コロナウイルス感染症の影響により、旅費支援を実施する機会がなかったが、上記のとおり、令和４年度においては、ワクチンの普及により感染状況が落ち着きを見せつつあることから、対面開催のイベントやそれに伴う開発途上国への旅費支援を行う機会の増加が見込まれる。
　よって、今後も国際競争組織分担金を拠出することが適当である。</t>
    <rPh sb="285" eb="287">
      <t>カンセン</t>
    </rPh>
    <rPh sb="287" eb="289">
      <t>ジョウキョウ</t>
    </rPh>
    <rPh sb="290" eb="291">
      <t>オ</t>
    </rPh>
    <rPh sb="292" eb="293">
      <t>ツ</t>
    </rPh>
    <rPh sb="295" eb="296">
      <t>ミ</t>
    </rPh>
    <rPh sb="306" eb="308">
      <t>タイメン</t>
    </rPh>
    <rPh sb="308" eb="310">
      <t>カイサイ</t>
    </rPh>
    <rPh sb="319" eb="320">
      <t>トモナ</t>
    </rPh>
    <rPh sb="321" eb="326">
      <t>カイハツトジョウコク</t>
    </rPh>
    <rPh sb="328" eb="332">
      <t>リョヒシエン</t>
    </rPh>
    <rPh sb="333" eb="334">
      <t>オコナ</t>
    </rPh>
    <rPh sb="335" eb="337">
      <t>キカイ</t>
    </rPh>
    <rPh sb="338" eb="340">
      <t>ゾウカ</t>
    </rPh>
    <rPh sb="341" eb="343">
      <t>ミコ</t>
    </rPh>
    <phoneticPr fontId="5"/>
  </si>
  <si>
    <t>　引き続き、ＩＣＮによる開発途上国の競争当局に対する旅費支援の決定に関与するとともに、必要に応じて国際競争組織分担金の支出内容の適正性の検証を行っていく。</t>
    <phoneticPr fontId="5"/>
  </si>
  <si>
    <t>　ICNへの加盟状況に関するデータ</t>
    <phoneticPr fontId="5"/>
  </si>
  <si>
    <t>ICNへの加盟状況に関するデータ</t>
    <phoneticPr fontId="5"/>
  </si>
  <si>
    <t>ー</t>
    <phoneticPr fontId="5"/>
  </si>
  <si>
    <t>ウェブサイトのクオリティ向上による、加盟国数の増加。</t>
    <rPh sb="12" eb="14">
      <t>コウジョウ</t>
    </rPh>
    <rPh sb="18" eb="21">
      <t>カメイコク</t>
    </rPh>
    <rPh sb="21" eb="22">
      <t>スウ</t>
    </rPh>
    <rPh sb="23" eb="25">
      <t>ゾウカ</t>
    </rPh>
    <phoneticPr fontId="5"/>
  </si>
  <si>
    <t>　新規加盟国数</t>
    <rPh sb="1" eb="3">
      <t>シンキ</t>
    </rPh>
    <rPh sb="3" eb="5">
      <t>カメイ</t>
    </rPh>
    <rPh sb="5" eb="6">
      <t>コク</t>
    </rPh>
    <rPh sb="6" eb="7">
      <t>スウ</t>
    </rPh>
    <phoneticPr fontId="5"/>
  </si>
  <si>
    <t>拠出金額全体から旅費支援金を引いた額／　新規加盟国数</t>
    <rPh sb="0" eb="3">
      <t>キョシュツキン</t>
    </rPh>
    <rPh sb="3" eb="4">
      <t>ガク</t>
    </rPh>
    <rPh sb="4" eb="6">
      <t>ゼンタイ</t>
    </rPh>
    <rPh sb="8" eb="10">
      <t>リョヒ</t>
    </rPh>
    <rPh sb="10" eb="13">
      <t>シエンキン</t>
    </rPh>
    <rPh sb="14" eb="15">
      <t>ヒ</t>
    </rPh>
    <rPh sb="17" eb="18">
      <t>ガク</t>
    </rPh>
    <rPh sb="20" eb="22">
      <t>シンキ</t>
    </rPh>
    <rPh sb="22" eb="25">
      <t>カメイコク</t>
    </rPh>
    <rPh sb="25" eb="26">
      <t>スウ</t>
    </rPh>
    <phoneticPr fontId="5"/>
  </si>
  <si>
    <t>ー
多様性の創出は定量的な数値化は不可能。</t>
    <phoneticPr fontId="5"/>
  </si>
  <si>
    <t>　ICN事務局から示された一人当たり国民総所得に応じた拠出額の基準に従い、一定金額を拠出することによりICN事務局の運営（公式ウェブサイトの改修・維持管理に要する費用）に貢献。</t>
    <phoneticPr fontId="5"/>
  </si>
  <si>
    <t>加盟国数</t>
    <rPh sb="0" eb="3">
      <t>カメイコク</t>
    </rPh>
    <rPh sb="3" eb="4">
      <t>スウ</t>
    </rPh>
    <phoneticPr fontId="5"/>
  </si>
  <si>
    <t>当局</t>
    <phoneticPr fontId="5"/>
  </si>
  <si>
    <t>今回の活動目標の変更は、本レビューシートの様式の変更に伴うものである。</t>
    <rPh sb="0" eb="2">
      <t>コンカイ</t>
    </rPh>
    <rPh sb="3" eb="5">
      <t>カツドウ</t>
    </rPh>
    <rPh sb="5" eb="7">
      <t>モクヒョウ</t>
    </rPh>
    <rPh sb="8" eb="10">
      <t>ヘンコウ</t>
    </rPh>
    <rPh sb="12" eb="13">
      <t>ホン</t>
    </rPh>
    <rPh sb="21" eb="23">
      <t>ヨウシキ</t>
    </rPh>
    <rPh sb="24" eb="26">
      <t>ヘンコウ</t>
    </rPh>
    <rPh sb="27" eb="28">
      <t>トモナ</t>
    </rPh>
    <phoneticPr fontId="5"/>
  </si>
  <si>
    <t>ICN年次総会やワークショップのための旅費支援を受けることが承認された当局数</t>
    <rPh sb="19" eb="21">
      <t>リョヒ</t>
    </rPh>
    <rPh sb="21" eb="23">
      <t>シエン</t>
    </rPh>
    <rPh sb="24" eb="25">
      <t>ウ</t>
    </rPh>
    <rPh sb="30" eb="32">
      <t>ショウニン</t>
    </rPh>
    <rPh sb="35" eb="37">
      <t>トウキョク</t>
    </rPh>
    <rPh sb="37" eb="38">
      <t>スウ</t>
    </rPh>
    <phoneticPr fontId="5"/>
  </si>
  <si>
    <t>-</t>
    <phoneticPr fontId="5"/>
  </si>
  <si>
    <t>ｰ</t>
    <phoneticPr fontId="5"/>
  </si>
  <si>
    <t>-</t>
    <phoneticPr fontId="5"/>
  </si>
  <si>
    <t>分担金総額/参加当局数</t>
    <rPh sb="0" eb="3">
      <t>ブンタンキン</t>
    </rPh>
    <rPh sb="6" eb="8">
      <t>サンカ</t>
    </rPh>
    <rPh sb="8" eb="10">
      <t>トウキョク</t>
    </rPh>
    <rPh sb="10" eb="11">
      <t>スウ</t>
    </rPh>
    <phoneticPr fontId="5"/>
  </si>
  <si>
    <t>当局</t>
    <rPh sb="0" eb="2">
      <t>トウキョク</t>
    </rPh>
    <phoneticPr fontId="5"/>
  </si>
  <si>
    <t>-</t>
    <phoneticPr fontId="5"/>
  </si>
  <si>
    <t>ICN年次総会やワークショップのための旅費支援を受けることが承認された当局数</t>
    <phoneticPr fontId="5"/>
  </si>
  <si>
    <t>　ICNの活動促進のため、開発途上国の競争当局のICN年次総会やワークショップへの参加の推進</t>
    <phoneticPr fontId="5"/>
  </si>
  <si>
    <t>　ICN運営委員会に提出された旅費支援先の承認を求める文書</t>
    <phoneticPr fontId="5"/>
  </si>
  <si>
    <t>　ICNの活動促進のため、開発途上国の競争当局のICN年次総会やワークショップへの参加</t>
    <rPh sb="41" eb="43">
      <t>サンカ</t>
    </rPh>
    <phoneticPr fontId="5"/>
  </si>
  <si>
    <t>　定性的な成果目標は、作業部会ごとのテーマについて発表及び討議が行われる年次総会や各作業部会のワークショップへの旅費の支援を通じ、特に開発途上国の競争当局の参加を推進することで、競争政策上の課題について、多様な観点からの意見を集め、議論を行い、開発途上国も含めた海外競争当局の職員、弁護士・学識者の実務家等による競争政策に係る理解の増進を図り、もって競争法の国際的な収れん及び各国・地域競争当局間の協力関係を強化することである。
　令和元年度～令和3年度においては、毎年度、年次総会を開催するほか、各作業部会のワークショップを１～3回開催し、開発途上国の競争当局も含めた海外競争当局の職員が参加し、活発に議論が行われた。</t>
    <rPh sb="1" eb="4">
      <t>テイセイテキ</t>
    </rPh>
    <rPh sb="5" eb="7">
      <t>セイカ</t>
    </rPh>
    <rPh sb="7" eb="9">
      <t>モクヒョウ</t>
    </rPh>
    <rPh sb="32" eb="33">
      <t>オコナ</t>
    </rPh>
    <rPh sb="56" eb="58">
      <t>リョヒ</t>
    </rPh>
    <rPh sb="59" eb="61">
      <t>シエン</t>
    </rPh>
    <rPh sb="62" eb="63">
      <t>ツウ</t>
    </rPh>
    <rPh sb="65" eb="66">
      <t>トク</t>
    </rPh>
    <rPh sb="78" eb="80">
      <t>サンカ</t>
    </rPh>
    <rPh sb="81" eb="83">
      <t>スイシン</t>
    </rPh>
    <rPh sb="119" eb="120">
      <t>オコナ</t>
    </rPh>
    <rPh sb="122" eb="124">
      <t>カイハツ</t>
    </rPh>
    <rPh sb="124" eb="127">
      <t>トジョウコク</t>
    </rPh>
    <rPh sb="128" eb="129">
      <t>フク</t>
    </rPh>
    <rPh sb="131" eb="133">
      <t>カイガイ</t>
    </rPh>
    <rPh sb="133" eb="135">
      <t>キョウソウ</t>
    </rPh>
    <rPh sb="135" eb="137">
      <t>トウキョク</t>
    </rPh>
    <rPh sb="141" eb="144">
      <t>ベンゴシ</t>
    </rPh>
    <rPh sb="145" eb="148">
      <t>ガクシキシャ</t>
    </rPh>
    <rPh sb="149" eb="152">
      <t>ジツムカ</t>
    </rPh>
    <rPh sb="234" eb="237">
      <t>マイネンド</t>
    </rPh>
    <rPh sb="238" eb="240">
      <t>ネンジ</t>
    </rPh>
    <rPh sb="240" eb="242">
      <t>ソウカイ</t>
    </rPh>
    <rPh sb="243" eb="245">
      <t>カイサイ</t>
    </rPh>
    <rPh sb="250" eb="253">
      <t>カクサギョウ</t>
    </rPh>
    <rPh sb="253" eb="255">
      <t>ブカイ</t>
    </rPh>
    <rPh sb="267" eb="268">
      <t>カイ</t>
    </rPh>
    <rPh sb="268" eb="270">
      <t>カイサイ</t>
    </rPh>
    <rPh sb="272" eb="277">
      <t>カイハツトジョウコク</t>
    </rPh>
    <rPh sb="278" eb="280">
      <t>キョウソウ</t>
    </rPh>
    <rPh sb="280" eb="282">
      <t>トウキョク</t>
    </rPh>
    <rPh sb="283" eb="284">
      <t>フク</t>
    </rPh>
    <rPh sb="286" eb="288">
      <t>カイガイ</t>
    </rPh>
    <rPh sb="288" eb="290">
      <t>キョウソウ</t>
    </rPh>
    <rPh sb="290" eb="292">
      <t>トウキョク</t>
    </rPh>
    <rPh sb="293" eb="295">
      <t>ショクイン</t>
    </rPh>
    <rPh sb="296" eb="298">
      <t>サンカ</t>
    </rPh>
    <rPh sb="300" eb="302">
      <t>カッパツ</t>
    </rPh>
    <rPh sb="303" eb="305">
      <t>ギロン</t>
    </rPh>
    <rPh sb="306" eb="307">
      <t>オコナ</t>
    </rPh>
    <phoneticPr fontId="5"/>
  </si>
  <si>
    <t>-</t>
    <phoneticPr fontId="5"/>
  </si>
  <si>
    <t>　国際競争組織分担金の総額／ICN年次総会やワークショップのための旅費支援を受けることが承認された当局数</t>
    <phoneticPr fontId="5"/>
  </si>
  <si>
    <t>36,883.23/0</t>
    <phoneticPr fontId="5"/>
  </si>
  <si>
    <t>36,877.31/0</t>
    <phoneticPr fontId="5"/>
  </si>
  <si>
    <t>52,558.6/11</t>
    <phoneticPr fontId="5"/>
  </si>
  <si>
    <r>
      <t>　本分担金の使途は</t>
    </r>
    <r>
      <rPr>
        <sz val="11"/>
        <rFont val="ＭＳ Ｐゴシック"/>
        <family val="3"/>
        <charset val="128"/>
      </rPr>
      <t>ＩＣＮの運営費用に限定されており、また、ICNの運営方針は当委員会も参加する運営委員会において決定・確認されている。</t>
    </r>
    <phoneticPr fontId="5"/>
  </si>
  <si>
    <r>
      <t>　ICNでは電話会議等の活用や事務局を設置しないこと等により、</t>
    </r>
    <r>
      <rPr>
        <sz val="11"/>
        <rFont val="ＭＳ Ｐゴシック"/>
        <family val="3"/>
        <charset val="128"/>
      </rPr>
      <t>ICNの運営に要するコスト削減が恒常的に行われている。</t>
    </r>
    <rPh sb="6" eb="8">
      <t>デンワ</t>
    </rPh>
    <rPh sb="8" eb="10">
      <t>カイギ</t>
    </rPh>
    <rPh sb="10" eb="11">
      <t>トウ</t>
    </rPh>
    <rPh sb="12" eb="14">
      <t>カツヨウ</t>
    </rPh>
    <rPh sb="15" eb="18">
      <t>ジムキョク</t>
    </rPh>
    <rPh sb="19" eb="21">
      <t>セッチ</t>
    </rPh>
    <rPh sb="26" eb="27">
      <t>トウ</t>
    </rPh>
    <rPh sb="35" eb="37">
      <t>ウンエイ</t>
    </rPh>
    <rPh sb="38" eb="39">
      <t>ヨウ</t>
    </rPh>
    <rPh sb="44" eb="46">
      <t>サクゲン</t>
    </rPh>
    <rPh sb="47" eb="50">
      <t>コウジョウテキ</t>
    </rPh>
    <rPh sb="51" eb="52">
      <t>オコナ</t>
    </rPh>
    <phoneticPr fontId="5"/>
  </si>
  <si>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開発途上国の競争当局と先進国の競争当局の双方が参加する、公平かつ実効性のある国際枠組みとして引き続き機能させる必要がある。ICNでは、開発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phoneticPr fontId="5"/>
  </si>
  <si>
    <t>　海外競争当局及び競争法弁護士間の活発かつ詳細な意見交換が活動の中心であり、政策等への反映状況について定量的な目標を設定することは困難である。</t>
    <rPh sb="15" eb="16">
      <t>カン</t>
    </rPh>
    <phoneticPr fontId="5"/>
  </si>
  <si>
    <t>　国際競争ネットワーク（International Competition Network（以下「ＩＣＮ」という。）。令和4年3月末現在、130か国・地域から140当局が参加。）の運営に対する財政的貢献を行うことにより、ICNを開発途上国の競争当局と先進国の競争当局の双方が参加する公平かつ実効性のある国際枠組みとして機能させ、もって競争法の国際的な収れん及び各国・地域競争当局間の協力関係を強化すること。</t>
    <phoneticPr fontId="5"/>
  </si>
  <si>
    <t>　本分担金の受益者は、ＩＣＮ加盟当局であるところ、国際競争組織分担金の負担額は、各加盟当局が所在する国・地域の一人当たりのＧＮＩ（国民総所得）に応じて一律に決定されており、開発途上国を含めたＩＣＮ加盟当局（同分担金による受益者）が公平に負担することが求められているものである。</t>
    <rPh sb="16" eb="18">
      <t>トウキョク</t>
    </rPh>
    <rPh sb="43" eb="45">
      <t>トウキョク</t>
    </rPh>
    <rPh sb="46" eb="48">
      <t>ショザイ</t>
    </rPh>
    <phoneticPr fontId="5"/>
  </si>
  <si>
    <t>　ＩＣＮの会合に参加するための旅費支援は、公正取引委員会もメンバーを務めるＩＣＮ運営委員会が定めたルールに基づき実施されており、旅費法等に照らして、その水準は妥当である。</t>
    <rPh sb="64" eb="67">
      <t>リョヒホウ</t>
    </rPh>
    <rPh sb="67" eb="68">
      <t>トウ</t>
    </rPh>
    <rPh sb="69" eb="70">
      <t>テ</t>
    </rPh>
    <phoneticPr fontId="5"/>
  </si>
  <si>
    <t>ICNにおける運営上の諸事務（開発途上国への旅費支援等）</t>
    <rPh sb="15" eb="17">
      <t>カイハツ</t>
    </rPh>
    <phoneticPr fontId="5"/>
  </si>
  <si>
    <t>公取</t>
  </si>
  <si>
    <t>-</t>
    <phoneticPr fontId="5"/>
  </si>
  <si>
    <t>行政事業レビュー推進チームの所見通り、現状の事業内容及び要求額を維持する。なお、分担金の運用については、引き続き透明性を確保するために、その使途が適正なものであるかを確認していく。</t>
    <rPh sb="40" eb="43">
      <t>ブンタンキン</t>
    </rPh>
    <phoneticPr fontId="5"/>
  </si>
  <si>
    <t>　ICN事務局から示された一人当たり国民総所得に応じた拠出額の基準に従い、一定金額を拠出することによりICNにおける運営上の諸事務を担当するカナダ競争当局（以下「ICN事務局」という。）によるICNの運営に貢献する。また、拠出先であるICN事務局を通じて、渡航費及び宿泊費の捻出が困難な開発途上国の競争当局を対象に、ICNの年次総会やワークショップに参加するための支援等を行う。　</t>
    <rPh sb="9" eb="10">
      <t>シメ</t>
    </rPh>
    <rPh sb="27" eb="29">
      <t>キョシュツ</t>
    </rPh>
    <rPh sb="29" eb="30">
      <t>ガク</t>
    </rPh>
    <rPh sb="37" eb="39">
      <t>イッテイ</t>
    </rPh>
    <rPh sb="39" eb="41">
      <t>キンガク</t>
    </rPh>
    <rPh sb="42" eb="44">
      <t>キョシュツ</t>
    </rPh>
    <rPh sb="100" eb="102">
      <t>ウンエイ</t>
    </rPh>
    <rPh sb="103" eb="105">
      <t>コウケン</t>
    </rPh>
    <rPh sb="111" eb="113">
      <t>キョシュツ</t>
    </rPh>
    <rPh sb="113" eb="114">
      <t>サキ</t>
    </rPh>
    <rPh sb="120" eb="123">
      <t>ジムキョク</t>
    </rPh>
    <rPh sb="124" eb="125">
      <t>ツウ</t>
    </rPh>
    <rPh sb="140" eb="142">
      <t>コンナン</t>
    </rPh>
    <rPh sb="143" eb="145">
      <t>カイハツ</t>
    </rPh>
    <rPh sb="154" eb="156">
      <t>タイショウ</t>
    </rPh>
    <rPh sb="182" eb="184">
      <t>シエン</t>
    </rPh>
    <rPh sb="184" eb="185">
      <t>トウ</t>
    </rPh>
    <rPh sb="186" eb="187">
      <t>オコナ</t>
    </rPh>
    <phoneticPr fontId="5"/>
  </si>
  <si>
    <t>ICNの運営に対する財政的貢献（3,000ドル）は、開発途上国への旅費支援等のために必要なものであり、本分担金の拠出を継続していくことが適当であるが、引き続き、透明性の確保やICN加盟当局間の公平な負担の追求等を行っていくべきである。</t>
    <rPh sb="4" eb="6">
      <t>ウンエイ</t>
    </rPh>
    <rPh sb="7" eb="8">
      <t>タイ</t>
    </rPh>
    <rPh sb="10" eb="13">
      <t>ザイセイテキ</t>
    </rPh>
    <rPh sb="13" eb="15">
      <t>コウケン</t>
    </rPh>
    <rPh sb="26" eb="28">
      <t>カイハツ</t>
    </rPh>
    <rPh sb="28" eb="31">
      <t>トジョウコク</t>
    </rPh>
    <rPh sb="33" eb="35">
      <t>リョヒ</t>
    </rPh>
    <rPh sb="35" eb="37">
      <t>シエン</t>
    </rPh>
    <rPh sb="37" eb="38">
      <t>トウ</t>
    </rPh>
    <rPh sb="42" eb="44">
      <t>ヒツヨウ</t>
    </rPh>
    <rPh sb="51" eb="52">
      <t>ホン</t>
    </rPh>
    <rPh sb="52" eb="55">
      <t>ブンタンキン</t>
    </rPh>
    <rPh sb="56" eb="58">
      <t>キョシュツ</t>
    </rPh>
    <rPh sb="59" eb="61">
      <t>ケイゾク</t>
    </rPh>
    <rPh sb="68" eb="70">
      <t>テキトウ</t>
    </rPh>
    <rPh sb="75" eb="76">
      <t>ヒ</t>
    </rPh>
    <rPh sb="77" eb="78">
      <t>ツヅ</t>
    </rPh>
    <rPh sb="80" eb="83">
      <t>トウメイセイ</t>
    </rPh>
    <rPh sb="84" eb="86">
      <t>カクホ</t>
    </rPh>
    <rPh sb="90" eb="92">
      <t>カメイ</t>
    </rPh>
    <rPh sb="92" eb="94">
      <t>トウキョク</t>
    </rPh>
    <rPh sb="94" eb="95">
      <t>カン</t>
    </rPh>
    <rPh sb="96" eb="98">
      <t>コウヘイ</t>
    </rPh>
    <rPh sb="99" eb="101">
      <t>フタン</t>
    </rPh>
    <rPh sb="102" eb="104">
      <t>ツイキュウ</t>
    </rPh>
    <rPh sb="104" eb="105">
      <t>トウ</t>
    </rPh>
    <rPh sb="106" eb="107">
      <t>オコナ</t>
    </rPh>
    <phoneticPr fontId="5"/>
  </si>
  <si>
    <t>円安に対応するため。</t>
    <rPh sb="0" eb="2">
      <t>エンヤス</t>
    </rPh>
    <rPh sb="3" eb="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</si>
</sst>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1" fillId="0" borderId="75" xfId="0" applyFont="1" applyFill="1" applyBorder="1" applyAlignment="1" applyProtection="1">
      <alignment horizontal="center" vertical="center" textRotation="255" wrapText="1"/>
      <protection locked="0"/>
    </xf>
    <xf numFmtId="0" fontId="31" fillId="0" borderId="76" xfId="0" applyFont="1" applyBorder="1" applyAlignment="1" applyProtection="1">
      <alignment horizontal="center" vertical="center" textRotation="255" wrapText="1"/>
      <protection locked="0"/>
    </xf>
    <xf numFmtId="0" fontId="31" fillId="0" borderId="77" xfId="0" applyFont="1" applyBorder="1" applyAlignment="1" applyProtection="1">
      <alignment horizontal="center" vertical="center" textRotation="255" wrapText="1"/>
      <protection locked="0"/>
    </xf>
    <xf numFmtId="0" fontId="31" fillId="0" borderId="103" xfId="0" applyFont="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2" fillId="5" borderId="24" xfId="7"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justify" vertical="top" wrapText="1"/>
      <protection locked="0"/>
    </xf>
    <xf numFmtId="0" fontId="11" fillId="0" borderId="25" xfId="1" applyFont="1" applyFill="1" applyBorder="1" applyAlignment="1" applyProtection="1">
      <alignment horizontal="justify" vertical="top" wrapText="1"/>
      <protection locked="0"/>
    </xf>
    <xf numFmtId="0" fontId="11" fillId="0" borderId="34" xfId="1" applyFont="1" applyFill="1" applyBorder="1" applyAlignment="1" applyProtection="1">
      <alignment horizontal="justify"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justify" vertical="top" wrapText="1"/>
      <protection locked="0"/>
    </xf>
    <xf numFmtId="0" fontId="11" fillId="0" borderId="17" xfId="1" applyFont="1" applyFill="1" applyBorder="1" applyAlignment="1" applyProtection="1">
      <alignment horizontal="justify" vertical="top" wrapText="1"/>
      <protection locked="0"/>
    </xf>
    <xf numFmtId="0" fontId="11" fillId="0" borderId="31" xfId="1" applyFont="1" applyFill="1" applyBorder="1" applyAlignment="1" applyProtection="1">
      <alignment horizontal="justify"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133049</xdr:colOff>
      <xdr:row>272</xdr:row>
      <xdr:rowOff>135106</xdr:rowOff>
    </xdr:from>
    <xdr:to>
      <xdr:col>32</xdr:col>
      <xdr:colOff>13105</xdr:colOff>
      <xdr:row>274</xdr:row>
      <xdr:rowOff>108143</xdr:rowOff>
    </xdr:to>
    <xdr:sp macro="" textlink="">
      <xdr:nvSpPr>
        <xdr:cNvPr id="2" name="テキスト ボックス 1">
          <a:extLst>
            <a:ext uri="{FF2B5EF4-FFF2-40B4-BE49-F238E27FC236}">
              <a16:creationId xmlns:a16="http://schemas.microsoft.com/office/drawing/2014/main" id="{52526E5C-36A6-4D36-B311-245B19AA4785}"/>
            </a:ext>
          </a:extLst>
        </xdr:cNvPr>
        <xdr:cNvSpPr txBox="1"/>
      </xdr:nvSpPr>
      <xdr:spPr>
        <a:xfrm>
          <a:off x="3916028" y="63581063"/>
          <a:ext cx="2149843" cy="675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20</xdr:col>
      <xdr:colOff>134466</xdr:colOff>
      <xdr:row>274</xdr:row>
      <xdr:rowOff>214896</xdr:rowOff>
    </xdr:from>
    <xdr:to>
      <xdr:col>32</xdr:col>
      <xdr:colOff>106298</xdr:colOff>
      <xdr:row>276</xdr:row>
      <xdr:rowOff>218361</xdr:rowOff>
    </xdr:to>
    <xdr:sp macro="" textlink="">
      <xdr:nvSpPr>
        <xdr:cNvPr id="3" name="大かっこ 2">
          <a:extLst>
            <a:ext uri="{FF2B5EF4-FFF2-40B4-BE49-F238E27FC236}">
              <a16:creationId xmlns:a16="http://schemas.microsoft.com/office/drawing/2014/main" id="{A88F9CC3-0BC5-45F4-B23F-1CF73B88C363}"/>
            </a:ext>
          </a:extLst>
        </xdr:cNvPr>
        <xdr:cNvSpPr/>
      </xdr:nvSpPr>
      <xdr:spPr>
        <a:xfrm>
          <a:off x="3917445" y="64363407"/>
          <a:ext cx="2241619" cy="706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20</xdr:col>
      <xdr:colOff>40530</xdr:colOff>
      <xdr:row>283</xdr:row>
      <xdr:rowOff>10046</xdr:rowOff>
    </xdr:from>
    <xdr:to>
      <xdr:col>32</xdr:col>
      <xdr:colOff>25062</xdr:colOff>
      <xdr:row>285</xdr:row>
      <xdr:rowOff>13511</xdr:rowOff>
    </xdr:to>
    <xdr:sp macro="" textlink="">
      <xdr:nvSpPr>
        <xdr:cNvPr id="4" name="大かっこ 3">
          <a:extLst>
            <a:ext uri="{FF2B5EF4-FFF2-40B4-BE49-F238E27FC236}">
              <a16:creationId xmlns:a16="http://schemas.microsoft.com/office/drawing/2014/main" id="{59538A9D-56F1-413D-BBD1-2382A3182621}"/>
            </a:ext>
          </a:extLst>
        </xdr:cNvPr>
        <xdr:cNvSpPr/>
      </xdr:nvSpPr>
      <xdr:spPr>
        <a:xfrm>
          <a:off x="3823509" y="67320046"/>
          <a:ext cx="2254319" cy="706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26</xdr:col>
      <xdr:colOff>107199</xdr:colOff>
      <xdr:row>276</xdr:row>
      <xdr:rowOff>329451</xdr:rowOff>
    </xdr:from>
    <xdr:to>
      <xdr:col>26</xdr:col>
      <xdr:colOff>107199</xdr:colOff>
      <xdr:row>280</xdr:row>
      <xdr:rowOff>138549</xdr:rowOff>
    </xdr:to>
    <xdr:cxnSp macro="">
      <xdr:nvCxnSpPr>
        <xdr:cNvPr id="5" name="直線矢印コネクタ 4">
          <a:extLst>
            <a:ext uri="{FF2B5EF4-FFF2-40B4-BE49-F238E27FC236}">
              <a16:creationId xmlns:a16="http://schemas.microsoft.com/office/drawing/2014/main" id="{CD93C190-5CF9-4976-837B-BFDEF4ABF037}"/>
            </a:ext>
          </a:extLst>
        </xdr:cNvPr>
        <xdr:cNvCxnSpPr/>
      </xdr:nvCxnSpPr>
      <xdr:spPr>
        <a:xfrm>
          <a:off x="5025071" y="65180515"/>
          <a:ext cx="0" cy="1214204"/>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150417</xdr:colOff>
      <xdr:row>280</xdr:row>
      <xdr:rowOff>175637</xdr:rowOff>
    </xdr:from>
    <xdr:to>
      <xdr:col>32</xdr:col>
      <xdr:colOff>30971</xdr:colOff>
      <xdr:row>282</xdr:row>
      <xdr:rowOff>244588</xdr:rowOff>
    </xdr:to>
    <xdr:sp macro="" textlink="">
      <xdr:nvSpPr>
        <xdr:cNvPr id="6" name="テキスト ボックス 5">
          <a:extLst>
            <a:ext uri="{FF2B5EF4-FFF2-40B4-BE49-F238E27FC236}">
              <a16:creationId xmlns:a16="http://schemas.microsoft.com/office/drawing/2014/main" id="{3F07E1FF-2251-48F1-BB0D-3575FB683067}"/>
            </a:ext>
          </a:extLst>
        </xdr:cNvPr>
        <xdr:cNvSpPr txBox="1"/>
      </xdr:nvSpPr>
      <xdr:spPr>
        <a:xfrm>
          <a:off x="3933396" y="66431807"/>
          <a:ext cx="2150341" cy="7715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カナダ競争当局</a:t>
          </a:r>
          <a:endParaRPr kumimoji="1" lang="en-US" altLang="ja-JP" sz="1400"/>
        </a:p>
        <a:p>
          <a:pPr algn="ctr"/>
          <a:r>
            <a:rPr kumimoji="1" lang="en-US" altLang="ja-JP" sz="1400"/>
            <a:t>0.3</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5.cao.go.jp/keizai-shimon/kaigi/special/reform/031223_divided/agend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775</v>
      </c>
      <c r="AK2" s="851"/>
      <c r="AL2" s="851"/>
      <c r="AM2" s="851"/>
      <c r="AN2" s="90" t="s">
        <v>368</v>
      </c>
      <c r="AO2" s="851">
        <v>21</v>
      </c>
      <c r="AP2" s="851"/>
      <c r="AQ2" s="851"/>
      <c r="AR2" s="91" t="s">
        <v>368</v>
      </c>
      <c r="AS2" s="852">
        <v>1</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709</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695</v>
      </c>
      <c r="H5" s="842"/>
      <c r="I5" s="842"/>
      <c r="J5" s="842"/>
      <c r="K5" s="842"/>
      <c r="L5" s="842"/>
      <c r="M5" s="843" t="s">
        <v>62</v>
      </c>
      <c r="N5" s="844"/>
      <c r="O5" s="844"/>
      <c r="P5" s="844"/>
      <c r="Q5" s="844"/>
      <c r="R5" s="845"/>
      <c r="S5" s="846" t="s">
        <v>696</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694</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771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6">
        <v>0.34599999999999997</v>
      </c>
      <c r="Q13" s="717"/>
      <c r="R13" s="717"/>
      <c r="S13" s="717"/>
      <c r="T13" s="717"/>
      <c r="U13" s="717"/>
      <c r="V13" s="718"/>
      <c r="W13" s="716">
        <v>0.34599999999999997</v>
      </c>
      <c r="X13" s="717"/>
      <c r="Y13" s="717"/>
      <c r="Z13" s="717"/>
      <c r="AA13" s="717"/>
      <c r="AB13" s="717"/>
      <c r="AC13" s="718"/>
      <c r="AD13" s="716">
        <v>0.34</v>
      </c>
      <c r="AE13" s="717"/>
      <c r="AF13" s="717"/>
      <c r="AG13" s="717"/>
      <c r="AH13" s="717"/>
      <c r="AI13" s="717"/>
      <c r="AJ13" s="718"/>
      <c r="AK13" s="754">
        <v>0.34</v>
      </c>
      <c r="AL13" s="755"/>
      <c r="AM13" s="755"/>
      <c r="AN13" s="755"/>
      <c r="AO13" s="755"/>
      <c r="AP13" s="755"/>
      <c r="AQ13" s="756"/>
      <c r="AR13" s="754">
        <v>0.40799999999999997</v>
      </c>
      <c r="AS13" s="755"/>
      <c r="AT13" s="755"/>
      <c r="AU13" s="755"/>
      <c r="AV13" s="755"/>
      <c r="AW13" s="755"/>
      <c r="AX13" s="823"/>
    </row>
    <row r="14" spans="1:50" ht="21" customHeight="1" x14ac:dyDescent="0.15">
      <c r="A14" s="322"/>
      <c r="B14" s="323"/>
      <c r="C14" s="323"/>
      <c r="D14" s="323"/>
      <c r="E14" s="323"/>
      <c r="F14" s="324"/>
      <c r="G14" s="805"/>
      <c r="H14" s="806"/>
      <c r="I14" s="798" t="s">
        <v>8</v>
      </c>
      <c r="J14" s="799"/>
      <c r="K14" s="799"/>
      <c r="L14" s="799"/>
      <c r="M14" s="799"/>
      <c r="N14" s="799"/>
      <c r="O14" s="800"/>
      <c r="P14" s="716" t="s">
        <v>698</v>
      </c>
      <c r="Q14" s="717"/>
      <c r="R14" s="717"/>
      <c r="S14" s="717"/>
      <c r="T14" s="717"/>
      <c r="U14" s="717"/>
      <c r="V14" s="718"/>
      <c r="W14" s="716" t="s">
        <v>698</v>
      </c>
      <c r="X14" s="717"/>
      <c r="Y14" s="717"/>
      <c r="Z14" s="717"/>
      <c r="AA14" s="717"/>
      <c r="AB14" s="717"/>
      <c r="AC14" s="718"/>
      <c r="AD14" s="716" t="s">
        <v>698</v>
      </c>
      <c r="AE14" s="717"/>
      <c r="AF14" s="717"/>
      <c r="AG14" s="717"/>
      <c r="AH14" s="717"/>
      <c r="AI14" s="717"/>
      <c r="AJ14" s="718"/>
      <c r="AK14" s="716" t="s">
        <v>698</v>
      </c>
      <c r="AL14" s="717"/>
      <c r="AM14" s="717"/>
      <c r="AN14" s="717"/>
      <c r="AO14" s="717"/>
      <c r="AP14" s="717"/>
      <c r="AQ14" s="718"/>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6" t="s">
        <v>698</v>
      </c>
      <c r="Q15" s="717"/>
      <c r="R15" s="717"/>
      <c r="S15" s="717"/>
      <c r="T15" s="717"/>
      <c r="U15" s="717"/>
      <c r="V15" s="718"/>
      <c r="W15" s="716" t="s">
        <v>698</v>
      </c>
      <c r="X15" s="717"/>
      <c r="Y15" s="717"/>
      <c r="Z15" s="717"/>
      <c r="AA15" s="717"/>
      <c r="AB15" s="717"/>
      <c r="AC15" s="718"/>
      <c r="AD15" s="716" t="s">
        <v>698</v>
      </c>
      <c r="AE15" s="717"/>
      <c r="AF15" s="717"/>
      <c r="AG15" s="717"/>
      <c r="AH15" s="717"/>
      <c r="AI15" s="717"/>
      <c r="AJ15" s="718"/>
      <c r="AK15" s="716" t="s">
        <v>698</v>
      </c>
      <c r="AL15" s="717"/>
      <c r="AM15" s="717"/>
      <c r="AN15" s="717"/>
      <c r="AO15" s="717"/>
      <c r="AP15" s="717"/>
      <c r="AQ15" s="718"/>
      <c r="AR15" s="716" t="s">
        <v>776</v>
      </c>
      <c r="AS15" s="717"/>
      <c r="AT15" s="717"/>
      <c r="AU15" s="717"/>
      <c r="AV15" s="717"/>
      <c r="AW15" s="717"/>
      <c r="AX15" s="824"/>
    </row>
    <row r="16" spans="1:50" ht="21" customHeight="1" x14ac:dyDescent="0.15">
      <c r="A16" s="322"/>
      <c r="B16" s="323"/>
      <c r="C16" s="323"/>
      <c r="D16" s="323"/>
      <c r="E16" s="323"/>
      <c r="F16" s="324"/>
      <c r="G16" s="805"/>
      <c r="H16" s="806"/>
      <c r="I16" s="798" t="s">
        <v>49</v>
      </c>
      <c r="J16" s="811"/>
      <c r="K16" s="811"/>
      <c r="L16" s="811"/>
      <c r="M16" s="811"/>
      <c r="N16" s="811"/>
      <c r="O16" s="812"/>
      <c r="P16" s="716" t="s">
        <v>698</v>
      </c>
      <c r="Q16" s="717"/>
      <c r="R16" s="717"/>
      <c r="S16" s="717"/>
      <c r="T16" s="717"/>
      <c r="U16" s="717"/>
      <c r="V16" s="718"/>
      <c r="W16" s="716" t="s">
        <v>698</v>
      </c>
      <c r="X16" s="717"/>
      <c r="Y16" s="717"/>
      <c r="Z16" s="717"/>
      <c r="AA16" s="717"/>
      <c r="AB16" s="717"/>
      <c r="AC16" s="718"/>
      <c r="AD16" s="716" t="s">
        <v>698</v>
      </c>
      <c r="AE16" s="717"/>
      <c r="AF16" s="717"/>
      <c r="AG16" s="717"/>
      <c r="AH16" s="717"/>
      <c r="AI16" s="717"/>
      <c r="AJ16" s="718"/>
      <c r="AK16" s="716" t="s">
        <v>698</v>
      </c>
      <c r="AL16" s="717"/>
      <c r="AM16" s="717"/>
      <c r="AN16" s="717"/>
      <c r="AO16" s="717"/>
      <c r="AP16" s="717"/>
      <c r="AQ16" s="718"/>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6" t="s">
        <v>698</v>
      </c>
      <c r="Q17" s="717"/>
      <c r="R17" s="717"/>
      <c r="S17" s="717"/>
      <c r="T17" s="717"/>
      <c r="U17" s="717"/>
      <c r="V17" s="718"/>
      <c r="W17" s="716" t="s">
        <v>698</v>
      </c>
      <c r="X17" s="717"/>
      <c r="Y17" s="717"/>
      <c r="Z17" s="717"/>
      <c r="AA17" s="717"/>
      <c r="AB17" s="717"/>
      <c r="AC17" s="718"/>
      <c r="AD17" s="716" t="s">
        <v>698</v>
      </c>
      <c r="AE17" s="717"/>
      <c r="AF17" s="717"/>
      <c r="AG17" s="717"/>
      <c r="AH17" s="717"/>
      <c r="AI17" s="717"/>
      <c r="AJ17" s="718"/>
      <c r="AK17" s="716" t="s">
        <v>698</v>
      </c>
      <c r="AL17" s="717"/>
      <c r="AM17" s="717"/>
      <c r="AN17" s="717"/>
      <c r="AO17" s="717"/>
      <c r="AP17" s="717"/>
      <c r="AQ17" s="718"/>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0.34599999999999997</v>
      </c>
      <c r="Q18" s="795"/>
      <c r="R18" s="795"/>
      <c r="S18" s="795"/>
      <c r="T18" s="795"/>
      <c r="U18" s="795"/>
      <c r="V18" s="796"/>
      <c r="W18" s="794">
        <f>SUM(W13:AC17)</f>
        <v>0.34599999999999997</v>
      </c>
      <c r="X18" s="795"/>
      <c r="Y18" s="795"/>
      <c r="Z18" s="795"/>
      <c r="AA18" s="795"/>
      <c r="AB18" s="795"/>
      <c r="AC18" s="796"/>
      <c r="AD18" s="794">
        <f>SUM(AD13:AJ17)</f>
        <v>0.34</v>
      </c>
      <c r="AE18" s="795"/>
      <c r="AF18" s="795"/>
      <c r="AG18" s="795"/>
      <c r="AH18" s="795"/>
      <c r="AI18" s="795"/>
      <c r="AJ18" s="796"/>
      <c r="AK18" s="794">
        <f>SUM(AK13:AQ17)</f>
        <v>0.34</v>
      </c>
      <c r="AL18" s="795"/>
      <c r="AM18" s="795"/>
      <c r="AN18" s="795"/>
      <c r="AO18" s="795"/>
      <c r="AP18" s="795"/>
      <c r="AQ18" s="796"/>
      <c r="AR18" s="794">
        <f>SUM(AR13:AX17)</f>
        <v>0.40799999999999997</v>
      </c>
      <c r="AS18" s="795"/>
      <c r="AT18" s="795"/>
      <c r="AU18" s="795"/>
      <c r="AV18" s="795"/>
      <c r="AW18" s="795"/>
      <c r="AX18" s="797"/>
    </row>
    <row r="19" spans="1:50" ht="24.75" customHeight="1" x14ac:dyDescent="0.15">
      <c r="A19" s="322"/>
      <c r="B19" s="323"/>
      <c r="C19" s="323"/>
      <c r="D19" s="323"/>
      <c r="E19" s="323"/>
      <c r="F19" s="324"/>
      <c r="G19" s="769" t="s">
        <v>9</v>
      </c>
      <c r="H19" s="770"/>
      <c r="I19" s="770"/>
      <c r="J19" s="770"/>
      <c r="K19" s="770"/>
      <c r="L19" s="770"/>
      <c r="M19" s="770"/>
      <c r="N19" s="770"/>
      <c r="O19" s="770"/>
      <c r="P19" s="716">
        <v>0.33</v>
      </c>
      <c r="Q19" s="717"/>
      <c r="R19" s="717"/>
      <c r="S19" s="717"/>
      <c r="T19" s="717"/>
      <c r="U19" s="717"/>
      <c r="V19" s="718"/>
      <c r="W19" s="716">
        <v>0.32400000000000001</v>
      </c>
      <c r="X19" s="717"/>
      <c r="Y19" s="717"/>
      <c r="Z19" s="717"/>
      <c r="AA19" s="717"/>
      <c r="AB19" s="717"/>
      <c r="AC19" s="718"/>
      <c r="AD19" s="716">
        <v>0.32400000000000001</v>
      </c>
      <c r="AE19" s="717"/>
      <c r="AF19" s="717"/>
      <c r="AG19" s="717"/>
      <c r="AH19" s="717"/>
      <c r="AI19" s="717"/>
      <c r="AJ19" s="718"/>
      <c r="AK19" s="766"/>
      <c r="AL19" s="766"/>
      <c r="AM19" s="766"/>
      <c r="AN19" s="766"/>
      <c r="AO19" s="766"/>
      <c r="AP19" s="766"/>
      <c r="AQ19" s="766"/>
      <c r="AR19" s="766"/>
      <c r="AS19" s="766"/>
      <c r="AT19" s="766"/>
      <c r="AU19" s="766"/>
      <c r="AV19" s="766"/>
      <c r="AW19" s="766"/>
      <c r="AX19" s="768"/>
    </row>
    <row r="20" spans="1:50" ht="24.75" customHeight="1" x14ac:dyDescent="0.15">
      <c r="A20" s="322"/>
      <c r="B20" s="323"/>
      <c r="C20" s="323"/>
      <c r="D20" s="323"/>
      <c r="E20" s="323"/>
      <c r="F20" s="324"/>
      <c r="G20" s="769" t="s">
        <v>10</v>
      </c>
      <c r="H20" s="770"/>
      <c r="I20" s="770"/>
      <c r="J20" s="770"/>
      <c r="K20" s="770"/>
      <c r="L20" s="770"/>
      <c r="M20" s="770"/>
      <c r="N20" s="770"/>
      <c r="O20" s="770"/>
      <c r="P20" s="765">
        <f>IF(P18=0, "-", SUM(P19)/P18)</f>
        <v>0.95375722543352615</v>
      </c>
      <c r="Q20" s="765"/>
      <c r="R20" s="765"/>
      <c r="S20" s="765"/>
      <c r="T20" s="765"/>
      <c r="U20" s="765"/>
      <c r="V20" s="765"/>
      <c r="W20" s="765">
        <f>IF(W18=0, "-", SUM(W19)/W18)</f>
        <v>0.93641618497109835</v>
      </c>
      <c r="X20" s="765"/>
      <c r="Y20" s="765"/>
      <c r="Z20" s="765"/>
      <c r="AA20" s="765"/>
      <c r="AB20" s="765"/>
      <c r="AC20" s="765"/>
      <c r="AD20" s="765">
        <f>IF(AD18=0, "-", SUM(AD19)/AD18)</f>
        <v>0.95294117647058818</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6"/>
      <c r="B21" s="787"/>
      <c r="C21" s="787"/>
      <c r="D21" s="787"/>
      <c r="E21" s="787"/>
      <c r="F21" s="788"/>
      <c r="G21" s="763" t="s">
        <v>320</v>
      </c>
      <c r="H21" s="764"/>
      <c r="I21" s="764"/>
      <c r="J21" s="764"/>
      <c r="K21" s="764"/>
      <c r="L21" s="764"/>
      <c r="M21" s="764"/>
      <c r="N21" s="764"/>
      <c r="O21" s="764"/>
      <c r="P21" s="765">
        <f>IF(P19=0, "-", SUM(P19)/SUM(P13,P14))</f>
        <v>0.95375722543352615</v>
      </c>
      <c r="Q21" s="765"/>
      <c r="R21" s="765"/>
      <c r="S21" s="765"/>
      <c r="T21" s="765"/>
      <c r="U21" s="765"/>
      <c r="V21" s="765"/>
      <c r="W21" s="765">
        <f>IF(W19=0, "-", SUM(W19)/SUM(W13,W14))</f>
        <v>0.93641618497109835</v>
      </c>
      <c r="X21" s="765"/>
      <c r="Y21" s="765"/>
      <c r="Z21" s="765"/>
      <c r="AA21" s="765"/>
      <c r="AB21" s="765"/>
      <c r="AC21" s="765"/>
      <c r="AD21" s="765">
        <f>IF(AD19=0, "-", SUM(AD19)/SUM(AD13,AD14))</f>
        <v>0.95294117647058818</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2" t="s">
        <v>677</v>
      </c>
      <c r="B22" s="723"/>
      <c r="C22" s="723"/>
      <c r="D22" s="723"/>
      <c r="E22" s="723"/>
      <c r="F22" s="724"/>
      <c r="G22" s="728" t="s">
        <v>309</v>
      </c>
      <c r="H22" s="566"/>
      <c r="I22" s="566"/>
      <c r="J22" s="566"/>
      <c r="K22" s="566"/>
      <c r="L22" s="566"/>
      <c r="M22" s="566"/>
      <c r="N22" s="566"/>
      <c r="O22" s="567"/>
      <c r="P22" s="729" t="s">
        <v>675</v>
      </c>
      <c r="Q22" s="566"/>
      <c r="R22" s="566"/>
      <c r="S22" s="566"/>
      <c r="T22" s="566"/>
      <c r="U22" s="566"/>
      <c r="V22" s="567"/>
      <c r="W22" s="729" t="s">
        <v>676</v>
      </c>
      <c r="X22" s="566"/>
      <c r="Y22" s="566"/>
      <c r="Z22" s="566"/>
      <c r="AA22" s="566"/>
      <c r="AB22" s="566"/>
      <c r="AC22" s="567"/>
      <c r="AD22" s="729" t="s">
        <v>308</v>
      </c>
      <c r="AE22" s="566"/>
      <c r="AF22" s="566"/>
      <c r="AG22" s="566"/>
      <c r="AH22" s="566"/>
      <c r="AI22" s="566"/>
      <c r="AJ22" s="566"/>
      <c r="AK22" s="566"/>
      <c r="AL22" s="566"/>
      <c r="AM22" s="566"/>
      <c r="AN22" s="566"/>
      <c r="AO22" s="566"/>
      <c r="AP22" s="566"/>
      <c r="AQ22" s="566"/>
      <c r="AR22" s="566"/>
      <c r="AS22" s="566"/>
      <c r="AT22" s="566"/>
      <c r="AU22" s="566"/>
      <c r="AV22" s="566"/>
      <c r="AW22" s="566"/>
      <c r="AX22" s="750"/>
    </row>
    <row r="23" spans="1:50" ht="25.5" customHeight="1" x14ac:dyDescent="0.15">
      <c r="A23" s="725"/>
      <c r="B23" s="726"/>
      <c r="C23" s="726"/>
      <c r="D23" s="726"/>
      <c r="E23" s="726"/>
      <c r="F23" s="727"/>
      <c r="G23" s="751" t="s">
        <v>699</v>
      </c>
      <c r="H23" s="752"/>
      <c r="I23" s="752"/>
      <c r="J23" s="752"/>
      <c r="K23" s="752"/>
      <c r="L23" s="752"/>
      <c r="M23" s="752"/>
      <c r="N23" s="752"/>
      <c r="O23" s="753"/>
      <c r="P23" s="754">
        <v>0.34</v>
      </c>
      <c r="Q23" s="755"/>
      <c r="R23" s="755"/>
      <c r="S23" s="755"/>
      <c r="T23" s="755"/>
      <c r="U23" s="755"/>
      <c r="V23" s="756"/>
      <c r="W23" s="754">
        <v>0.40799999999999997</v>
      </c>
      <c r="X23" s="755"/>
      <c r="Y23" s="755"/>
      <c r="Z23" s="755"/>
      <c r="AA23" s="755"/>
      <c r="AB23" s="755"/>
      <c r="AC23" s="756"/>
      <c r="AD23" s="757" t="s">
        <v>780</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5"/>
      <c r="B24" s="726"/>
      <c r="C24" s="726"/>
      <c r="D24" s="726"/>
      <c r="E24" s="726"/>
      <c r="F24" s="727"/>
      <c r="G24" s="719" t="s">
        <v>776</v>
      </c>
      <c r="H24" s="720"/>
      <c r="I24" s="720"/>
      <c r="J24" s="720"/>
      <c r="K24" s="720"/>
      <c r="L24" s="720"/>
      <c r="M24" s="720"/>
      <c r="N24" s="720"/>
      <c r="O24" s="721"/>
      <c r="P24" s="716" t="s">
        <v>776</v>
      </c>
      <c r="Q24" s="717"/>
      <c r="R24" s="717"/>
      <c r="S24" s="717"/>
      <c r="T24" s="717"/>
      <c r="U24" s="717"/>
      <c r="V24" s="718"/>
      <c r="W24" s="716" t="s">
        <v>776</v>
      </c>
      <c r="X24" s="717"/>
      <c r="Y24" s="717"/>
      <c r="Z24" s="717"/>
      <c r="AA24" s="717"/>
      <c r="AB24" s="717"/>
      <c r="AC24" s="718"/>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15">
      <c r="A25" s="725"/>
      <c r="B25" s="726"/>
      <c r="C25" s="726"/>
      <c r="D25" s="726"/>
      <c r="E25" s="726"/>
      <c r="F25" s="727"/>
      <c r="G25" s="719" t="s">
        <v>776</v>
      </c>
      <c r="H25" s="720"/>
      <c r="I25" s="720"/>
      <c r="J25" s="720"/>
      <c r="K25" s="720"/>
      <c r="L25" s="720"/>
      <c r="M25" s="720"/>
      <c r="N25" s="720"/>
      <c r="O25" s="721"/>
      <c r="P25" s="716" t="s">
        <v>776</v>
      </c>
      <c r="Q25" s="717"/>
      <c r="R25" s="717"/>
      <c r="S25" s="717"/>
      <c r="T25" s="717"/>
      <c r="U25" s="717"/>
      <c r="V25" s="718"/>
      <c r="W25" s="716" t="s">
        <v>776</v>
      </c>
      <c r="X25" s="717"/>
      <c r="Y25" s="717"/>
      <c r="Z25" s="717"/>
      <c r="AA25" s="717"/>
      <c r="AB25" s="717"/>
      <c r="AC25" s="718"/>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x14ac:dyDescent="0.15">
      <c r="A26" s="725"/>
      <c r="B26" s="726"/>
      <c r="C26" s="726"/>
      <c r="D26" s="726"/>
      <c r="E26" s="726"/>
      <c r="F26" s="727"/>
      <c r="G26" s="719" t="s">
        <v>776</v>
      </c>
      <c r="H26" s="720"/>
      <c r="I26" s="720"/>
      <c r="J26" s="720"/>
      <c r="K26" s="720"/>
      <c r="L26" s="720"/>
      <c r="M26" s="720"/>
      <c r="N26" s="720"/>
      <c r="O26" s="721"/>
      <c r="P26" s="716" t="s">
        <v>776</v>
      </c>
      <c r="Q26" s="717"/>
      <c r="R26" s="717"/>
      <c r="S26" s="717"/>
      <c r="T26" s="717"/>
      <c r="U26" s="717"/>
      <c r="V26" s="718"/>
      <c r="W26" s="716" t="s">
        <v>776</v>
      </c>
      <c r="X26" s="717"/>
      <c r="Y26" s="717"/>
      <c r="Z26" s="717"/>
      <c r="AA26" s="717"/>
      <c r="AB26" s="717"/>
      <c r="AC26" s="718"/>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x14ac:dyDescent="0.15">
      <c r="A27" s="725"/>
      <c r="B27" s="726"/>
      <c r="C27" s="726"/>
      <c r="D27" s="726"/>
      <c r="E27" s="726"/>
      <c r="F27" s="727"/>
      <c r="G27" s="719" t="s">
        <v>776</v>
      </c>
      <c r="H27" s="720"/>
      <c r="I27" s="720"/>
      <c r="J27" s="720"/>
      <c r="K27" s="720"/>
      <c r="L27" s="720"/>
      <c r="M27" s="720"/>
      <c r="N27" s="720"/>
      <c r="O27" s="721"/>
      <c r="P27" s="716" t="s">
        <v>776</v>
      </c>
      <c r="Q27" s="717"/>
      <c r="R27" s="717"/>
      <c r="S27" s="717"/>
      <c r="T27" s="717"/>
      <c r="U27" s="717"/>
      <c r="V27" s="718"/>
      <c r="W27" s="716" t="s">
        <v>776</v>
      </c>
      <c r="X27" s="717"/>
      <c r="Y27" s="717"/>
      <c r="Z27" s="717"/>
      <c r="AA27" s="717"/>
      <c r="AB27" s="717"/>
      <c r="AC27" s="718"/>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15">
      <c r="A28" s="725"/>
      <c r="B28" s="726"/>
      <c r="C28" s="726"/>
      <c r="D28" s="726"/>
      <c r="E28" s="726"/>
      <c r="F28" s="727"/>
      <c r="G28" s="719" t="s">
        <v>776</v>
      </c>
      <c r="H28" s="720"/>
      <c r="I28" s="720"/>
      <c r="J28" s="720"/>
      <c r="K28" s="720"/>
      <c r="L28" s="720"/>
      <c r="M28" s="720"/>
      <c r="N28" s="720"/>
      <c r="O28" s="721"/>
      <c r="P28" s="771" t="s">
        <v>776</v>
      </c>
      <c r="Q28" s="772"/>
      <c r="R28" s="772"/>
      <c r="S28" s="772"/>
      <c r="T28" s="772"/>
      <c r="U28" s="772"/>
      <c r="V28" s="773"/>
      <c r="W28" s="771" t="s">
        <v>776</v>
      </c>
      <c r="X28" s="772"/>
      <c r="Y28" s="772"/>
      <c r="Z28" s="772"/>
      <c r="AA28" s="772"/>
      <c r="AB28" s="772"/>
      <c r="AC28" s="773"/>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5"/>
      <c r="B29" s="726"/>
      <c r="C29" s="726"/>
      <c r="D29" s="726"/>
      <c r="E29" s="726"/>
      <c r="F29" s="727"/>
      <c r="G29" s="313" t="s">
        <v>18</v>
      </c>
      <c r="H29" s="737"/>
      <c r="I29" s="737"/>
      <c r="J29" s="737"/>
      <c r="K29" s="737"/>
      <c r="L29" s="737"/>
      <c r="M29" s="737"/>
      <c r="N29" s="737"/>
      <c r="O29" s="738"/>
      <c r="P29" s="739">
        <f>AK13</f>
        <v>0.34</v>
      </c>
      <c r="Q29" s="740"/>
      <c r="R29" s="740"/>
      <c r="S29" s="740"/>
      <c r="T29" s="740"/>
      <c r="U29" s="740"/>
      <c r="V29" s="741"/>
      <c r="W29" s="742">
        <f>AR13</f>
        <v>0.40799999999999997</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65.25" customHeight="1" x14ac:dyDescent="0.15">
      <c r="A30" s="745" t="s">
        <v>664</v>
      </c>
      <c r="B30" s="746"/>
      <c r="C30" s="746"/>
      <c r="D30" s="746"/>
      <c r="E30" s="746"/>
      <c r="F30" s="747"/>
      <c r="G30" s="733" t="s">
        <v>778</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2" t="s">
        <v>11</v>
      </c>
      <c r="AC31" s="642"/>
      <c r="AD31" s="642"/>
      <c r="AE31" s="131" t="s">
        <v>501</v>
      </c>
      <c r="AF31" s="714"/>
      <c r="AG31" s="714"/>
      <c r="AH31" s="715"/>
      <c r="AI31" s="131" t="s">
        <v>653</v>
      </c>
      <c r="AJ31" s="714"/>
      <c r="AK31" s="714"/>
      <c r="AL31" s="715"/>
      <c r="AM31" s="131" t="s">
        <v>469</v>
      </c>
      <c r="AN31" s="714"/>
      <c r="AO31" s="714"/>
      <c r="AP31" s="715"/>
      <c r="AQ31" s="639" t="s">
        <v>500</v>
      </c>
      <c r="AR31" s="640"/>
      <c r="AS31" s="640"/>
      <c r="AT31" s="641"/>
      <c r="AU31" s="639" t="s">
        <v>678</v>
      </c>
      <c r="AV31" s="640"/>
      <c r="AW31" s="640"/>
      <c r="AX31" s="650"/>
    </row>
    <row r="32" spans="1:50" ht="23.25" customHeight="1" x14ac:dyDescent="0.15">
      <c r="A32" s="665"/>
      <c r="B32" s="168"/>
      <c r="C32" s="168"/>
      <c r="D32" s="168"/>
      <c r="E32" s="168"/>
      <c r="F32" s="169"/>
      <c r="G32" s="651" t="s">
        <v>760</v>
      </c>
      <c r="H32" s="652"/>
      <c r="I32" s="652"/>
      <c r="J32" s="652"/>
      <c r="K32" s="652"/>
      <c r="L32" s="652"/>
      <c r="M32" s="652"/>
      <c r="N32" s="652"/>
      <c r="O32" s="652"/>
      <c r="P32" s="400" t="s">
        <v>750</v>
      </c>
      <c r="Q32" s="656"/>
      <c r="R32" s="656"/>
      <c r="S32" s="656"/>
      <c r="T32" s="656"/>
      <c r="U32" s="656"/>
      <c r="V32" s="656"/>
      <c r="W32" s="656"/>
      <c r="X32" s="657"/>
      <c r="Y32" s="661" t="s">
        <v>52</v>
      </c>
      <c r="Z32" s="662"/>
      <c r="AA32" s="663"/>
      <c r="AB32" s="163" t="s">
        <v>748</v>
      </c>
      <c r="AC32" s="664"/>
      <c r="AD32" s="664"/>
      <c r="AE32" s="632">
        <v>11</v>
      </c>
      <c r="AF32" s="632"/>
      <c r="AG32" s="632"/>
      <c r="AH32" s="632"/>
      <c r="AI32" s="632">
        <v>0</v>
      </c>
      <c r="AJ32" s="632"/>
      <c r="AK32" s="632"/>
      <c r="AL32" s="632"/>
      <c r="AM32" s="632">
        <v>0</v>
      </c>
      <c r="AN32" s="632"/>
      <c r="AO32" s="632"/>
      <c r="AP32" s="632"/>
      <c r="AQ32" s="649" t="s">
        <v>753</v>
      </c>
      <c r="AR32" s="632"/>
      <c r="AS32" s="632"/>
      <c r="AT32" s="632"/>
      <c r="AU32" s="108" t="s">
        <v>753</v>
      </c>
      <c r="AV32" s="634"/>
      <c r="AW32" s="634"/>
      <c r="AX32" s="635"/>
    </row>
    <row r="33" spans="1:51" ht="36.6"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6" t="s">
        <v>53</v>
      </c>
      <c r="Z33" s="637"/>
      <c r="AA33" s="638"/>
      <c r="AB33" s="664"/>
      <c r="AC33" s="664"/>
      <c r="AD33" s="664"/>
      <c r="AE33" s="632">
        <v>15</v>
      </c>
      <c r="AF33" s="632"/>
      <c r="AG33" s="632"/>
      <c r="AH33" s="632"/>
      <c r="AI33" s="632">
        <v>12</v>
      </c>
      <c r="AJ33" s="632"/>
      <c r="AK33" s="632"/>
      <c r="AL33" s="632"/>
      <c r="AM33" s="632">
        <v>0</v>
      </c>
      <c r="AN33" s="632"/>
      <c r="AO33" s="632"/>
      <c r="AP33" s="632"/>
      <c r="AQ33" s="632">
        <v>17</v>
      </c>
      <c r="AR33" s="632"/>
      <c r="AS33" s="632"/>
      <c r="AT33" s="632"/>
      <c r="AU33" s="108" t="s">
        <v>753</v>
      </c>
      <c r="AV33" s="634"/>
      <c r="AW33" s="634"/>
      <c r="AX33" s="635"/>
    </row>
    <row r="34" spans="1:51" ht="23.2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15">
      <c r="A35" s="699"/>
      <c r="B35" s="700"/>
      <c r="C35" s="700"/>
      <c r="D35" s="700"/>
      <c r="E35" s="700"/>
      <c r="F35" s="701"/>
      <c r="G35" s="669" t="s">
        <v>763</v>
      </c>
      <c r="H35" s="670"/>
      <c r="I35" s="670"/>
      <c r="J35" s="670"/>
      <c r="K35" s="670"/>
      <c r="L35" s="670"/>
      <c r="M35" s="670"/>
      <c r="N35" s="670"/>
      <c r="O35" s="670"/>
      <c r="P35" s="670"/>
      <c r="Q35" s="670"/>
      <c r="R35" s="670"/>
      <c r="S35" s="670"/>
      <c r="T35" s="670"/>
      <c r="U35" s="670"/>
      <c r="V35" s="670"/>
      <c r="W35" s="670"/>
      <c r="X35" s="670"/>
      <c r="Y35" s="673" t="s">
        <v>666</v>
      </c>
      <c r="Z35" s="674"/>
      <c r="AA35" s="675"/>
      <c r="AB35" s="676" t="s">
        <v>702</v>
      </c>
      <c r="AC35" s="677"/>
      <c r="AD35" s="678"/>
      <c r="AE35" s="649">
        <v>4778.0545000000002</v>
      </c>
      <c r="AF35" s="649"/>
      <c r="AG35" s="649"/>
      <c r="AH35" s="649"/>
      <c r="AI35" s="649" t="s">
        <v>751</v>
      </c>
      <c r="AJ35" s="649"/>
      <c r="AK35" s="649"/>
      <c r="AL35" s="649"/>
      <c r="AM35" s="649" t="s">
        <v>751</v>
      </c>
      <c r="AN35" s="649"/>
      <c r="AO35" s="649"/>
      <c r="AP35" s="649"/>
      <c r="AQ35" s="108" t="s">
        <v>751</v>
      </c>
      <c r="AR35" s="102"/>
      <c r="AS35" s="102"/>
      <c r="AT35" s="102"/>
      <c r="AU35" s="102"/>
      <c r="AV35" s="102"/>
      <c r="AW35" s="102"/>
      <c r="AX35" s="103"/>
    </row>
    <row r="36" spans="1:51" ht="45" customHeight="1" x14ac:dyDescent="0.15">
      <c r="A36" s="702"/>
      <c r="B36" s="703"/>
      <c r="C36" s="703"/>
      <c r="D36" s="703"/>
      <c r="E36" s="703"/>
      <c r="F36" s="704"/>
      <c r="G36" s="671"/>
      <c r="H36" s="672"/>
      <c r="I36" s="672"/>
      <c r="J36" s="672"/>
      <c r="K36" s="672"/>
      <c r="L36" s="672"/>
      <c r="M36" s="672"/>
      <c r="N36" s="672"/>
      <c r="O36" s="672"/>
      <c r="P36" s="672"/>
      <c r="Q36" s="672"/>
      <c r="R36" s="672"/>
      <c r="S36" s="672"/>
      <c r="T36" s="672"/>
      <c r="U36" s="672"/>
      <c r="V36" s="672"/>
      <c r="W36" s="672"/>
      <c r="X36" s="672"/>
      <c r="Y36" s="234" t="s">
        <v>669</v>
      </c>
      <c r="Z36" s="666"/>
      <c r="AA36" s="667"/>
      <c r="AB36" s="628" t="s">
        <v>754</v>
      </c>
      <c r="AC36" s="629"/>
      <c r="AD36" s="630"/>
      <c r="AE36" s="705" t="s">
        <v>766</v>
      </c>
      <c r="AF36" s="631"/>
      <c r="AG36" s="631"/>
      <c r="AH36" s="631"/>
      <c r="AI36" s="631" t="s">
        <v>764</v>
      </c>
      <c r="AJ36" s="631"/>
      <c r="AK36" s="631"/>
      <c r="AL36" s="631"/>
      <c r="AM36" s="631" t="s">
        <v>765</v>
      </c>
      <c r="AN36" s="631"/>
      <c r="AO36" s="631"/>
      <c r="AP36" s="631"/>
      <c r="AQ36" s="631" t="s">
        <v>752</v>
      </c>
      <c r="AR36" s="631"/>
      <c r="AS36" s="631"/>
      <c r="AT36" s="631"/>
      <c r="AU36" s="631"/>
      <c r="AV36" s="631"/>
      <c r="AW36" s="631"/>
      <c r="AX36" s="668"/>
    </row>
    <row r="37" spans="1:51" ht="18.75" hidden="1"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hidden="1"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v>6</v>
      </c>
      <c r="AR38" s="524"/>
      <c r="AS38" s="142" t="s">
        <v>224</v>
      </c>
      <c r="AT38" s="143"/>
      <c r="AU38" s="141" t="s">
        <v>698</v>
      </c>
      <c r="AV38" s="141"/>
      <c r="AW38" s="123" t="s">
        <v>170</v>
      </c>
      <c r="AX38" s="144"/>
    </row>
    <row r="39" spans="1:51" ht="23.25" hidden="1" customHeight="1" x14ac:dyDescent="0.15">
      <c r="A39" s="690"/>
      <c r="B39" s="688"/>
      <c r="C39" s="688"/>
      <c r="D39" s="688"/>
      <c r="E39" s="688"/>
      <c r="F39" s="689"/>
      <c r="G39" s="193"/>
      <c r="H39" s="194"/>
      <c r="I39" s="194"/>
      <c r="J39" s="194"/>
      <c r="K39" s="194"/>
      <c r="L39" s="194"/>
      <c r="M39" s="194"/>
      <c r="N39" s="194"/>
      <c r="O39" s="195"/>
      <c r="P39" s="146"/>
      <c r="Q39" s="146"/>
      <c r="R39" s="146"/>
      <c r="S39" s="146"/>
      <c r="T39" s="146"/>
      <c r="U39" s="146"/>
      <c r="V39" s="146"/>
      <c r="W39" s="146"/>
      <c r="X39" s="147"/>
      <c r="Y39" s="234" t="s">
        <v>12</v>
      </c>
      <c r="Z39" s="235"/>
      <c r="AA39" s="236"/>
      <c r="AB39" s="163" t="s">
        <v>747</v>
      </c>
      <c r="AC39" s="163"/>
      <c r="AD39" s="163"/>
      <c r="AE39" s="108">
        <v>140</v>
      </c>
      <c r="AF39" s="102"/>
      <c r="AG39" s="102"/>
      <c r="AH39" s="102"/>
      <c r="AI39" s="108">
        <v>141</v>
      </c>
      <c r="AJ39" s="102"/>
      <c r="AK39" s="102"/>
      <c r="AL39" s="102"/>
      <c r="AM39" s="108">
        <v>140</v>
      </c>
      <c r="AN39" s="102"/>
      <c r="AO39" s="102"/>
      <c r="AP39" s="102"/>
      <c r="AQ39" s="109"/>
      <c r="AR39" s="110"/>
      <c r="AS39" s="110"/>
      <c r="AT39" s="111"/>
      <c r="AU39" s="102"/>
      <c r="AV39" s="102"/>
      <c r="AW39" s="102"/>
      <c r="AX39" s="103"/>
    </row>
    <row r="40" spans="1:51" hidden="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idden="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43.5" customHeight="1" x14ac:dyDescent="0.15">
      <c r="A42" s="202" t="s">
        <v>344</v>
      </c>
      <c r="B42" s="165"/>
      <c r="C42" s="165"/>
      <c r="D42" s="165"/>
      <c r="E42" s="165"/>
      <c r="F42" s="166"/>
      <c r="G42" s="204" t="s">
        <v>759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5.450000000000003"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770</v>
      </c>
      <c r="H46" s="216"/>
      <c r="I46" s="216"/>
      <c r="J46" s="216"/>
      <c r="K46" s="216"/>
      <c r="L46" s="216"/>
      <c r="M46" s="216"/>
      <c r="N46" s="216"/>
      <c r="O46" s="216"/>
      <c r="P46" s="216"/>
      <c r="Q46" s="216"/>
      <c r="R46" s="216"/>
      <c r="S46" s="216"/>
      <c r="T46" s="216"/>
      <c r="U46" s="216"/>
      <c r="V46" s="216"/>
      <c r="W46" s="216"/>
      <c r="X46" s="216"/>
      <c r="Y46" s="216"/>
      <c r="Z46" s="216"/>
      <c r="AA46" s="217"/>
      <c r="AB46" s="222" t="s">
        <v>761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35.7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t="s">
        <v>756</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758</v>
      </c>
      <c r="H51" s="146"/>
      <c r="I51" s="146"/>
      <c r="J51" s="146"/>
      <c r="K51" s="146"/>
      <c r="L51" s="146"/>
      <c r="M51" s="146"/>
      <c r="N51" s="146"/>
      <c r="O51" s="147"/>
      <c r="P51" s="146" t="s">
        <v>757</v>
      </c>
      <c r="Q51" s="154"/>
      <c r="R51" s="154"/>
      <c r="S51" s="154"/>
      <c r="T51" s="154"/>
      <c r="U51" s="154"/>
      <c r="V51" s="154"/>
      <c r="W51" s="154"/>
      <c r="X51" s="155"/>
      <c r="Y51" s="160" t="s">
        <v>58</v>
      </c>
      <c r="Z51" s="161"/>
      <c r="AA51" s="162"/>
      <c r="AB51" s="163" t="s">
        <v>755</v>
      </c>
      <c r="AC51" s="163"/>
      <c r="AD51" s="163"/>
      <c r="AE51" s="108">
        <v>11</v>
      </c>
      <c r="AF51" s="102"/>
      <c r="AG51" s="102"/>
      <c r="AH51" s="102"/>
      <c r="AI51" s="108">
        <v>0</v>
      </c>
      <c r="AJ51" s="102"/>
      <c r="AK51" s="102"/>
      <c r="AL51" s="102"/>
      <c r="AM51" s="108">
        <v>0</v>
      </c>
      <c r="AN51" s="102"/>
      <c r="AO51" s="102"/>
      <c r="AP51" s="102"/>
      <c r="AQ51" s="109" t="s">
        <v>756</v>
      </c>
      <c r="AR51" s="110"/>
      <c r="AS51" s="110"/>
      <c r="AT51" s="111"/>
      <c r="AU51" s="102" t="s">
        <v>756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755</v>
      </c>
      <c r="AC52" s="107"/>
      <c r="AD52" s="107"/>
      <c r="AE52" s="108">
        <v>15</v>
      </c>
      <c r="AF52" s="102"/>
      <c r="AG52" s="102"/>
      <c r="AH52" s="102"/>
      <c r="AI52" s="108">
        <v>12</v>
      </c>
      <c r="AJ52" s="102"/>
      <c r="AK52" s="102"/>
      <c r="AL52" s="102"/>
      <c r="AM52" s="108">
        <v>0</v>
      </c>
      <c r="AN52" s="102"/>
      <c r="AO52" s="102"/>
      <c r="AP52" s="102"/>
      <c r="AQ52" s="109">
        <v>17</v>
      </c>
      <c r="AR52" s="110"/>
      <c r="AS52" s="110"/>
      <c r="AT52" s="111"/>
      <c r="AU52" s="102" t="s">
        <v>756</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f>AE51/AE52*100</f>
        <v>73.333333333333329</v>
      </c>
      <c r="AF53" s="114"/>
      <c r="AG53" s="114"/>
      <c r="AH53" s="114"/>
      <c r="AI53" s="113" t="s">
        <v>762</v>
      </c>
      <c r="AJ53" s="114"/>
      <c r="AK53" s="114"/>
      <c r="AL53" s="114"/>
      <c r="AM53" s="113" t="s">
        <v>762</v>
      </c>
      <c r="AN53" s="114"/>
      <c r="AO53" s="114"/>
      <c r="AP53" s="114"/>
      <c r="AQ53" s="109" t="s">
        <v>762</v>
      </c>
      <c r="AR53" s="110"/>
      <c r="AS53" s="110"/>
      <c r="AT53" s="111"/>
      <c r="AU53" s="102" t="s">
        <v>762</v>
      </c>
      <c r="AV53" s="102"/>
      <c r="AW53" s="102"/>
      <c r="AX53" s="103"/>
      <c r="AY53">
        <f t="shared" si="0"/>
        <v>1</v>
      </c>
      <c r="AZ53" s="10"/>
      <c r="BA53" s="10"/>
      <c r="BB53" s="10"/>
      <c r="BC53" s="10"/>
      <c r="BD53" s="10"/>
      <c r="BE53" s="10"/>
      <c r="BF53" s="10"/>
      <c r="BG53" s="10"/>
      <c r="BH53" s="10"/>
    </row>
    <row r="54" spans="1:60" ht="17.2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1.5" customHeight="1" x14ac:dyDescent="0.15">
      <c r="A64" s="745" t="s">
        <v>664</v>
      </c>
      <c r="B64" s="746"/>
      <c r="C64" s="746"/>
      <c r="D64" s="746"/>
      <c r="E64" s="746"/>
      <c r="F64" s="747"/>
      <c r="G64" s="733" t="s">
        <v>746</v>
      </c>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1</v>
      </c>
    </row>
    <row r="65" spans="1:51" ht="31.5" hidden="1" customHeight="1" x14ac:dyDescent="0.15">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2" t="s">
        <v>11</v>
      </c>
      <c r="AC65" s="642"/>
      <c r="AD65" s="642"/>
      <c r="AE65" s="131" t="s">
        <v>501</v>
      </c>
      <c r="AF65" s="714"/>
      <c r="AG65" s="714"/>
      <c r="AH65" s="715"/>
      <c r="AI65" s="131" t="s">
        <v>653</v>
      </c>
      <c r="AJ65" s="714"/>
      <c r="AK65" s="714"/>
      <c r="AL65" s="715"/>
      <c r="AM65" s="131" t="s">
        <v>469</v>
      </c>
      <c r="AN65" s="714"/>
      <c r="AO65" s="714"/>
      <c r="AP65" s="715"/>
      <c r="AQ65" s="639" t="s">
        <v>500</v>
      </c>
      <c r="AR65" s="640"/>
      <c r="AS65" s="640"/>
      <c r="AT65" s="641"/>
      <c r="AU65" s="639" t="s">
        <v>678</v>
      </c>
      <c r="AV65" s="640"/>
      <c r="AW65" s="640"/>
      <c r="AX65" s="650"/>
      <c r="AY65">
        <f>COUNTA($G$66)</f>
        <v>1</v>
      </c>
    </row>
    <row r="66" spans="1:51" ht="23.25" hidden="1" customHeight="1" x14ac:dyDescent="0.15">
      <c r="A66" s="665"/>
      <c r="B66" s="168"/>
      <c r="C66" s="168"/>
      <c r="D66" s="168"/>
      <c r="E66" s="168"/>
      <c r="F66" s="169"/>
      <c r="G66" s="651" t="s">
        <v>742</v>
      </c>
      <c r="H66" s="652"/>
      <c r="I66" s="652"/>
      <c r="J66" s="652"/>
      <c r="K66" s="652"/>
      <c r="L66" s="652"/>
      <c r="M66" s="652"/>
      <c r="N66" s="652"/>
      <c r="O66" s="652"/>
      <c r="P66" s="400" t="s">
        <v>743</v>
      </c>
      <c r="Q66" s="656"/>
      <c r="R66" s="656"/>
      <c r="S66" s="656"/>
      <c r="T66" s="656"/>
      <c r="U66" s="656"/>
      <c r="V66" s="656"/>
      <c r="W66" s="656"/>
      <c r="X66" s="657"/>
      <c r="Y66" s="661" t="s">
        <v>52</v>
      </c>
      <c r="Z66" s="662"/>
      <c r="AA66" s="663"/>
      <c r="AB66" s="664"/>
      <c r="AC66" s="664"/>
      <c r="AD66" s="664"/>
      <c r="AE66" s="632"/>
      <c r="AF66" s="632"/>
      <c r="AG66" s="632"/>
      <c r="AH66" s="632"/>
      <c r="AI66" s="632"/>
      <c r="AJ66" s="632"/>
      <c r="AK66" s="632"/>
      <c r="AL66" s="632"/>
      <c r="AM66" s="632"/>
      <c r="AN66" s="632"/>
      <c r="AO66" s="632"/>
      <c r="AP66" s="632"/>
      <c r="AQ66" s="649" t="s">
        <v>710</v>
      </c>
      <c r="AR66" s="632"/>
      <c r="AS66" s="632"/>
      <c r="AT66" s="632"/>
      <c r="AU66" s="108" t="s">
        <v>710</v>
      </c>
      <c r="AV66" s="634"/>
      <c r="AW66" s="634"/>
      <c r="AX66" s="635"/>
      <c r="AY66">
        <f>$AY$65</f>
        <v>1</v>
      </c>
    </row>
    <row r="67" spans="1:51" ht="31.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6" t="s">
        <v>53</v>
      </c>
      <c r="Z67" s="637"/>
      <c r="AA67" s="638"/>
      <c r="AB67" s="664" t="s">
        <v>698</v>
      </c>
      <c r="AC67" s="664"/>
      <c r="AD67" s="664"/>
      <c r="AE67" s="632" t="s">
        <v>698</v>
      </c>
      <c r="AF67" s="632"/>
      <c r="AG67" s="632"/>
      <c r="AH67" s="632"/>
      <c r="AI67" s="632" t="s">
        <v>698</v>
      </c>
      <c r="AJ67" s="632"/>
      <c r="AK67" s="632"/>
      <c r="AL67" s="632"/>
      <c r="AM67" s="649" t="s">
        <v>710</v>
      </c>
      <c r="AN67" s="632"/>
      <c r="AO67" s="632"/>
      <c r="AP67" s="632"/>
      <c r="AQ67" s="649" t="s">
        <v>710</v>
      </c>
      <c r="AR67" s="632"/>
      <c r="AS67" s="632"/>
      <c r="AT67" s="632"/>
      <c r="AU67" s="108" t="s">
        <v>710</v>
      </c>
      <c r="AV67" s="634"/>
      <c r="AW67" s="634"/>
      <c r="AX67" s="635"/>
      <c r="AY67">
        <f>$AY$65</f>
        <v>1</v>
      </c>
    </row>
    <row r="68" spans="1:51" ht="23.25" hidden="1"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1</v>
      </c>
    </row>
    <row r="69" spans="1:51" ht="23.25" hidden="1" customHeight="1" x14ac:dyDescent="0.15">
      <c r="A69" s="699"/>
      <c r="B69" s="700"/>
      <c r="C69" s="700"/>
      <c r="D69" s="700"/>
      <c r="E69" s="700"/>
      <c r="F69" s="701"/>
      <c r="G69" s="669" t="s">
        <v>744</v>
      </c>
      <c r="H69" s="670"/>
      <c r="I69" s="670"/>
      <c r="J69" s="670"/>
      <c r="K69" s="670"/>
      <c r="L69" s="670"/>
      <c r="M69" s="670"/>
      <c r="N69" s="670"/>
      <c r="O69" s="670"/>
      <c r="P69" s="670"/>
      <c r="Q69" s="670"/>
      <c r="R69" s="670"/>
      <c r="S69" s="670"/>
      <c r="T69" s="670"/>
      <c r="U69" s="670"/>
      <c r="V69" s="670"/>
      <c r="W69" s="670"/>
      <c r="X69" s="670"/>
      <c r="Y69" s="673" t="s">
        <v>666</v>
      </c>
      <c r="Z69" s="674"/>
      <c r="AA69" s="675"/>
      <c r="AB69" s="676" t="s">
        <v>698</v>
      </c>
      <c r="AC69" s="677"/>
      <c r="AD69" s="678"/>
      <c r="AE69" s="649" t="s">
        <v>698</v>
      </c>
      <c r="AF69" s="649"/>
      <c r="AG69" s="649"/>
      <c r="AH69" s="649"/>
      <c r="AI69" s="649" t="s">
        <v>698</v>
      </c>
      <c r="AJ69" s="649"/>
      <c r="AK69" s="649"/>
      <c r="AL69" s="649"/>
      <c r="AM69" s="649"/>
      <c r="AN69" s="649"/>
      <c r="AO69" s="649"/>
      <c r="AP69" s="649"/>
      <c r="AQ69" s="108"/>
      <c r="AR69" s="102"/>
      <c r="AS69" s="102"/>
      <c r="AT69" s="102"/>
      <c r="AU69" s="102"/>
      <c r="AV69" s="102"/>
      <c r="AW69" s="102"/>
      <c r="AX69" s="103"/>
      <c r="AY69">
        <f>$AY$68</f>
        <v>1</v>
      </c>
    </row>
    <row r="70" spans="1:51" ht="46.5" hidden="1" customHeight="1" x14ac:dyDescent="0.15">
      <c r="A70" s="702"/>
      <c r="B70" s="703"/>
      <c r="C70" s="703"/>
      <c r="D70" s="703"/>
      <c r="E70" s="703"/>
      <c r="F70" s="704"/>
      <c r="G70" s="671"/>
      <c r="H70" s="672"/>
      <c r="I70" s="672"/>
      <c r="J70" s="672"/>
      <c r="K70" s="672"/>
      <c r="L70" s="672"/>
      <c r="M70" s="672"/>
      <c r="N70" s="672"/>
      <c r="O70" s="672"/>
      <c r="P70" s="672"/>
      <c r="Q70" s="672"/>
      <c r="R70" s="672"/>
      <c r="S70" s="672"/>
      <c r="T70" s="672"/>
      <c r="U70" s="672"/>
      <c r="V70" s="672"/>
      <c r="W70" s="672"/>
      <c r="X70" s="672"/>
      <c r="Y70" s="234" t="s">
        <v>669</v>
      </c>
      <c r="Z70" s="666"/>
      <c r="AA70" s="667"/>
      <c r="AB70" s="628" t="s">
        <v>670</v>
      </c>
      <c r="AC70" s="629"/>
      <c r="AD70" s="630"/>
      <c r="AE70" s="631" t="s">
        <v>698</v>
      </c>
      <c r="AF70" s="631"/>
      <c r="AG70" s="631"/>
      <c r="AH70" s="631"/>
      <c r="AI70" s="631" t="s">
        <v>698</v>
      </c>
      <c r="AJ70" s="631"/>
      <c r="AK70" s="631"/>
      <c r="AL70" s="631"/>
      <c r="AM70" s="631"/>
      <c r="AN70" s="631"/>
      <c r="AO70" s="631"/>
      <c r="AP70" s="631"/>
      <c r="AQ70" s="631"/>
      <c r="AR70" s="631"/>
      <c r="AS70" s="631"/>
      <c r="AT70" s="631"/>
      <c r="AU70" s="631"/>
      <c r="AV70" s="631"/>
      <c r="AW70" s="631"/>
      <c r="AX70" s="668"/>
      <c r="AY70">
        <f>$AY$68</f>
        <v>1</v>
      </c>
    </row>
    <row r="71" spans="1:51" ht="18.75" hidden="1" customHeight="1" x14ac:dyDescent="0.15">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v>6</v>
      </c>
      <c r="AR72" s="524"/>
      <c r="AS72" s="142" t="s">
        <v>224</v>
      </c>
      <c r="AT72" s="143"/>
      <c r="AU72" s="141" t="s">
        <v>698</v>
      </c>
      <c r="AV72" s="141"/>
      <c r="AW72" s="123" t="s">
        <v>170</v>
      </c>
      <c r="AX72" s="144"/>
      <c r="AY72">
        <f t="shared" ref="AY72:AY77" si="1">$AY$71</f>
        <v>1</v>
      </c>
    </row>
    <row r="73" spans="1:51" ht="23.25" hidden="1" customHeight="1" x14ac:dyDescent="0.15">
      <c r="A73" s="614"/>
      <c r="B73" s="612"/>
      <c r="C73" s="612"/>
      <c r="D73" s="612"/>
      <c r="E73" s="612"/>
      <c r="F73" s="613"/>
      <c r="G73" s="193" t="s">
        <v>745</v>
      </c>
      <c r="H73" s="194"/>
      <c r="I73" s="194"/>
      <c r="J73" s="194"/>
      <c r="K73" s="194"/>
      <c r="L73" s="194"/>
      <c r="M73" s="194"/>
      <c r="N73" s="194"/>
      <c r="O73" s="195"/>
      <c r="P73" s="146" t="s">
        <v>741</v>
      </c>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t="s">
        <v>698</v>
      </c>
      <c r="AR73" s="110"/>
      <c r="AS73" s="110"/>
      <c r="AT73" s="111"/>
      <c r="AU73" s="102" t="s">
        <v>698</v>
      </c>
      <c r="AV73" s="102"/>
      <c r="AW73" s="102"/>
      <c r="AX73" s="103"/>
      <c r="AY73">
        <f t="shared" si="1"/>
        <v>1</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t="s">
        <v>698</v>
      </c>
      <c r="AF74" s="102"/>
      <c r="AG74" s="102"/>
      <c r="AH74" s="102"/>
      <c r="AI74" s="108" t="s">
        <v>698</v>
      </c>
      <c r="AJ74" s="102"/>
      <c r="AK74" s="102"/>
      <c r="AL74" s="102"/>
      <c r="AM74" s="108"/>
      <c r="AN74" s="102"/>
      <c r="AO74" s="102"/>
      <c r="AP74" s="102"/>
      <c r="AQ74" s="109"/>
      <c r="AR74" s="110"/>
      <c r="AS74" s="110"/>
      <c r="AT74" s="111"/>
      <c r="AU74" s="102" t="s">
        <v>698</v>
      </c>
      <c r="AV74" s="102"/>
      <c r="AW74" s="102"/>
      <c r="AX74" s="103"/>
      <c r="AY74">
        <f t="shared" si="1"/>
        <v>1</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t="s">
        <v>698</v>
      </c>
      <c r="AF75" s="102"/>
      <c r="AG75" s="102"/>
      <c r="AH75" s="102"/>
      <c r="AI75" s="108" t="s">
        <v>698</v>
      </c>
      <c r="AJ75" s="102"/>
      <c r="AK75" s="102"/>
      <c r="AL75" s="102"/>
      <c r="AM75" s="108"/>
      <c r="AN75" s="102"/>
      <c r="AO75" s="102"/>
      <c r="AP75" s="102"/>
      <c r="AQ75" s="109" t="s">
        <v>698</v>
      </c>
      <c r="AR75" s="110"/>
      <c r="AS75" s="110"/>
      <c r="AT75" s="111"/>
      <c r="AU75" s="102" t="s">
        <v>698</v>
      </c>
      <c r="AV75" s="102"/>
      <c r="AW75" s="102"/>
      <c r="AX75" s="103"/>
      <c r="AY75">
        <f t="shared" si="1"/>
        <v>1</v>
      </c>
    </row>
    <row r="76" spans="1:51" ht="23.25" hidden="1" customHeight="1" x14ac:dyDescent="0.15">
      <c r="A76" s="202" t="s">
        <v>344</v>
      </c>
      <c r="B76" s="165"/>
      <c r="C76" s="165"/>
      <c r="D76" s="165"/>
      <c r="E76" s="165"/>
      <c r="F76" s="166"/>
      <c r="G76" s="204" t="s">
        <v>740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6"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0.7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t="s">
        <v>728</v>
      </c>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1</v>
      </c>
    </row>
    <row r="99" spans="1:60" ht="31.5" hidden="1" customHeight="1" x14ac:dyDescent="0.15">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50"/>
      <c r="AY99">
        <f>COUNTA($G$100)</f>
        <v>1</v>
      </c>
    </row>
    <row r="100" spans="1:60" ht="23.25" hidden="1" customHeight="1" x14ac:dyDescent="0.15">
      <c r="A100" s="665"/>
      <c r="B100" s="168"/>
      <c r="C100" s="168"/>
      <c r="D100" s="168"/>
      <c r="E100" s="168"/>
      <c r="F100" s="169"/>
      <c r="G100" s="651" t="s">
        <v>713</v>
      </c>
      <c r="H100" s="652"/>
      <c r="I100" s="652"/>
      <c r="J100" s="652"/>
      <c r="K100" s="652"/>
      <c r="L100" s="652"/>
      <c r="M100" s="652"/>
      <c r="N100" s="652"/>
      <c r="O100" s="652"/>
      <c r="P100" s="655" t="s">
        <v>703</v>
      </c>
      <c r="Q100" s="656"/>
      <c r="R100" s="656"/>
      <c r="S100" s="656"/>
      <c r="T100" s="656"/>
      <c r="U100" s="656"/>
      <c r="V100" s="656"/>
      <c r="W100" s="656"/>
      <c r="X100" s="657"/>
      <c r="Y100" s="661" t="s">
        <v>52</v>
      </c>
      <c r="Z100" s="662"/>
      <c r="AA100" s="663"/>
      <c r="AB100" s="664" t="s">
        <v>702</v>
      </c>
      <c r="AC100" s="664"/>
      <c r="AD100" s="664"/>
      <c r="AE100" s="632">
        <v>19765.400000000001</v>
      </c>
      <c r="AF100" s="632"/>
      <c r="AG100" s="632"/>
      <c r="AH100" s="632"/>
      <c r="AI100" s="632">
        <v>0</v>
      </c>
      <c r="AJ100" s="632"/>
      <c r="AK100" s="632"/>
      <c r="AL100" s="632"/>
      <c r="AM100" s="632">
        <v>0</v>
      </c>
      <c r="AN100" s="632"/>
      <c r="AO100" s="632"/>
      <c r="AP100" s="632"/>
      <c r="AQ100" s="649" t="s">
        <v>711</v>
      </c>
      <c r="AR100" s="632"/>
      <c r="AS100" s="632"/>
      <c r="AT100" s="632"/>
      <c r="AU100" s="108" t="s">
        <v>711</v>
      </c>
      <c r="AV100" s="634"/>
      <c r="AW100" s="634"/>
      <c r="AX100" s="635"/>
      <c r="AY100">
        <f>$AY$99</f>
        <v>1</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6" t="s">
        <v>53</v>
      </c>
      <c r="Z101" s="637"/>
      <c r="AA101" s="638"/>
      <c r="AB101" s="664" t="s">
        <v>698</v>
      </c>
      <c r="AC101" s="664"/>
      <c r="AD101" s="664"/>
      <c r="AE101" s="632" t="s">
        <v>698</v>
      </c>
      <c r="AF101" s="632"/>
      <c r="AG101" s="632"/>
      <c r="AH101" s="632"/>
      <c r="AI101" s="632" t="s">
        <v>698</v>
      </c>
      <c r="AJ101" s="632"/>
      <c r="AK101" s="632"/>
      <c r="AL101" s="632"/>
      <c r="AM101" s="649" t="s">
        <v>710</v>
      </c>
      <c r="AN101" s="632"/>
      <c r="AO101" s="632"/>
      <c r="AP101" s="632"/>
      <c r="AQ101" s="649" t="s">
        <v>711</v>
      </c>
      <c r="AR101" s="632"/>
      <c r="AS101" s="632"/>
      <c r="AT101" s="632"/>
      <c r="AU101" s="108" t="s">
        <v>711</v>
      </c>
      <c r="AV101" s="634"/>
      <c r="AW101" s="634"/>
      <c r="AX101" s="635"/>
      <c r="AY101">
        <f>$AY$99</f>
        <v>1</v>
      </c>
    </row>
    <row r="102" spans="1:60" ht="23.25" hidden="1" customHeight="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t="s">
        <v>698</v>
      </c>
      <c r="AC103" s="677"/>
      <c r="AD103" s="678"/>
      <c r="AE103" s="649" t="s">
        <v>698</v>
      </c>
      <c r="AF103" s="649"/>
      <c r="AG103" s="649"/>
      <c r="AH103" s="649"/>
      <c r="AI103" s="649" t="s">
        <v>698</v>
      </c>
      <c r="AJ103" s="649"/>
      <c r="AK103" s="649"/>
      <c r="AL103" s="649"/>
      <c r="AM103" s="649"/>
      <c r="AN103" s="649"/>
      <c r="AO103" s="649"/>
      <c r="AP103" s="649"/>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8" t="s">
        <v>670</v>
      </c>
      <c r="AC104" s="629"/>
      <c r="AD104" s="630"/>
      <c r="AE104" s="631" t="s">
        <v>698</v>
      </c>
      <c r="AF104" s="631"/>
      <c r="AG104" s="631"/>
      <c r="AH104" s="631"/>
      <c r="AI104" s="631" t="s">
        <v>698</v>
      </c>
      <c r="AJ104" s="631"/>
      <c r="AK104" s="631"/>
      <c r="AL104" s="631"/>
      <c r="AM104" s="631"/>
      <c r="AN104" s="631"/>
      <c r="AO104" s="631"/>
      <c r="AP104" s="631"/>
      <c r="AQ104" s="631"/>
      <c r="AR104" s="631"/>
      <c r="AS104" s="631"/>
      <c r="AT104" s="631"/>
      <c r="AU104" s="631"/>
      <c r="AV104" s="631"/>
      <c r="AW104" s="631"/>
      <c r="AX104" s="668"/>
      <c r="AY104">
        <f>$AY$102</f>
        <v>0</v>
      </c>
    </row>
    <row r="105" spans="1:60" ht="18.75" hidden="1" customHeight="1" x14ac:dyDescent="0.15">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v>6</v>
      </c>
      <c r="AR106" s="524"/>
      <c r="AS106" s="142" t="s">
        <v>224</v>
      </c>
      <c r="AT106" s="143"/>
      <c r="AU106" s="141" t="s">
        <v>698</v>
      </c>
      <c r="AV106" s="141"/>
      <c r="AW106" s="123" t="s">
        <v>170</v>
      </c>
      <c r="AX106" s="144"/>
      <c r="AY106">
        <f t="shared" ref="AY106:AY111" si="3">$AY$105</f>
        <v>1</v>
      </c>
    </row>
    <row r="107" spans="1:60" ht="23.25" hidden="1" customHeight="1" x14ac:dyDescent="0.15">
      <c r="A107" s="614"/>
      <c r="B107" s="612"/>
      <c r="C107" s="612"/>
      <c r="D107" s="612"/>
      <c r="E107" s="612"/>
      <c r="F107" s="613"/>
      <c r="G107" s="193" t="s">
        <v>701</v>
      </c>
      <c r="H107" s="194"/>
      <c r="I107" s="194"/>
      <c r="J107" s="194"/>
      <c r="K107" s="194"/>
      <c r="L107" s="194"/>
      <c r="M107" s="194"/>
      <c r="N107" s="194"/>
      <c r="O107" s="195"/>
      <c r="P107" s="146" t="s">
        <v>712</v>
      </c>
      <c r="Q107" s="146"/>
      <c r="R107" s="146"/>
      <c r="S107" s="146"/>
      <c r="T107" s="146"/>
      <c r="U107" s="146"/>
      <c r="V107" s="146"/>
      <c r="W107" s="146"/>
      <c r="X107" s="147"/>
      <c r="Y107" s="234" t="s">
        <v>12</v>
      </c>
      <c r="Z107" s="235"/>
      <c r="AA107" s="236"/>
      <c r="AB107" s="163" t="s">
        <v>700</v>
      </c>
      <c r="AC107" s="163"/>
      <c r="AD107" s="163"/>
      <c r="AE107" s="108">
        <v>140</v>
      </c>
      <c r="AF107" s="102"/>
      <c r="AG107" s="102"/>
      <c r="AH107" s="102"/>
      <c r="AI107" s="108">
        <v>141</v>
      </c>
      <c r="AJ107" s="102"/>
      <c r="AK107" s="102"/>
      <c r="AL107" s="102"/>
      <c r="AM107" s="108">
        <v>140</v>
      </c>
      <c r="AN107" s="102"/>
      <c r="AO107" s="102"/>
      <c r="AP107" s="102"/>
      <c r="AQ107" s="109" t="s">
        <v>698</v>
      </c>
      <c r="AR107" s="110"/>
      <c r="AS107" s="110"/>
      <c r="AT107" s="111"/>
      <c r="AU107" s="102" t="s">
        <v>698</v>
      </c>
      <c r="AV107" s="102"/>
      <c r="AW107" s="102"/>
      <c r="AX107" s="103"/>
      <c r="AY107">
        <f t="shared" si="3"/>
        <v>1</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700</v>
      </c>
      <c r="AC108" s="107"/>
      <c r="AD108" s="107"/>
      <c r="AE108" s="108" t="s">
        <v>698</v>
      </c>
      <c r="AF108" s="102"/>
      <c r="AG108" s="102"/>
      <c r="AH108" s="102"/>
      <c r="AI108" s="108" t="s">
        <v>698</v>
      </c>
      <c r="AJ108" s="102"/>
      <c r="AK108" s="102"/>
      <c r="AL108" s="102"/>
      <c r="AM108" s="108"/>
      <c r="AN108" s="102"/>
      <c r="AO108" s="102"/>
      <c r="AP108" s="102"/>
      <c r="AQ108" s="109">
        <v>141</v>
      </c>
      <c r="AR108" s="110"/>
      <c r="AS108" s="110"/>
      <c r="AT108" s="111"/>
      <c r="AU108" s="102" t="s">
        <v>698</v>
      </c>
      <c r="AV108" s="102"/>
      <c r="AW108" s="102"/>
      <c r="AX108" s="103"/>
      <c r="AY108">
        <f t="shared" si="3"/>
        <v>1</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t="s">
        <v>698</v>
      </c>
      <c r="AF109" s="102"/>
      <c r="AG109" s="102"/>
      <c r="AH109" s="102"/>
      <c r="AI109" s="108" t="s">
        <v>698</v>
      </c>
      <c r="AJ109" s="102"/>
      <c r="AK109" s="102"/>
      <c r="AL109" s="102"/>
      <c r="AM109" s="108"/>
      <c r="AN109" s="102"/>
      <c r="AO109" s="102"/>
      <c r="AP109" s="102"/>
      <c r="AQ109" s="109" t="s">
        <v>698</v>
      </c>
      <c r="AR109" s="110"/>
      <c r="AS109" s="110"/>
      <c r="AT109" s="111"/>
      <c r="AU109" s="102" t="s">
        <v>698</v>
      </c>
      <c r="AV109" s="102"/>
      <c r="AW109" s="102"/>
      <c r="AX109" s="103"/>
      <c r="AY109">
        <f t="shared" si="3"/>
        <v>1</v>
      </c>
    </row>
    <row r="110" spans="1:60" ht="23.25" hidden="1" customHeight="1" x14ac:dyDescent="0.15">
      <c r="A110" s="202" t="s">
        <v>344</v>
      </c>
      <c r="B110" s="165"/>
      <c r="C110" s="165"/>
      <c r="D110" s="165"/>
      <c r="E110" s="165"/>
      <c r="F110" s="166"/>
      <c r="G110" s="204" t="s">
        <v>739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1.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1.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1.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1.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1.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1.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1.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1.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1.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1.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1.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1.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t="s">
        <v>729</v>
      </c>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1</v>
      </c>
    </row>
    <row r="133" spans="1:60" ht="31.5" hidden="1" customHeight="1" x14ac:dyDescent="0.15">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50"/>
      <c r="AY133">
        <f>COUNTA($G$134)</f>
        <v>1</v>
      </c>
    </row>
    <row r="134" spans="1:60" ht="23.25" hidden="1" customHeight="1" x14ac:dyDescent="0.15">
      <c r="A134" s="665"/>
      <c r="B134" s="168"/>
      <c r="C134" s="168"/>
      <c r="D134" s="168"/>
      <c r="E134" s="168"/>
      <c r="F134" s="169"/>
      <c r="G134" s="651" t="s">
        <v>714</v>
      </c>
      <c r="H134" s="652"/>
      <c r="I134" s="652"/>
      <c r="J134" s="652"/>
      <c r="K134" s="652"/>
      <c r="L134" s="652"/>
      <c r="M134" s="652"/>
      <c r="N134" s="652"/>
      <c r="O134" s="652"/>
      <c r="P134" s="400" t="s">
        <v>715</v>
      </c>
      <c r="Q134" s="656"/>
      <c r="R134" s="656"/>
      <c r="S134" s="656"/>
      <c r="T134" s="656"/>
      <c r="U134" s="656"/>
      <c r="V134" s="656"/>
      <c r="W134" s="656"/>
      <c r="X134" s="657"/>
      <c r="Y134" s="661" t="s">
        <v>52</v>
      </c>
      <c r="Z134" s="662"/>
      <c r="AA134" s="663"/>
      <c r="AB134" s="664" t="s">
        <v>700</v>
      </c>
      <c r="AC134" s="664"/>
      <c r="AD134" s="664"/>
      <c r="AE134" s="632">
        <v>11</v>
      </c>
      <c r="AF134" s="632"/>
      <c r="AG134" s="632"/>
      <c r="AH134" s="632"/>
      <c r="AI134" s="632">
        <v>0</v>
      </c>
      <c r="AJ134" s="632"/>
      <c r="AK134" s="632"/>
      <c r="AL134" s="632"/>
      <c r="AM134" s="632">
        <v>0</v>
      </c>
      <c r="AN134" s="632"/>
      <c r="AO134" s="632"/>
      <c r="AP134" s="632"/>
      <c r="AQ134" s="649" t="s">
        <v>711</v>
      </c>
      <c r="AR134" s="632"/>
      <c r="AS134" s="632"/>
      <c r="AT134" s="632"/>
      <c r="AU134" s="108" t="s">
        <v>711</v>
      </c>
      <c r="AV134" s="634"/>
      <c r="AW134" s="634"/>
      <c r="AX134" s="635"/>
      <c r="AY134">
        <f>$AY$133</f>
        <v>1</v>
      </c>
    </row>
    <row r="135" spans="1:60" ht="166.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6" t="s">
        <v>53</v>
      </c>
      <c r="Z135" s="637"/>
      <c r="AA135" s="638"/>
      <c r="AB135" s="664" t="s">
        <v>700</v>
      </c>
      <c r="AC135" s="664"/>
      <c r="AD135" s="664"/>
      <c r="AE135" s="632">
        <v>15</v>
      </c>
      <c r="AF135" s="632"/>
      <c r="AG135" s="632"/>
      <c r="AH135" s="632"/>
      <c r="AI135" s="632">
        <v>12</v>
      </c>
      <c r="AJ135" s="632"/>
      <c r="AK135" s="632"/>
      <c r="AL135" s="632"/>
      <c r="AM135" s="632">
        <v>0</v>
      </c>
      <c r="AN135" s="632"/>
      <c r="AO135" s="632"/>
      <c r="AP135" s="632"/>
      <c r="AQ135" s="632">
        <v>17</v>
      </c>
      <c r="AR135" s="632"/>
      <c r="AS135" s="632"/>
      <c r="AT135" s="632"/>
      <c r="AU135" s="108" t="s">
        <v>711</v>
      </c>
      <c r="AV135" s="634"/>
      <c r="AW135" s="634"/>
      <c r="AX135" s="635"/>
      <c r="AY135">
        <f>$AY$133</f>
        <v>1</v>
      </c>
    </row>
    <row r="136" spans="1:60" ht="23.25" hidden="1" customHeight="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t="s">
        <v>698</v>
      </c>
      <c r="AC137" s="677"/>
      <c r="AD137" s="678"/>
      <c r="AE137" s="649" t="s">
        <v>698</v>
      </c>
      <c r="AF137" s="649"/>
      <c r="AG137" s="649"/>
      <c r="AH137" s="649"/>
      <c r="AI137" s="649" t="s">
        <v>698</v>
      </c>
      <c r="AJ137" s="649"/>
      <c r="AK137" s="649"/>
      <c r="AL137" s="649"/>
      <c r="AM137" s="649"/>
      <c r="AN137" s="649"/>
      <c r="AO137" s="649"/>
      <c r="AP137" s="649"/>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8" t="s">
        <v>670</v>
      </c>
      <c r="AC138" s="629"/>
      <c r="AD138" s="630"/>
      <c r="AE138" s="631" t="s">
        <v>698</v>
      </c>
      <c r="AF138" s="631"/>
      <c r="AG138" s="631"/>
      <c r="AH138" s="631"/>
      <c r="AI138" s="631" t="s">
        <v>698</v>
      </c>
      <c r="AJ138" s="631"/>
      <c r="AK138" s="631"/>
      <c r="AL138" s="631"/>
      <c r="AM138" s="631"/>
      <c r="AN138" s="631"/>
      <c r="AO138" s="631"/>
      <c r="AP138" s="631"/>
      <c r="AQ138" s="631"/>
      <c r="AR138" s="631"/>
      <c r="AS138" s="631"/>
      <c r="AT138" s="631"/>
      <c r="AU138" s="631"/>
      <c r="AV138" s="631"/>
      <c r="AW138" s="631"/>
      <c r="AX138" s="668"/>
      <c r="AY138">
        <f>$AY$136</f>
        <v>0</v>
      </c>
    </row>
    <row r="139" spans="1:60" ht="18.75" hidden="1" customHeight="1" x14ac:dyDescent="0.15">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6"/>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50"/>
      <c r="AY167">
        <f>COUNTA($G$168)</f>
        <v>0</v>
      </c>
    </row>
    <row r="168" spans="1:60" ht="23.25" hidden="1" customHeight="1" x14ac:dyDescent="0.15">
      <c r="A168" s="665"/>
      <c r="B168" s="168"/>
      <c r="C168" s="168"/>
      <c r="D168" s="168"/>
      <c r="E168" s="168"/>
      <c r="F168" s="169"/>
      <c r="G168" s="713"/>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6" t="s">
        <v>53</v>
      </c>
      <c r="Z169" s="637"/>
      <c r="AA169" s="638"/>
      <c r="AB169" s="664"/>
      <c r="AC169" s="664"/>
      <c r="AD169" s="664"/>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49"/>
      <c r="AF171" s="649"/>
      <c r="AG171" s="649"/>
      <c r="AH171" s="649"/>
      <c r="AI171" s="649"/>
      <c r="AJ171" s="649"/>
      <c r="AK171" s="649"/>
      <c r="AL171" s="649"/>
      <c r="AM171" s="649"/>
      <c r="AN171" s="649"/>
      <c r="AO171" s="649"/>
      <c r="AP171" s="649"/>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8"/>
      <c r="AY172">
        <f>$AY$170</f>
        <v>0</v>
      </c>
    </row>
    <row r="173" spans="1:60" ht="18.75" hidden="1" customHeight="1" x14ac:dyDescent="0.15">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9">$AY$200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9"/>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9"/>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9"/>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9"/>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9"/>
        <v>0</v>
      </c>
    </row>
    <row r="207" spans="1:60" ht="23.25" hidden="1" customHeight="1" x14ac:dyDescent="0.15">
      <c r="A207" s="553"/>
      <c r="B207" s="513"/>
      <c r="C207" s="513"/>
      <c r="D207" s="513"/>
      <c r="E207" s="513"/>
      <c r="F207" s="514"/>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9"/>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515"/>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81.95" customHeight="1" x14ac:dyDescent="0.15">
      <c r="A216" s="423"/>
      <c r="B216" s="424"/>
      <c r="C216" s="426"/>
      <c r="D216" s="424"/>
      <c r="E216" s="164" t="s">
        <v>242</v>
      </c>
      <c r="F216" s="166"/>
      <c r="G216" s="145" t="s">
        <v>717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718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0.099999999999994"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730</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731</v>
      </c>
      <c r="AH224" s="375"/>
      <c r="AI224" s="375"/>
      <c r="AJ224" s="375"/>
      <c r="AK224" s="375"/>
      <c r="AL224" s="375"/>
      <c r="AM224" s="375"/>
      <c r="AN224" s="375"/>
      <c r="AO224" s="375"/>
      <c r="AP224" s="375"/>
      <c r="AQ224" s="375"/>
      <c r="AR224" s="375"/>
      <c r="AS224" s="375"/>
      <c r="AT224" s="375"/>
      <c r="AU224" s="375"/>
      <c r="AV224" s="375"/>
      <c r="AW224" s="375"/>
      <c r="AX224" s="376"/>
    </row>
    <row r="225" spans="1:50" ht="179.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732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722</v>
      </c>
      <c r="AE226" s="398"/>
      <c r="AF226" s="398"/>
      <c r="AG226" s="400" t="s">
        <v>733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90.6"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708</v>
      </c>
      <c r="AE229" s="364"/>
      <c r="AF229" s="364"/>
      <c r="AG229" s="366" t="s">
        <v>772</v>
      </c>
      <c r="AH229" s="367"/>
      <c r="AI229" s="367"/>
      <c r="AJ229" s="367"/>
      <c r="AK229" s="367"/>
      <c r="AL229" s="367"/>
      <c r="AM229" s="367"/>
      <c r="AN229" s="367"/>
      <c r="AO229" s="367"/>
      <c r="AP229" s="367"/>
      <c r="AQ229" s="367"/>
      <c r="AR229" s="367"/>
      <c r="AS229" s="367"/>
      <c r="AT229" s="367"/>
      <c r="AU229" s="367"/>
      <c r="AV229" s="367"/>
      <c r="AW229" s="367"/>
      <c r="AX229" s="368"/>
    </row>
    <row r="230" spans="1:50" ht="60"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708</v>
      </c>
      <c r="AE230" s="380"/>
      <c r="AF230" s="380"/>
      <c r="AG230" s="374" t="s">
        <v>773</v>
      </c>
      <c r="AH230" s="375"/>
      <c r="AI230" s="375"/>
      <c r="AJ230" s="375"/>
      <c r="AK230" s="375"/>
      <c r="AL230" s="375"/>
      <c r="AM230" s="375"/>
      <c r="AN230" s="375"/>
      <c r="AO230" s="375"/>
      <c r="AP230" s="375"/>
      <c r="AQ230" s="375"/>
      <c r="AR230" s="375"/>
      <c r="AS230" s="375"/>
      <c r="AT230" s="375"/>
      <c r="AU230" s="375"/>
      <c r="AV230" s="375"/>
      <c r="AW230" s="375"/>
      <c r="AX230" s="376"/>
    </row>
    <row r="231" spans="1:50" ht="39.7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t="s">
        <v>734</v>
      </c>
      <c r="AH231" s="375"/>
      <c r="AI231" s="375"/>
      <c r="AJ231" s="375"/>
      <c r="AK231" s="375"/>
      <c r="AL231" s="375"/>
      <c r="AM231" s="375"/>
      <c r="AN231" s="375"/>
      <c r="AO231" s="375"/>
      <c r="AP231" s="375"/>
      <c r="AQ231" s="375"/>
      <c r="AR231" s="375"/>
      <c r="AS231" s="375"/>
      <c r="AT231" s="375"/>
      <c r="AU231" s="375"/>
      <c r="AV231" s="375"/>
      <c r="AW231" s="375"/>
      <c r="AX231" s="376"/>
    </row>
    <row r="232" spans="1:50" ht="44.4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t="s">
        <v>767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724</v>
      </c>
      <c r="AE233" s="417"/>
      <c r="AF233" s="417"/>
      <c r="AG233" s="418" t="s">
        <v>718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724</v>
      </c>
      <c r="AE234" s="380"/>
      <c r="AF234" s="449"/>
      <c r="AG234" s="374" t="s">
        <v>718</v>
      </c>
      <c r="AH234" s="375"/>
      <c r="AI234" s="375"/>
      <c r="AJ234" s="375"/>
      <c r="AK234" s="375"/>
      <c r="AL234" s="375"/>
      <c r="AM234" s="375"/>
      <c r="AN234" s="375"/>
      <c r="AO234" s="375"/>
      <c r="AP234" s="375"/>
      <c r="AQ234" s="375"/>
      <c r="AR234" s="375"/>
      <c r="AS234" s="375"/>
      <c r="AT234" s="375"/>
      <c r="AU234" s="375"/>
      <c r="AV234" s="375"/>
      <c r="AW234" s="375"/>
      <c r="AX234" s="376"/>
    </row>
    <row r="235" spans="1:50" ht="57.6"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708</v>
      </c>
      <c r="AE235" s="410"/>
      <c r="AF235" s="411"/>
      <c r="AG235" s="412" t="s">
        <v>768</v>
      </c>
      <c r="AH235" s="413"/>
      <c r="AI235" s="413"/>
      <c r="AJ235" s="413"/>
      <c r="AK235" s="413"/>
      <c r="AL235" s="413"/>
      <c r="AM235" s="413"/>
      <c r="AN235" s="413"/>
      <c r="AO235" s="413"/>
      <c r="AP235" s="413"/>
      <c r="AQ235" s="413"/>
      <c r="AR235" s="413"/>
      <c r="AS235" s="413"/>
      <c r="AT235" s="413"/>
      <c r="AU235" s="413"/>
      <c r="AV235" s="413"/>
      <c r="AW235" s="413"/>
      <c r="AX235" s="414"/>
    </row>
    <row r="236" spans="1:50" ht="172.3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725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724</v>
      </c>
      <c r="AE238" s="380"/>
      <c r="AF238" s="380"/>
      <c r="AG238" s="374" t="s">
        <v>718</v>
      </c>
      <c r="AH238" s="375"/>
      <c r="AI238" s="375"/>
      <c r="AJ238" s="375"/>
      <c r="AK238" s="375"/>
      <c r="AL238" s="375"/>
      <c r="AM238" s="375"/>
      <c r="AN238" s="375"/>
      <c r="AO238" s="375"/>
      <c r="AP238" s="375"/>
      <c r="AQ238" s="375"/>
      <c r="AR238" s="375"/>
      <c r="AS238" s="375"/>
      <c r="AT238" s="375"/>
      <c r="AU238" s="375"/>
      <c r="AV238" s="375"/>
      <c r="AW238" s="375"/>
      <c r="AX238" s="376"/>
    </row>
    <row r="239" spans="1:50" ht="90"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708</v>
      </c>
      <c r="AE239" s="380"/>
      <c r="AF239" s="380"/>
      <c r="AG239" s="404" t="s">
        <v>736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t="s">
        <v>698</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t="s">
        <v>698</v>
      </c>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t="s">
        <v>698</v>
      </c>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t="s">
        <v>698</v>
      </c>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t="s">
        <v>698</v>
      </c>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121.35" customHeight="1" x14ac:dyDescent="0.15">
      <c r="A247" s="354" t="s">
        <v>46</v>
      </c>
      <c r="B247" s="916"/>
      <c r="C247" s="313" t="s">
        <v>50</v>
      </c>
      <c r="D247" s="737"/>
      <c r="E247" s="737"/>
      <c r="F247" s="738"/>
      <c r="G247" s="919" t="s">
        <v>737</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0" customHeight="1" thickBot="1" x14ac:dyDescent="0.2">
      <c r="A248" s="917"/>
      <c r="B248" s="918"/>
      <c r="C248" s="921" t="s">
        <v>54</v>
      </c>
      <c r="D248" s="922"/>
      <c r="E248" s="922"/>
      <c r="F248" s="923"/>
      <c r="G248" s="924" t="s">
        <v>738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726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133</v>
      </c>
      <c r="B252" s="339"/>
      <c r="C252" s="339"/>
      <c r="D252" s="339"/>
      <c r="E252" s="340"/>
      <c r="F252" s="915" t="s">
        <v>779</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133</v>
      </c>
      <c r="B254" s="339"/>
      <c r="C254" s="339"/>
      <c r="D254" s="339"/>
      <c r="E254" s="340"/>
      <c r="F254" s="341" t="s">
        <v>777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704</v>
      </c>
      <c r="F258" s="335"/>
      <c r="G258" s="335"/>
      <c r="H258" s="335"/>
      <c r="I258" s="335"/>
      <c r="J258" s="335"/>
      <c r="K258" s="335"/>
      <c r="L258" s="335"/>
      <c r="M258" s="335"/>
      <c r="N258" s="335"/>
      <c r="O258" s="335"/>
      <c r="P258" s="336"/>
      <c r="Q258" s="334" t="s">
        <v>698</v>
      </c>
      <c r="R258" s="335"/>
      <c r="S258" s="335"/>
      <c r="T258" s="335"/>
      <c r="U258" s="335"/>
      <c r="V258" s="335"/>
      <c r="W258" s="335"/>
      <c r="X258" s="335"/>
      <c r="Y258" s="335"/>
      <c r="Z258" s="335"/>
      <c r="AA258" s="335"/>
      <c r="AB258" s="336"/>
      <c r="AC258" s="334" t="s">
        <v>698</v>
      </c>
      <c r="AD258" s="335"/>
      <c r="AE258" s="335"/>
      <c r="AF258" s="335"/>
      <c r="AG258" s="335"/>
      <c r="AH258" s="335"/>
      <c r="AI258" s="335"/>
      <c r="AJ258" s="335"/>
      <c r="AK258" s="335"/>
      <c r="AL258" s="335"/>
      <c r="AM258" s="335"/>
      <c r="AN258" s="336"/>
      <c r="AO258" s="334" t="s">
        <v>698</v>
      </c>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705</v>
      </c>
      <c r="F259" s="335"/>
      <c r="G259" s="335"/>
      <c r="H259" s="335"/>
      <c r="I259" s="335"/>
      <c r="J259" s="335"/>
      <c r="K259" s="335"/>
      <c r="L259" s="335"/>
      <c r="M259" s="335"/>
      <c r="N259" s="335"/>
      <c r="O259" s="335"/>
      <c r="P259" s="336"/>
      <c r="Q259" s="334" t="s">
        <v>698</v>
      </c>
      <c r="R259" s="335"/>
      <c r="S259" s="335"/>
      <c r="T259" s="335"/>
      <c r="U259" s="335"/>
      <c r="V259" s="335"/>
      <c r="W259" s="335"/>
      <c r="X259" s="335"/>
      <c r="Y259" s="335"/>
      <c r="Z259" s="335"/>
      <c r="AA259" s="335"/>
      <c r="AB259" s="336"/>
      <c r="AC259" s="334" t="s">
        <v>698</v>
      </c>
      <c r="AD259" s="335"/>
      <c r="AE259" s="335"/>
      <c r="AF259" s="335"/>
      <c r="AG259" s="335"/>
      <c r="AH259" s="335"/>
      <c r="AI259" s="335"/>
      <c r="AJ259" s="335"/>
      <c r="AK259" s="335"/>
      <c r="AL259" s="335"/>
      <c r="AM259" s="335"/>
      <c r="AN259" s="336"/>
      <c r="AO259" s="334" t="s">
        <v>698</v>
      </c>
      <c r="AP259" s="335"/>
      <c r="AQ259" s="335"/>
      <c r="AR259" s="335"/>
      <c r="AS259" s="335"/>
      <c r="AT259" s="335"/>
      <c r="AU259" s="335"/>
      <c r="AV259" s="335"/>
      <c r="AW259" s="335"/>
      <c r="AX259" s="337"/>
    </row>
    <row r="260" spans="1:52" ht="24.75" customHeight="1" x14ac:dyDescent="0.15">
      <c r="A260" s="271" t="s">
        <v>359</v>
      </c>
      <c r="B260" s="271"/>
      <c r="C260" s="271"/>
      <c r="D260" s="271"/>
      <c r="E260" s="334" t="s">
        <v>706</v>
      </c>
      <c r="F260" s="335"/>
      <c r="G260" s="335"/>
      <c r="H260" s="335"/>
      <c r="I260" s="335"/>
      <c r="J260" s="335"/>
      <c r="K260" s="335"/>
      <c r="L260" s="335"/>
      <c r="M260" s="335"/>
      <c r="N260" s="335"/>
      <c r="O260" s="335"/>
      <c r="P260" s="336"/>
      <c r="Q260" s="334" t="s">
        <v>698</v>
      </c>
      <c r="R260" s="335"/>
      <c r="S260" s="335"/>
      <c r="T260" s="335"/>
      <c r="U260" s="335"/>
      <c r="V260" s="335"/>
      <c r="W260" s="335"/>
      <c r="X260" s="335"/>
      <c r="Y260" s="335"/>
      <c r="Z260" s="335"/>
      <c r="AA260" s="335"/>
      <c r="AB260" s="336"/>
      <c r="AC260" s="334" t="s">
        <v>698</v>
      </c>
      <c r="AD260" s="335"/>
      <c r="AE260" s="335"/>
      <c r="AF260" s="335"/>
      <c r="AG260" s="335"/>
      <c r="AH260" s="335"/>
      <c r="AI260" s="335"/>
      <c r="AJ260" s="335"/>
      <c r="AK260" s="335"/>
      <c r="AL260" s="335"/>
      <c r="AM260" s="335"/>
      <c r="AN260" s="336"/>
      <c r="AO260" s="334" t="s">
        <v>698</v>
      </c>
      <c r="AP260" s="335"/>
      <c r="AQ260" s="335"/>
      <c r="AR260" s="335"/>
      <c r="AS260" s="335"/>
      <c r="AT260" s="335"/>
      <c r="AU260" s="335"/>
      <c r="AV260" s="335"/>
      <c r="AW260" s="335"/>
      <c r="AX260" s="337"/>
    </row>
    <row r="261" spans="1:52" ht="24.75" customHeight="1" x14ac:dyDescent="0.15">
      <c r="A261" s="271" t="s">
        <v>358</v>
      </c>
      <c r="B261" s="271"/>
      <c r="C261" s="271"/>
      <c r="D261" s="271"/>
      <c r="E261" s="334" t="s">
        <v>706</v>
      </c>
      <c r="F261" s="335"/>
      <c r="G261" s="335"/>
      <c r="H261" s="335"/>
      <c r="I261" s="335"/>
      <c r="J261" s="335"/>
      <c r="K261" s="335"/>
      <c r="L261" s="335"/>
      <c r="M261" s="335"/>
      <c r="N261" s="335"/>
      <c r="O261" s="335"/>
      <c r="P261" s="336"/>
      <c r="Q261" s="334" t="s">
        <v>698</v>
      </c>
      <c r="R261" s="335"/>
      <c r="S261" s="335"/>
      <c r="T261" s="335"/>
      <c r="U261" s="335"/>
      <c r="V261" s="335"/>
      <c r="W261" s="335"/>
      <c r="X261" s="335"/>
      <c r="Y261" s="335"/>
      <c r="Z261" s="335"/>
      <c r="AA261" s="335"/>
      <c r="AB261" s="336"/>
      <c r="AC261" s="334" t="s">
        <v>698</v>
      </c>
      <c r="AD261" s="335"/>
      <c r="AE261" s="335"/>
      <c r="AF261" s="335"/>
      <c r="AG261" s="335"/>
      <c r="AH261" s="335"/>
      <c r="AI261" s="335"/>
      <c r="AJ261" s="335"/>
      <c r="AK261" s="335"/>
      <c r="AL261" s="335"/>
      <c r="AM261" s="335"/>
      <c r="AN261" s="336"/>
      <c r="AO261" s="334" t="s">
        <v>698</v>
      </c>
      <c r="AP261" s="335"/>
      <c r="AQ261" s="335"/>
      <c r="AR261" s="335"/>
      <c r="AS261" s="335"/>
      <c r="AT261" s="335"/>
      <c r="AU261" s="335"/>
      <c r="AV261" s="335"/>
      <c r="AW261" s="335"/>
      <c r="AX261" s="337"/>
    </row>
    <row r="262" spans="1:52" ht="24.75" customHeight="1" x14ac:dyDescent="0.15">
      <c r="A262" s="271" t="s">
        <v>357</v>
      </c>
      <c r="B262" s="271"/>
      <c r="C262" s="271"/>
      <c r="D262" s="271"/>
      <c r="E262" s="334" t="s">
        <v>707</v>
      </c>
      <c r="F262" s="335"/>
      <c r="G262" s="335"/>
      <c r="H262" s="335"/>
      <c r="I262" s="335"/>
      <c r="J262" s="335"/>
      <c r="K262" s="335"/>
      <c r="L262" s="335"/>
      <c r="M262" s="335"/>
      <c r="N262" s="335"/>
      <c r="O262" s="335"/>
      <c r="P262" s="336"/>
      <c r="Q262" s="334" t="s">
        <v>698</v>
      </c>
      <c r="R262" s="335"/>
      <c r="S262" s="335"/>
      <c r="T262" s="335"/>
      <c r="U262" s="335"/>
      <c r="V262" s="335"/>
      <c r="W262" s="335"/>
      <c r="X262" s="335"/>
      <c r="Y262" s="335"/>
      <c r="Z262" s="335"/>
      <c r="AA262" s="335"/>
      <c r="AB262" s="336"/>
      <c r="AC262" s="334" t="s">
        <v>698</v>
      </c>
      <c r="AD262" s="335"/>
      <c r="AE262" s="335"/>
      <c r="AF262" s="335"/>
      <c r="AG262" s="335"/>
      <c r="AH262" s="335"/>
      <c r="AI262" s="335"/>
      <c r="AJ262" s="335"/>
      <c r="AK262" s="335"/>
      <c r="AL262" s="335"/>
      <c r="AM262" s="335"/>
      <c r="AN262" s="336"/>
      <c r="AO262" s="334" t="s">
        <v>698</v>
      </c>
      <c r="AP262" s="335"/>
      <c r="AQ262" s="335"/>
      <c r="AR262" s="335"/>
      <c r="AS262" s="335"/>
      <c r="AT262" s="335"/>
      <c r="AU262" s="335"/>
      <c r="AV262" s="335"/>
      <c r="AW262" s="335"/>
      <c r="AX262" s="337"/>
    </row>
    <row r="263" spans="1:52" ht="24.75" customHeight="1" x14ac:dyDescent="0.15">
      <c r="A263" s="271" t="s">
        <v>356</v>
      </c>
      <c r="B263" s="271"/>
      <c r="C263" s="271"/>
      <c r="D263" s="271"/>
      <c r="E263" s="334" t="s">
        <v>707</v>
      </c>
      <c r="F263" s="335"/>
      <c r="G263" s="335"/>
      <c r="H263" s="335"/>
      <c r="I263" s="335"/>
      <c r="J263" s="335"/>
      <c r="K263" s="335"/>
      <c r="L263" s="335"/>
      <c r="M263" s="335"/>
      <c r="N263" s="335"/>
      <c r="O263" s="335"/>
      <c r="P263" s="336"/>
      <c r="Q263" s="334" t="s">
        <v>698</v>
      </c>
      <c r="R263" s="335"/>
      <c r="S263" s="335"/>
      <c r="T263" s="335"/>
      <c r="U263" s="335"/>
      <c r="V263" s="335"/>
      <c r="W263" s="335"/>
      <c r="X263" s="335"/>
      <c r="Y263" s="335"/>
      <c r="Z263" s="335"/>
      <c r="AA263" s="335"/>
      <c r="AB263" s="336"/>
      <c r="AC263" s="334" t="s">
        <v>698</v>
      </c>
      <c r="AD263" s="335"/>
      <c r="AE263" s="335"/>
      <c r="AF263" s="335"/>
      <c r="AG263" s="335"/>
      <c r="AH263" s="335"/>
      <c r="AI263" s="335"/>
      <c r="AJ263" s="335"/>
      <c r="AK263" s="335"/>
      <c r="AL263" s="335"/>
      <c r="AM263" s="335"/>
      <c r="AN263" s="336"/>
      <c r="AO263" s="334" t="s">
        <v>698</v>
      </c>
      <c r="AP263" s="335"/>
      <c r="AQ263" s="335"/>
      <c r="AR263" s="335"/>
      <c r="AS263" s="335"/>
      <c r="AT263" s="335"/>
      <c r="AU263" s="335"/>
      <c r="AV263" s="335"/>
      <c r="AW263" s="335"/>
      <c r="AX263" s="337"/>
    </row>
    <row r="264" spans="1:52" ht="24.75" customHeight="1" x14ac:dyDescent="0.15">
      <c r="A264" s="271" t="s">
        <v>355</v>
      </c>
      <c r="B264" s="271"/>
      <c r="C264" s="271"/>
      <c r="D264" s="271"/>
      <c r="E264" s="334" t="s">
        <v>707</v>
      </c>
      <c r="F264" s="335"/>
      <c r="G264" s="335"/>
      <c r="H264" s="335"/>
      <c r="I264" s="335"/>
      <c r="J264" s="335"/>
      <c r="K264" s="335"/>
      <c r="L264" s="335"/>
      <c r="M264" s="335"/>
      <c r="N264" s="335"/>
      <c r="O264" s="335"/>
      <c r="P264" s="336"/>
      <c r="Q264" s="334" t="s">
        <v>698</v>
      </c>
      <c r="R264" s="335"/>
      <c r="S264" s="335"/>
      <c r="T264" s="335"/>
      <c r="U264" s="335"/>
      <c r="V264" s="335"/>
      <c r="W264" s="335"/>
      <c r="X264" s="335"/>
      <c r="Y264" s="335"/>
      <c r="Z264" s="335"/>
      <c r="AA264" s="335"/>
      <c r="AB264" s="336"/>
      <c r="AC264" s="334" t="s">
        <v>698</v>
      </c>
      <c r="AD264" s="335"/>
      <c r="AE264" s="335"/>
      <c r="AF264" s="335"/>
      <c r="AG264" s="335"/>
      <c r="AH264" s="335"/>
      <c r="AI264" s="335"/>
      <c r="AJ264" s="335"/>
      <c r="AK264" s="335"/>
      <c r="AL264" s="335"/>
      <c r="AM264" s="335"/>
      <c r="AN264" s="336"/>
      <c r="AO264" s="334" t="s">
        <v>698</v>
      </c>
      <c r="AP264" s="335"/>
      <c r="AQ264" s="335"/>
      <c r="AR264" s="335"/>
      <c r="AS264" s="335"/>
      <c r="AT264" s="335"/>
      <c r="AU264" s="335"/>
      <c r="AV264" s="335"/>
      <c r="AW264" s="335"/>
      <c r="AX264" s="337"/>
    </row>
    <row r="265" spans="1:52" ht="24.75" customHeight="1" x14ac:dyDescent="0.15">
      <c r="A265" s="271" t="s">
        <v>354</v>
      </c>
      <c r="B265" s="271"/>
      <c r="C265" s="271"/>
      <c r="D265" s="271"/>
      <c r="E265" s="334" t="s">
        <v>707</v>
      </c>
      <c r="F265" s="335"/>
      <c r="G265" s="335"/>
      <c r="H265" s="335"/>
      <c r="I265" s="335"/>
      <c r="J265" s="335"/>
      <c r="K265" s="335"/>
      <c r="L265" s="335"/>
      <c r="M265" s="335"/>
      <c r="N265" s="335"/>
      <c r="O265" s="335"/>
      <c r="P265" s="336"/>
      <c r="Q265" s="334" t="s">
        <v>698</v>
      </c>
      <c r="R265" s="335"/>
      <c r="S265" s="335"/>
      <c r="T265" s="335"/>
      <c r="U265" s="335"/>
      <c r="V265" s="335"/>
      <c r="W265" s="335"/>
      <c r="X265" s="335"/>
      <c r="Y265" s="335"/>
      <c r="Z265" s="335"/>
      <c r="AA265" s="335"/>
      <c r="AB265" s="336"/>
      <c r="AC265" s="334" t="s">
        <v>698</v>
      </c>
      <c r="AD265" s="335"/>
      <c r="AE265" s="335"/>
      <c r="AF265" s="335"/>
      <c r="AG265" s="335"/>
      <c r="AH265" s="335"/>
      <c r="AI265" s="335"/>
      <c r="AJ265" s="335"/>
      <c r="AK265" s="335"/>
      <c r="AL265" s="335"/>
      <c r="AM265" s="335"/>
      <c r="AN265" s="336"/>
      <c r="AO265" s="334" t="s">
        <v>698</v>
      </c>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775</v>
      </c>
      <c r="H268" s="101"/>
      <c r="I268" s="101"/>
      <c r="J268" s="100">
        <v>20</v>
      </c>
      <c r="K268" s="100"/>
      <c r="L268" s="116">
        <v>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776</v>
      </c>
      <c r="H310" s="300"/>
      <c r="I310" s="300"/>
      <c r="J310" s="300"/>
      <c r="K310" s="301"/>
      <c r="L310" s="302" t="s">
        <v>776</v>
      </c>
      <c r="M310" s="303"/>
      <c r="N310" s="303"/>
      <c r="O310" s="303"/>
      <c r="P310" s="303"/>
      <c r="Q310" s="303"/>
      <c r="R310" s="303"/>
      <c r="S310" s="303"/>
      <c r="T310" s="303"/>
      <c r="U310" s="303"/>
      <c r="V310" s="303"/>
      <c r="W310" s="303"/>
      <c r="X310" s="304"/>
      <c r="Y310" s="305" t="s">
        <v>776</v>
      </c>
      <c r="Z310" s="306"/>
      <c r="AA310" s="306"/>
      <c r="AB310" s="307"/>
      <c r="AC310" s="299" t="s">
        <v>776</v>
      </c>
      <c r="AD310" s="300"/>
      <c r="AE310" s="300"/>
      <c r="AF310" s="300"/>
      <c r="AG310" s="301"/>
      <c r="AH310" s="302" t="s">
        <v>776</v>
      </c>
      <c r="AI310" s="303"/>
      <c r="AJ310" s="303"/>
      <c r="AK310" s="303"/>
      <c r="AL310" s="303"/>
      <c r="AM310" s="303"/>
      <c r="AN310" s="303"/>
      <c r="AO310" s="303"/>
      <c r="AP310" s="303"/>
      <c r="AQ310" s="303"/>
      <c r="AR310" s="303"/>
      <c r="AS310" s="303"/>
      <c r="AT310" s="304"/>
      <c r="AU310" s="305" t="s">
        <v>776</v>
      </c>
      <c r="AV310" s="306"/>
      <c r="AW310" s="306"/>
      <c r="AX310" s="308"/>
    </row>
    <row r="311" spans="1:50" ht="24.75" customHeight="1" x14ac:dyDescent="0.15">
      <c r="A311" s="331"/>
      <c r="B311" s="332"/>
      <c r="C311" s="332"/>
      <c r="D311" s="332"/>
      <c r="E311" s="332"/>
      <c r="F311" s="333"/>
      <c r="G311" s="289" t="s">
        <v>776</v>
      </c>
      <c r="H311" s="290"/>
      <c r="I311" s="290"/>
      <c r="J311" s="290"/>
      <c r="K311" s="291"/>
      <c r="L311" s="292" t="s">
        <v>776</v>
      </c>
      <c r="M311" s="293"/>
      <c r="N311" s="293"/>
      <c r="O311" s="293"/>
      <c r="P311" s="293"/>
      <c r="Q311" s="293"/>
      <c r="R311" s="293"/>
      <c r="S311" s="293"/>
      <c r="T311" s="293"/>
      <c r="U311" s="293"/>
      <c r="V311" s="293"/>
      <c r="W311" s="293"/>
      <c r="X311" s="294"/>
      <c r="Y311" s="295" t="s">
        <v>776</v>
      </c>
      <c r="Z311" s="296"/>
      <c r="AA311" s="296"/>
      <c r="AB311" s="297"/>
      <c r="AC311" s="289" t="s">
        <v>776</v>
      </c>
      <c r="AD311" s="290"/>
      <c r="AE311" s="290"/>
      <c r="AF311" s="290"/>
      <c r="AG311" s="291"/>
      <c r="AH311" s="292" t="s">
        <v>776</v>
      </c>
      <c r="AI311" s="293"/>
      <c r="AJ311" s="293"/>
      <c r="AK311" s="293"/>
      <c r="AL311" s="293"/>
      <c r="AM311" s="293"/>
      <c r="AN311" s="293"/>
      <c r="AO311" s="293"/>
      <c r="AP311" s="293"/>
      <c r="AQ311" s="293"/>
      <c r="AR311" s="293"/>
      <c r="AS311" s="293"/>
      <c r="AT311" s="294"/>
      <c r="AU311" s="295" t="s">
        <v>776</v>
      </c>
      <c r="AV311" s="296"/>
      <c r="AW311" s="296"/>
      <c r="AX311" s="298"/>
    </row>
    <row r="312" spans="1:50" ht="24.75" customHeight="1" x14ac:dyDescent="0.15">
      <c r="A312" s="331"/>
      <c r="B312" s="332"/>
      <c r="C312" s="332"/>
      <c r="D312" s="332"/>
      <c r="E312" s="332"/>
      <c r="F312" s="333"/>
      <c r="G312" s="289" t="s">
        <v>776</v>
      </c>
      <c r="H312" s="290"/>
      <c r="I312" s="290"/>
      <c r="J312" s="290"/>
      <c r="K312" s="291"/>
      <c r="L312" s="292" t="s">
        <v>776</v>
      </c>
      <c r="M312" s="293"/>
      <c r="N312" s="293"/>
      <c r="O312" s="293"/>
      <c r="P312" s="293"/>
      <c r="Q312" s="293"/>
      <c r="R312" s="293"/>
      <c r="S312" s="293"/>
      <c r="T312" s="293"/>
      <c r="U312" s="293"/>
      <c r="V312" s="293"/>
      <c r="W312" s="293"/>
      <c r="X312" s="294"/>
      <c r="Y312" s="295" t="s">
        <v>776</v>
      </c>
      <c r="Z312" s="296"/>
      <c r="AA312" s="296"/>
      <c r="AB312" s="297"/>
      <c r="AC312" s="289" t="s">
        <v>776</v>
      </c>
      <c r="AD312" s="290"/>
      <c r="AE312" s="290"/>
      <c r="AF312" s="290"/>
      <c r="AG312" s="291"/>
      <c r="AH312" s="292" t="s">
        <v>776</v>
      </c>
      <c r="AI312" s="293"/>
      <c r="AJ312" s="293"/>
      <c r="AK312" s="293"/>
      <c r="AL312" s="293"/>
      <c r="AM312" s="293"/>
      <c r="AN312" s="293"/>
      <c r="AO312" s="293"/>
      <c r="AP312" s="293"/>
      <c r="AQ312" s="293"/>
      <c r="AR312" s="293"/>
      <c r="AS312" s="293"/>
      <c r="AT312" s="294"/>
      <c r="AU312" s="295" t="s">
        <v>776</v>
      </c>
      <c r="AV312" s="296"/>
      <c r="AW312" s="296"/>
      <c r="AX312" s="298"/>
    </row>
    <row r="313" spans="1:50" ht="24.75" customHeight="1" x14ac:dyDescent="0.15">
      <c r="A313" s="331"/>
      <c r="B313" s="332"/>
      <c r="C313" s="332"/>
      <c r="D313" s="332"/>
      <c r="E313" s="332"/>
      <c r="F313" s="333"/>
      <c r="G313" s="289" t="s">
        <v>776</v>
      </c>
      <c r="H313" s="290"/>
      <c r="I313" s="290"/>
      <c r="J313" s="290"/>
      <c r="K313" s="291"/>
      <c r="L313" s="292" t="s">
        <v>776</v>
      </c>
      <c r="M313" s="293"/>
      <c r="N313" s="293"/>
      <c r="O313" s="293"/>
      <c r="P313" s="293"/>
      <c r="Q313" s="293"/>
      <c r="R313" s="293"/>
      <c r="S313" s="293"/>
      <c r="T313" s="293"/>
      <c r="U313" s="293"/>
      <c r="V313" s="293"/>
      <c r="W313" s="293"/>
      <c r="X313" s="294"/>
      <c r="Y313" s="295" t="s">
        <v>776</v>
      </c>
      <c r="Z313" s="296"/>
      <c r="AA313" s="296"/>
      <c r="AB313" s="297"/>
      <c r="AC313" s="289" t="s">
        <v>776</v>
      </c>
      <c r="AD313" s="290"/>
      <c r="AE313" s="290"/>
      <c r="AF313" s="290"/>
      <c r="AG313" s="291"/>
      <c r="AH313" s="292" t="s">
        <v>776</v>
      </c>
      <c r="AI313" s="293"/>
      <c r="AJ313" s="293"/>
      <c r="AK313" s="293"/>
      <c r="AL313" s="293"/>
      <c r="AM313" s="293"/>
      <c r="AN313" s="293"/>
      <c r="AO313" s="293"/>
      <c r="AP313" s="293"/>
      <c r="AQ313" s="293"/>
      <c r="AR313" s="293"/>
      <c r="AS313" s="293"/>
      <c r="AT313" s="294"/>
      <c r="AU313" s="295" t="s">
        <v>776</v>
      </c>
      <c r="AV313" s="296"/>
      <c r="AW313" s="296"/>
      <c r="AX313" s="298"/>
    </row>
    <row r="314" spans="1:50" ht="24.75" customHeight="1" x14ac:dyDescent="0.15">
      <c r="A314" s="331"/>
      <c r="B314" s="332"/>
      <c r="C314" s="332"/>
      <c r="D314" s="332"/>
      <c r="E314" s="332"/>
      <c r="F314" s="333"/>
      <c r="G314" s="289" t="s">
        <v>776</v>
      </c>
      <c r="H314" s="290"/>
      <c r="I314" s="290"/>
      <c r="J314" s="290"/>
      <c r="K314" s="291"/>
      <c r="L314" s="292" t="s">
        <v>776</v>
      </c>
      <c r="M314" s="293"/>
      <c r="N314" s="293"/>
      <c r="O314" s="293"/>
      <c r="P314" s="293"/>
      <c r="Q314" s="293"/>
      <c r="R314" s="293"/>
      <c r="S314" s="293"/>
      <c r="T314" s="293"/>
      <c r="U314" s="293"/>
      <c r="V314" s="293"/>
      <c r="W314" s="293"/>
      <c r="X314" s="294"/>
      <c r="Y314" s="295" t="s">
        <v>776</v>
      </c>
      <c r="Z314" s="296"/>
      <c r="AA314" s="296"/>
      <c r="AB314" s="297"/>
      <c r="AC314" s="289" t="s">
        <v>776</v>
      </c>
      <c r="AD314" s="290"/>
      <c r="AE314" s="290"/>
      <c r="AF314" s="290"/>
      <c r="AG314" s="291"/>
      <c r="AH314" s="292" t="s">
        <v>776</v>
      </c>
      <c r="AI314" s="293"/>
      <c r="AJ314" s="293"/>
      <c r="AK314" s="293"/>
      <c r="AL314" s="293"/>
      <c r="AM314" s="293"/>
      <c r="AN314" s="293"/>
      <c r="AO314" s="293"/>
      <c r="AP314" s="293"/>
      <c r="AQ314" s="293"/>
      <c r="AR314" s="293"/>
      <c r="AS314" s="293"/>
      <c r="AT314" s="294"/>
      <c r="AU314" s="295" t="s">
        <v>776</v>
      </c>
      <c r="AV314" s="296"/>
      <c r="AW314" s="296"/>
      <c r="AX314" s="298"/>
    </row>
    <row r="315" spans="1:50" ht="24.75" customHeight="1" x14ac:dyDescent="0.15">
      <c r="A315" s="331"/>
      <c r="B315" s="332"/>
      <c r="C315" s="332"/>
      <c r="D315" s="332"/>
      <c r="E315" s="332"/>
      <c r="F315" s="333"/>
      <c r="G315" s="289" t="s">
        <v>776</v>
      </c>
      <c r="H315" s="290"/>
      <c r="I315" s="290"/>
      <c r="J315" s="290"/>
      <c r="K315" s="291"/>
      <c r="L315" s="292" t="s">
        <v>776</v>
      </c>
      <c r="M315" s="293"/>
      <c r="N315" s="293"/>
      <c r="O315" s="293"/>
      <c r="P315" s="293"/>
      <c r="Q315" s="293"/>
      <c r="R315" s="293"/>
      <c r="S315" s="293"/>
      <c r="T315" s="293"/>
      <c r="U315" s="293"/>
      <c r="V315" s="293"/>
      <c r="W315" s="293"/>
      <c r="X315" s="294"/>
      <c r="Y315" s="295" t="s">
        <v>776</v>
      </c>
      <c r="Z315" s="296"/>
      <c r="AA315" s="296"/>
      <c r="AB315" s="297"/>
      <c r="AC315" s="289" t="s">
        <v>776</v>
      </c>
      <c r="AD315" s="290"/>
      <c r="AE315" s="290"/>
      <c r="AF315" s="290"/>
      <c r="AG315" s="291"/>
      <c r="AH315" s="292" t="s">
        <v>776</v>
      </c>
      <c r="AI315" s="293"/>
      <c r="AJ315" s="293"/>
      <c r="AK315" s="293"/>
      <c r="AL315" s="293"/>
      <c r="AM315" s="293"/>
      <c r="AN315" s="293"/>
      <c r="AO315" s="293"/>
      <c r="AP315" s="293"/>
      <c r="AQ315" s="293"/>
      <c r="AR315" s="293"/>
      <c r="AS315" s="293"/>
      <c r="AT315" s="294"/>
      <c r="AU315" s="295" t="s">
        <v>776</v>
      </c>
      <c r="AV315" s="296"/>
      <c r="AW315" s="296"/>
      <c r="AX315" s="298"/>
    </row>
    <row r="316" spans="1:50" ht="24.75" customHeight="1" x14ac:dyDescent="0.15">
      <c r="A316" s="331"/>
      <c r="B316" s="332"/>
      <c r="C316" s="332"/>
      <c r="D316" s="332"/>
      <c r="E316" s="332"/>
      <c r="F316" s="333"/>
      <c r="G316" s="289" t="s">
        <v>776</v>
      </c>
      <c r="H316" s="290"/>
      <c r="I316" s="290"/>
      <c r="J316" s="290"/>
      <c r="K316" s="291"/>
      <c r="L316" s="292" t="s">
        <v>776</v>
      </c>
      <c r="M316" s="293"/>
      <c r="N316" s="293"/>
      <c r="O316" s="293"/>
      <c r="P316" s="293"/>
      <c r="Q316" s="293"/>
      <c r="R316" s="293"/>
      <c r="S316" s="293"/>
      <c r="T316" s="293"/>
      <c r="U316" s="293"/>
      <c r="V316" s="293"/>
      <c r="W316" s="293"/>
      <c r="X316" s="294"/>
      <c r="Y316" s="295" t="s">
        <v>776</v>
      </c>
      <c r="Z316" s="296"/>
      <c r="AA316" s="296"/>
      <c r="AB316" s="297"/>
      <c r="AC316" s="289" t="s">
        <v>776</v>
      </c>
      <c r="AD316" s="290"/>
      <c r="AE316" s="290"/>
      <c r="AF316" s="290"/>
      <c r="AG316" s="291"/>
      <c r="AH316" s="292" t="s">
        <v>776</v>
      </c>
      <c r="AI316" s="293"/>
      <c r="AJ316" s="293"/>
      <c r="AK316" s="293"/>
      <c r="AL316" s="293"/>
      <c r="AM316" s="293"/>
      <c r="AN316" s="293"/>
      <c r="AO316" s="293"/>
      <c r="AP316" s="293"/>
      <c r="AQ316" s="293"/>
      <c r="AR316" s="293"/>
      <c r="AS316" s="293"/>
      <c r="AT316" s="294"/>
      <c r="AU316" s="295" t="s">
        <v>776</v>
      </c>
      <c r="AV316" s="296"/>
      <c r="AW316" s="296"/>
      <c r="AX316" s="298"/>
    </row>
    <row r="317" spans="1:50" ht="24.75" customHeight="1" x14ac:dyDescent="0.15">
      <c r="A317" s="331"/>
      <c r="B317" s="332"/>
      <c r="C317" s="332"/>
      <c r="D317" s="332"/>
      <c r="E317" s="332"/>
      <c r="F317" s="333"/>
      <c r="G317" s="289" t="s">
        <v>776</v>
      </c>
      <c r="H317" s="290"/>
      <c r="I317" s="290"/>
      <c r="J317" s="290"/>
      <c r="K317" s="291"/>
      <c r="L317" s="292" t="s">
        <v>776</v>
      </c>
      <c r="M317" s="293"/>
      <c r="N317" s="293"/>
      <c r="O317" s="293"/>
      <c r="P317" s="293"/>
      <c r="Q317" s="293"/>
      <c r="R317" s="293"/>
      <c r="S317" s="293"/>
      <c r="T317" s="293"/>
      <c r="U317" s="293"/>
      <c r="V317" s="293"/>
      <c r="W317" s="293"/>
      <c r="X317" s="294"/>
      <c r="Y317" s="295" t="s">
        <v>776</v>
      </c>
      <c r="Z317" s="296"/>
      <c r="AA317" s="296"/>
      <c r="AB317" s="297"/>
      <c r="AC317" s="289" t="s">
        <v>776</v>
      </c>
      <c r="AD317" s="290"/>
      <c r="AE317" s="290"/>
      <c r="AF317" s="290"/>
      <c r="AG317" s="291"/>
      <c r="AH317" s="292" t="s">
        <v>776</v>
      </c>
      <c r="AI317" s="293"/>
      <c r="AJ317" s="293"/>
      <c r="AK317" s="293"/>
      <c r="AL317" s="293"/>
      <c r="AM317" s="293"/>
      <c r="AN317" s="293"/>
      <c r="AO317" s="293"/>
      <c r="AP317" s="293"/>
      <c r="AQ317" s="293"/>
      <c r="AR317" s="293"/>
      <c r="AS317" s="293"/>
      <c r="AT317" s="294"/>
      <c r="AU317" s="295" t="s">
        <v>776</v>
      </c>
      <c r="AV317" s="296"/>
      <c r="AW317" s="296"/>
      <c r="AX317" s="298"/>
    </row>
    <row r="318" spans="1:50" ht="24.75" customHeight="1" x14ac:dyDescent="0.15">
      <c r="A318" s="331"/>
      <c r="B318" s="332"/>
      <c r="C318" s="332"/>
      <c r="D318" s="332"/>
      <c r="E318" s="332"/>
      <c r="F318" s="333"/>
      <c r="G318" s="289" t="s">
        <v>776</v>
      </c>
      <c r="H318" s="290"/>
      <c r="I318" s="290"/>
      <c r="J318" s="290"/>
      <c r="K318" s="291"/>
      <c r="L318" s="292" t="s">
        <v>776</v>
      </c>
      <c r="M318" s="293"/>
      <c r="N318" s="293"/>
      <c r="O318" s="293"/>
      <c r="P318" s="293"/>
      <c r="Q318" s="293"/>
      <c r="R318" s="293"/>
      <c r="S318" s="293"/>
      <c r="T318" s="293"/>
      <c r="U318" s="293"/>
      <c r="V318" s="293"/>
      <c r="W318" s="293"/>
      <c r="X318" s="294"/>
      <c r="Y318" s="295" t="s">
        <v>776</v>
      </c>
      <c r="Z318" s="296"/>
      <c r="AA318" s="296"/>
      <c r="AB318" s="297"/>
      <c r="AC318" s="289" t="s">
        <v>776</v>
      </c>
      <c r="AD318" s="290"/>
      <c r="AE318" s="290"/>
      <c r="AF318" s="290"/>
      <c r="AG318" s="291"/>
      <c r="AH318" s="292" t="s">
        <v>776</v>
      </c>
      <c r="AI318" s="293"/>
      <c r="AJ318" s="293"/>
      <c r="AK318" s="293"/>
      <c r="AL318" s="293"/>
      <c r="AM318" s="293"/>
      <c r="AN318" s="293"/>
      <c r="AO318" s="293"/>
      <c r="AP318" s="293"/>
      <c r="AQ318" s="293"/>
      <c r="AR318" s="293"/>
      <c r="AS318" s="293"/>
      <c r="AT318" s="294"/>
      <c r="AU318" s="295" t="s">
        <v>776</v>
      </c>
      <c r="AV318" s="296"/>
      <c r="AW318" s="296"/>
      <c r="AX318" s="298"/>
    </row>
    <row r="319" spans="1:50" ht="24.75" customHeight="1" x14ac:dyDescent="0.15">
      <c r="A319" s="331"/>
      <c r="B319" s="332"/>
      <c r="C319" s="332"/>
      <c r="D319" s="332"/>
      <c r="E319" s="332"/>
      <c r="F319" s="333"/>
      <c r="G319" s="289" t="s">
        <v>776</v>
      </c>
      <c r="H319" s="290"/>
      <c r="I319" s="290"/>
      <c r="J319" s="290"/>
      <c r="K319" s="291"/>
      <c r="L319" s="292" t="s">
        <v>776</v>
      </c>
      <c r="M319" s="293"/>
      <c r="N319" s="293"/>
      <c r="O319" s="293"/>
      <c r="P319" s="293"/>
      <c r="Q319" s="293"/>
      <c r="R319" s="293"/>
      <c r="S319" s="293"/>
      <c r="T319" s="293"/>
      <c r="U319" s="293"/>
      <c r="V319" s="293"/>
      <c r="W319" s="293"/>
      <c r="X319" s="294"/>
      <c r="Y319" s="295" t="s">
        <v>776</v>
      </c>
      <c r="Z319" s="296"/>
      <c r="AA319" s="296"/>
      <c r="AB319" s="297"/>
      <c r="AC319" s="289" t="s">
        <v>776</v>
      </c>
      <c r="AD319" s="290"/>
      <c r="AE319" s="290"/>
      <c r="AF319" s="290"/>
      <c r="AG319" s="291"/>
      <c r="AH319" s="292" t="s">
        <v>776</v>
      </c>
      <c r="AI319" s="293"/>
      <c r="AJ319" s="293"/>
      <c r="AK319" s="293"/>
      <c r="AL319" s="293"/>
      <c r="AM319" s="293"/>
      <c r="AN319" s="293"/>
      <c r="AO319" s="293"/>
      <c r="AP319" s="293"/>
      <c r="AQ319" s="293"/>
      <c r="AR319" s="293"/>
      <c r="AS319" s="293"/>
      <c r="AT319" s="294"/>
      <c r="AU319" s="295" t="s">
        <v>776</v>
      </c>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0">$AY$321</f>
        <v>2</v>
      </c>
    </row>
    <row r="323" spans="1:51" ht="24.75" customHeight="1" x14ac:dyDescent="0.15">
      <c r="A323" s="331"/>
      <c r="B323" s="332"/>
      <c r="C323" s="332"/>
      <c r="D323" s="332"/>
      <c r="E323" s="332"/>
      <c r="F323" s="333"/>
      <c r="G323" s="299" t="s">
        <v>776</v>
      </c>
      <c r="H323" s="300"/>
      <c r="I323" s="300"/>
      <c r="J323" s="300"/>
      <c r="K323" s="301"/>
      <c r="L323" s="302" t="s">
        <v>776</v>
      </c>
      <c r="M323" s="303"/>
      <c r="N323" s="303"/>
      <c r="O323" s="303"/>
      <c r="P323" s="303"/>
      <c r="Q323" s="303"/>
      <c r="R323" s="303"/>
      <c r="S323" s="303"/>
      <c r="T323" s="303"/>
      <c r="U323" s="303"/>
      <c r="V323" s="303"/>
      <c r="W323" s="303"/>
      <c r="X323" s="304"/>
      <c r="Y323" s="305" t="s">
        <v>776</v>
      </c>
      <c r="Z323" s="306"/>
      <c r="AA323" s="306"/>
      <c r="AB323" s="307"/>
      <c r="AC323" s="299" t="s">
        <v>776</v>
      </c>
      <c r="AD323" s="300"/>
      <c r="AE323" s="300"/>
      <c r="AF323" s="300"/>
      <c r="AG323" s="301"/>
      <c r="AH323" s="302" t="s">
        <v>776</v>
      </c>
      <c r="AI323" s="303"/>
      <c r="AJ323" s="303"/>
      <c r="AK323" s="303"/>
      <c r="AL323" s="303"/>
      <c r="AM323" s="303"/>
      <c r="AN323" s="303"/>
      <c r="AO323" s="303"/>
      <c r="AP323" s="303"/>
      <c r="AQ323" s="303"/>
      <c r="AR323" s="303"/>
      <c r="AS323" s="303"/>
      <c r="AT323" s="304"/>
      <c r="AU323" s="305" t="s">
        <v>776</v>
      </c>
      <c r="AV323" s="306"/>
      <c r="AW323" s="306"/>
      <c r="AX323" s="308"/>
      <c r="AY323">
        <f t="shared" si="10"/>
        <v>2</v>
      </c>
    </row>
    <row r="324" spans="1:51" ht="24.75" customHeight="1" x14ac:dyDescent="0.15">
      <c r="A324" s="331"/>
      <c r="B324" s="332"/>
      <c r="C324" s="332"/>
      <c r="D324" s="332"/>
      <c r="E324" s="332"/>
      <c r="F324" s="333"/>
      <c r="G324" s="289" t="s">
        <v>776</v>
      </c>
      <c r="H324" s="290"/>
      <c r="I324" s="290"/>
      <c r="J324" s="290"/>
      <c r="K324" s="291"/>
      <c r="L324" s="292" t="s">
        <v>776</v>
      </c>
      <c r="M324" s="293"/>
      <c r="N324" s="293"/>
      <c r="O324" s="293"/>
      <c r="P324" s="293"/>
      <c r="Q324" s="293"/>
      <c r="R324" s="293"/>
      <c r="S324" s="293"/>
      <c r="T324" s="293"/>
      <c r="U324" s="293"/>
      <c r="V324" s="293"/>
      <c r="W324" s="293"/>
      <c r="X324" s="294"/>
      <c r="Y324" s="295" t="s">
        <v>776</v>
      </c>
      <c r="Z324" s="296"/>
      <c r="AA324" s="296"/>
      <c r="AB324" s="297"/>
      <c r="AC324" s="289" t="s">
        <v>776</v>
      </c>
      <c r="AD324" s="290"/>
      <c r="AE324" s="290"/>
      <c r="AF324" s="290"/>
      <c r="AG324" s="291"/>
      <c r="AH324" s="292" t="s">
        <v>776</v>
      </c>
      <c r="AI324" s="293"/>
      <c r="AJ324" s="293"/>
      <c r="AK324" s="293"/>
      <c r="AL324" s="293"/>
      <c r="AM324" s="293"/>
      <c r="AN324" s="293"/>
      <c r="AO324" s="293"/>
      <c r="AP324" s="293"/>
      <c r="AQ324" s="293"/>
      <c r="AR324" s="293"/>
      <c r="AS324" s="293"/>
      <c r="AT324" s="294"/>
      <c r="AU324" s="295" t="s">
        <v>776</v>
      </c>
      <c r="AV324" s="296"/>
      <c r="AW324" s="296"/>
      <c r="AX324" s="298"/>
      <c r="AY324">
        <f t="shared" si="10"/>
        <v>2</v>
      </c>
    </row>
    <row r="325" spans="1:51" ht="24.75" customHeight="1" x14ac:dyDescent="0.15">
      <c r="A325" s="331"/>
      <c r="B325" s="332"/>
      <c r="C325" s="332"/>
      <c r="D325" s="332"/>
      <c r="E325" s="332"/>
      <c r="F325" s="333"/>
      <c r="G325" s="289" t="s">
        <v>776</v>
      </c>
      <c r="H325" s="290"/>
      <c r="I325" s="290"/>
      <c r="J325" s="290"/>
      <c r="K325" s="291"/>
      <c r="L325" s="292" t="s">
        <v>776</v>
      </c>
      <c r="M325" s="293"/>
      <c r="N325" s="293"/>
      <c r="O325" s="293"/>
      <c r="P325" s="293"/>
      <c r="Q325" s="293"/>
      <c r="R325" s="293"/>
      <c r="S325" s="293"/>
      <c r="T325" s="293"/>
      <c r="U325" s="293"/>
      <c r="V325" s="293"/>
      <c r="W325" s="293"/>
      <c r="X325" s="294"/>
      <c r="Y325" s="295" t="s">
        <v>776</v>
      </c>
      <c r="Z325" s="296"/>
      <c r="AA325" s="296"/>
      <c r="AB325" s="297"/>
      <c r="AC325" s="289" t="s">
        <v>776</v>
      </c>
      <c r="AD325" s="290"/>
      <c r="AE325" s="290"/>
      <c r="AF325" s="290"/>
      <c r="AG325" s="291"/>
      <c r="AH325" s="292" t="s">
        <v>776</v>
      </c>
      <c r="AI325" s="293"/>
      <c r="AJ325" s="293"/>
      <c r="AK325" s="293"/>
      <c r="AL325" s="293"/>
      <c r="AM325" s="293"/>
      <c r="AN325" s="293"/>
      <c r="AO325" s="293"/>
      <c r="AP325" s="293"/>
      <c r="AQ325" s="293"/>
      <c r="AR325" s="293"/>
      <c r="AS325" s="293"/>
      <c r="AT325" s="294"/>
      <c r="AU325" s="295" t="s">
        <v>776</v>
      </c>
      <c r="AV325" s="296"/>
      <c r="AW325" s="296"/>
      <c r="AX325" s="298"/>
      <c r="AY325">
        <f t="shared" si="10"/>
        <v>2</v>
      </c>
    </row>
    <row r="326" spans="1:51" ht="24.75" customHeight="1" x14ac:dyDescent="0.15">
      <c r="A326" s="331"/>
      <c r="B326" s="332"/>
      <c r="C326" s="332"/>
      <c r="D326" s="332"/>
      <c r="E326" s="332"/>
      <c r="F326" s="333"/>
      <c r="G326" s="289" t="s">
        <v>776</v>
      </c>
      <c r="H326" s="290"/>
      <c r="I326" s="290"/>
      <c r="J326" s="290"/>
      <c r="K326" s="291"/>
      <c r="L326" s="292" t="s">
        <v>776</v>
      </c>
      <c r="M326" s="293"/>
      <c r="N326" s="293"/>
      <c r="O326" s="293"/>
      <c r="P326" s="293"/>
      <c r="Q326" s="293"/>
      <c r="R326" s="293"/>
      <c r="S326" s="293"/>
      <c r="T326" s="293"/>
      <c r="U326" s="293"/>
      <c r="V326" s="293"/>
      <c r="W326" s="293"/>
      <c r="X326" s="294"/>
      <c r="Y326" s="295" t="s">
        <v>776</v>
      </c>
      <c r="Z326" s="296"/>
      <c r="AA326" s="296"/>
      <c r="AB326" s="297"/>
      <c r="AC326" s="289" t="s">
        <v>776</v>
      </c>
      <c r="AD326" s="290"/>
      <c r="AE326" s="290"/>
      <c r="AF326" s="290"/>
      <c r="AG326" s="291"/>
      <c r="AH326" s="292" t="s">
        <v>776</v>
      </c>
      <c r="AI326" s="293"/>
      <c r="AJ326" s="293"/>
      <c r="AK326" s="293"/>
      <c r="AL326" s="293"/>
      <c r="AM326" s="293"/>
      <c r="AN326" s="293"/>
      <c r="AO326" s="293"/>
      <c r="AP326" s="293"/>
      <c r="AQ326" s="293"/>
      <c r="AR326" s="293"/>
      <c r="AS326" s="293"/>
      <c r="AT326" s="294"/>
      <c r="AU326" s="295" t="s">
        <v>776</v>
      </c>
      <c r="AV326" s="296"/>
      <c r="AW326" s="296"/>
      <c r="AX326" s="298"/>
      <c r="AY326">
        <f t="shared" si="10"/>
        <v>2</v>
      </c>
    </row>
    <row r="327" spans="1:51" ht="24.75" customHeight="1" x14ac:dyDescent="0.15">
      <c r="A327" s="331"/>
      <c r="B327" s="332"/>
      <c r="C327" s="332"/>
      <c r="D327" s="332"/>
      <c r="E327" s="332"/>
      <c r="F327" s="333"/>
      <c r="G327" s="289" t="s">
        <v>776</v>
      </c>
      <c r="H327" s="290"/>
      <c r="I327" s="290"/>
      <c r="J327" s="290"/>
      <c r="K327" s="291"/>
      <c r="L327" s="292" t="s">
        <v>776</v>
      </c>
      <c r="M327" s="293"/>
      <c r="N327" s="293"/>
      <c r="O327" s="293"/>
      <c r="P327" s="293"/>
      <c r="Q327" s="293"/>
      <c r="R327" s="293"/>
      <c r="S327" s="293"/>
      <c r="T327" s="293"/>
      <c r="U327" s="293"/>
      <c r="V327" s="293"/>
      <c r="W327" s="293"/>
      <c r="X327" s="294"/>
      <c r="Y327" s="295" t="s">
        <v>776</v>
      </c>
      <c r="Z327" s="296"/>
      <c r="AA327" s="296"/>
      <c r="AB327" s="297"/>
      <c r="AC327" s="289" t="s">
        <v>776</v>
      </c>
      <c r="AD327" s="290"/>
      <c r="AE327" s="290"/>
      <c r="AF327" s="290"/>
      <c r="AG327" s="291"/>
      <c r="AH327" s="292" t="s">
        <v>776</v>
      </c>
      <c r="AI327" s="293"/>
      <c r="AJ327" s="293"/>
      <c r="AK327" s="293"/>
      <c r="AL327" s="293"/>
      <c r="AM327" s="293"/>
      <c r="AN327" s="293"/>
      <c r="AO327" s="293"/>
      <c r="AP327" s="293"/>
      <c r="AQ327" s="293"/>
      <c r="AR327" s="293"/>
      <c r="AS327" s="293"/>
      <c r="AT327" s="294"/>
      <c r="AU327" s="295" t="s">
        <v>776</v>
      </c>
      <c r="AV327" s="296"/>
      <c r="AW327" s="296"/>
      <c r="AX327" s="298"/>
      <c r="AY327">
        <f t="shared" si="10"/>
        <v>2</v>
      </c>
    </row>
    <row r="328" spans="1:51" ht="24.75" customHeight="1" x14ac:dyDescent="0.15">
      <c r="A328" s="331"/>
      <c r="B328" s="332"/>
      <c r="C328" s="332"/>
      <c r="D328" s="332"/>
      <c r="E328" s="332"/>
      <c r="F328" s="333"/>
      <c r="G328" s="289" t="s">
        <v>776</v>
      </c>
      <c r="H328" s="290"/>
      <c r="I328" s="290"/>
      <c r="J328" s="290"/>
      <c r="K328" s="291"/>
      <c r="L328" s="292" t="s">
        <v>776</v>
      </c>
      <c r="M328" s="293"/>
      <c r="N328" s="293"/>
      <c r="O328" s="293"/>
      <c r="P328" s="293"/>
      <c r="Q328" s="293"/>
      <c r="R328" s="293"/>
      <c r="S328" s="293"/>
      <c r="T328" s="293"/>
      <c r="U328" s="293"/>
      <c r="V328" s="293"/>
      <c r="W328" s="293"/>
      <c r="X328" s="294"/>
      <c r="Y328" s="295" t="s">
        <v>776</v>
      </c>
      <c r="Z328" s="296"/>
      <c r="AA328" s="296"/>
      <c r="AB328" s="297"/>
      <c r="AC328" s="289" t="s">
        <v>776</v>
      </c>
      <c r="AD328" s="290"/>
      <c r="AE328" s="290"/>
      <c r="AF328" s="290"/>
      <c r="AG328" s="291"/>
      <c r="AH328" s="292" t="s">
        <v>776</v>
      </c>
      <c r="AI328" s="293"/>
      <c r="AJ328" s="293"/>
      <c r="AK328" s="293"/>
      <c r="AL328" s="293"/>
      <c r="AM328" s="293"/>
      <c r="AN328" s="293"/>
      <c r="AO328" s="293"/>
      <c r="AP328" s="293"/>
      <c r="AQ328" s="293"/>
      <c r="AR328" s="293"/>
      <c r="AS328" s="293"/>
      <c r="AT328" s="294"/>
      <c r="AU328" s="295" t="s">
        <v>776</v>
      </c>
      <c r="AV328" s="296"/>
      <c r="AW328" s="296"/>
      <c r="AX328" s="298"/>
      <c r="AY328">
        <f t="shared" si="10"/>
        <v>2</v>
      </c>
    </row>
    <row r="329" spans="1:51" ht="24.75" customHeight="1" x14ac:dyDescent="0.15">
      <c r="A329" s="331"/>
      <c r="B329" s="332"/>
      <c r="C329" s="332"/>
      <c r="D329" s="332"/>
      <c r="E329" s="332"/>
      <c r="F329" s="333"/>
      <c r="G329" s="289" t="s">
        <v>776</v>
      </c>
      <c r="H329" s="290"/>
      <c r="I329" s="290"/>
      <c r="J329" s="290"/>
      <c r="K329" s="291"/>
      <c r="L329" s="292" t="s">
        <v>776</v>
      </c>
      <c r="M329" s="293"/>
      <c r="N329" s="293"/>
      <c r="O329" s="293"/>
      <c r="P329" s="293"/>
      <c r="Q329" s="293"/>
      <c r="R329" s="293"/>
      <c r="S329" s="293"/>
      <c r="T329" s="293"/>
      <c r="U329" s="293"/>
      <c r="V329" s="293"/>
      <c r="W329" s="293"/>
      <c r="X329" s="294"/>
      <c r="Y329" s="295" t="s">
        <v>776</v>
      </c>
      <c r="Z329" s="296"/>
      <c r="AA329" s="296"/>
      <c r="AB329" s="297"/>
      <c r="AC329" s="289" t="s">
        <v>776</v>
      </c>
      <c r="AD329" s="290"/>
      <c r="AE329" s="290"/>
      <c r="AF329" s="290"/>
      <c r="AG329" s="291"/>
      <c r="AH329" s="292" t="s">
        <v>776</v>
      </c>
      <c r="AI329" s="293"/>
      <c r="AJ329" s="293"/>
      <c r="AK329" s="293"/>
      <c r="AL329" s="293"/>
      <c r="AM329" s="293"/>
      <c r="AN329" s="293"/>
      <c r="AO329" s="293"/>
      <c r="AP329" s="293"/>
      <c r="AQ329" s="293"/>
      <c r="AR329" s="293"/>
      <c r="AS329" s="293"/>
      <c r="AT329" s="294"/>
      <c r="AU329" s="295" t="s">
        <v>776</v>
      </c>
      <c r="AV329" s="296"/>
      <c r="AW329" s="296"/>
      <c r="AX329" s="298"/>
      <c r="AY329">
        <f t="shared" si="10"/>
        <v>2</v>
      </c>
    </row>
    <row r="330" spans="1:51" ht="24.75" customHeight="1" x14ac:dyDescent="0.15">
      <c r="A330" s="331"/>
      <c r="B330" s="332"/>
      <c r="C330" s="332"/>
      <c r="D330" s="332"/>
      <c r="E330" s="332"/>
      <c r="F330" s="333"/>
      <c r="G330" s="289" t="s">
        <v>776</v>
      </c>
      <c r="H330" s="290"/>
      <c r="I330" s="290"/>
      <c r="J330" s="290"/>
      <c r="K330" s="291"/>
      <c r="L330" s="292" t="s">
        <v>776</v>
      </c>
      <c r="M330" s="293"/>
      <c r="N330" s="293"/>
      <c r="O330" s="293"/>
      <c r="P330" s="293"/>
      <c r="Q330" s="293"/>
      <c r="R330" s="293"/>
      <c r="S330" s="293"/>
      <c r="T330" s="293"/>
      <c r="U330" s="293"/>
      <c r="V330" s="293"/>
      <c r="W330" s="293"/>
      <c r="X330" s="294"/>
      <c r="Y330" s="295" t="s">
        <v>776</v>
      </c>
      <c r="Z330" s="296"/>
      <c r="AA330" s="296"/>
      <c r="AB330" s="297"/>
      <c r="AC330" s="289" t="s">
        <v>776</v>
      </c>
      <c r="AD330" s="290"/>
      <c r="AE330" s="290"/>
      <c r="AF330" s="290"/>
      <c r="AG330" s="291"/>
      <c r="AH330" s="292" t="s">
        <v>776</v>
      </c>
      <c r="AI330" s="293"/>
      <c r="AJ330" s="293"/>
      <c r="AK330" s="293"/>
      <c r="AL330" s="293"/>
      <c r="AM330" s="293"/>
      <c r="AN330" s="293"/>
      <c r="AO330" s="293"/>
      <c r="AP330" s="293"/>
      <c r="AQ330" s="293"/>
      <c r="AR330" s="293"/>
      <c r="AS330" s="293"/>
      <c r="AT330" s="294"/>
      <c r="AU330" s="295" t="s">
        <v>776</v>
      </c>
      <c r="AV330" s="296"/>
      <c r="AW330" s="296"/>
      <c r="AX330" s="298"/>
      <c r="AY330">
        <f t="shared" si="10"/>
        <v>2</v>
      </c>
    </row>
    <row r="331" spans="1:51" ht="24.75" customHeight="1" x14ac:dyDescent="0.15">
      <c r="A331" s="331"/>
      <c r="B331" s="332"/>
      <c r="C331" s="332"/>
      <c r="D331" s="332"/>
      <c r="E331" s="332"/>
      <c r="F331" s="333"/>
      <c r="G331" s="289" t="s">
        <v>776</v>
      </c>
      <c r="H331" s="290"/>
      <c r="I331" s="290"/>
      <c r="J331" s="290"/>
      <c r="K331" s="291"/>
      <c r="L331" s="292" t="s">
        <v>776</v>
      </c>
      <c r="M331" s="293"/>
      <c r="N331" s="293"/>
      <c r="O331" s="293"/>
      <c r="P331" s="293"/>
      <c r="Q331" s="293"/>
      <c r="R331" s="293"/>
      <c r="S331" s="293"/>
      <c r="T331" s="293"/>
      <c r="U331" s="293"/>
      <c r="V331" s="293"/>
      <c r="W331" s="293"/>
      <c r="X331" s="294"/>
      <c r="Y331" s="295" t="s">
        <v>776</v>
      </c>
      <c r="Z331" s="296"/>
      <c r="AA331" s="296"/>
      <c r="AB331" s="297"/>
      <c r="AC331" s="289" t="s">
        <v>776</v>
      </c>
      <c r="AD331" s="290"/>
      <c r="AE331" s="290"/>
      <c r="AF331" s="290"/>
      <c r="AG331" s="291"/>
      <c r="AH331" s="292" t="s">
        <v>776</v>
      </c>
      <c r="AI331" s="293"/>
      <c r="AJ331" s="293"/>
      <c r="AK331" s="293"/>
      <c r="AL331" s="293"/>
      <c r="AM331" s="293"/>
      <c r="AN331" s="293"/>
      <c r="AO331" s="293"/>
      <c r="AP331" s="293"/>
      <c r="AQ331" s="293"/>
      <c r="AR331" s="293"/>
      <c r="AS331" s="293"/>
      <c r="AT331" s="294"/>
      <c r="AU331" s="295" t="s">
        <v>776</v>
      </c>
      <c r="AV331" s="296"/>
      <c r="AW331" s="296"/>
      <c r="AX331" s="298"/>
      <c r="AY331">
        <f t="shared" si="10"/>
        <v>2</v>
      </c>
    </row>
    <row r="332" spans="1:51" ht="24.75" customHeight="1" x14ac:dyDescent="0.15">
      <c r="A332" s="331"/>
      <c r="B332" s="332"/>
      <c r="C332" s="332"/>
      <c r="D332" s="332"/>
      <c r="E332" s="332"/>
      <c r="F332" s="333"/>
      <c r="G332" s="289" t="s">
        <v>776</v>
      </c>
      <c r="H332" s="290"/>
      <c r="I332" s="290"/>
      <c r="J332" s="290"/>
      <c r="K332" s="291"/>
      <c r="L332" s="292" t="s">
        <v>776</v>
      </c>
      <c r="M332" s="293"/>
      <c r="N332" s="293"/>
      <c r="O332" s="293"/>
      <c r="P332" s="293"/>
      <c r="Q332" s="293"/>
      <c r="R332" s="293"/>
      <c r="S332" s="293"/>
      <c r="T332" s="293"/>
      <c r="U332" s="293"/>
      <c r="V332" s="293"/>
      <c r="W332" s="293"/>
      <c r="X332" s="294"/>
      <c r="Y332" s="295" t="s">
        <v>776</v>
      </c>
      <c r="Z332" s="296"/>
      <c r="AA332" s="296"/>
      <c r="AB332" s="297"/>
      <c r="AC332" s="289" t="s">
        <v>776</v>
      </c>
      <c r="AD332" s="290"/>
      <c r="AE332" s="290"/>
      <c r="AF332" s="290"/>
      <c r="AG332" s="291"/>
      <c r="AH332" s="292" t="s">
        <v>776</v>
      </c>
      <c r="AI332" s="293"/>
      <c r="AJ332" s="293"/>
      <c r="AK332" s="293"/>
      <c r="AL332" s="293"/>
      <c r="AM332" s="293"/>
      <c r="AN332" s="293"/>
      <c r="AO332" s="293"/>
      <c r="AP332" s="293"/>
      <c r="AQ332" s="293"/>
      <c r="AR332" s="293"/>
      <c r="AS332" s="293"/>
      <c r="AT332" s="294"/>
      <c r="AU332" s="295" t="s">
        <v>776</v>
      </c>
      <c r="AV332" s="296"/>
      <c r="AW332" s="296"/>
      <c r="AX332" s="298"/>
      <c r="AY332">
        <f t="shared" si="10"/>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0"/>
        <v>2</v>
      </c>
    </row>
    <row r="334" spans="1:51" ht="24.75"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1">$AY$334</f>
        <v>2</v>
      </c>
    </row>
    <row r="336" spans="1:51" ht="24.75" customHeight="1" x14ac:dyDescent="0.15">
      <c r="A336" s="331"/>
      <c r="B336" s="332"/>
      <c r="C336" s="332"/>
      <c r="D336" s="332"/>
      <c r="E336" s="332"/>
      <c r="F336" s="333"/>
      <c r="G336" s="299" t="s">
        <v>698</v>
      </c>
      <c r="H336" s="300"/>
      <c r="I336" s="300"/>
      <c r="J336" s="300"/>
      <c r="K336" s="301"/>
      <c r="L336" s="302" t="s">
        <v>698</v>
      </c>
      <c r="M336" s="303"/>
      <c r="N336" s="303"/>
      <c r="O336" s="303"/>
      <c r="P336" s="303"/>
      <c r="Q336" s="303"/>
      <c r="R336" s="303"/>
      <c r="S336" s="303"/>
      <c r="T336" s="303"/>
      <c r="U336" s="303"/>
      <c r="V336" s="303"/>
      <c r="W336" s="303"/>
      <c r="X336" s="304"/>
      <c r="Y336" s="305" t="s">
        <v>698</v>
      </c>
      <c r="Z336" s="306"/>
      <c r="AA336" s="306"/>
      <c r="AB336" s="307"/>
      <c r="AC336" s="299" t="s">
        <v>698</v>
      </c>
      <c r="AD336" s="300"/>
      <c r="AE336" s="300"/>
      <c r="AF336" s="300"/>
      <c r="AG336" s="301"/>
      <c r="AH336" s="302" t="s">
        <v>698</v>
      </c>
      <c r="AI336" s="303"/>
      <c r="AJ336" s="303"/>
      <c r="AK336" s="303"/>
      <c r="AL336" s="303"/>
      <c r="AM336" s="303"/>
      <c r="AN336" s="303"/>
      <c r="AO336" s="303"/>
      <c r="AP336" s="303"/>
      <c r="AQ336" s="303"/>
      <c r="AR336" s="303"/>
      <c r="AS336" s="303"/>
      <c r="AT336" s="304"/>
      <c r="AU336" s="305" t="s">
        <v>698</v>
      </c>
      <c r="AV336" s="306"/>
      <c r="AW336" s="306"/>
      <c r="AX336" s="308"/>
      <c r="AY336">
        <f t="shared" si="11"/>
        <v>2</v>
      </c>
    </row>
    <row r="337" spans="1:51" ht="24.75" customHeight="1" x14ac:dyDescent="0.15">
      <c r="A337" s="331"/>
      <c r="B337" s="332"/>
      <c r="C337" s="332"/>
      <c r="D337" s="332"/>
      <c r="E337" s="332"/>
      <c r="F337" s="333"/>
      <c r="G337" s="289" t="s">
        <v>698</v>
      </c>
      <c r="H337" s="290"/>
      <c r="I337" s="290"/>
      <c r="J337" s="290"/>
      <c r="K337" s="291"/>
      <c r="L337" s="292" t="s">
        <v>698</v>
      </c>
      <c r="M337" s="293"/>
      <c r="N337" s="293"/>
      <c r="O337" s="293"/>
      <c r="P337" s="293"/>
      <c r="Q337" s="293"/>
      <c r="R337" s="293"/>
      <c r="S337" s="293"/>
      <c r="T337" s="293"/>
      <c r="U337" s="293"/>
      <c r="V337" s="293"/>
      <c r="W337" s="293"/>
      <c r="X337" s="294"/>
      <c r="Y337" s="295" t="s">
        <v>698</v>
      </c>
      <c r="Z337" s="296"/>
      <c r="AA337" s="296"/>
      <c r="AB337" s="297"/>
      <c r="AC337" s="289" t="s">
        <v>698</v>
      </c>
      <c r="AD337" s="290"/>
      <c r="AE337" s="290"/>
      <c r="AF337" s="290"/>
      <c r="AG337" s="291"/>
      <c r="AH337" s="292" t="s">
        <v>698</v>
      </c>
      <c r="AI337" s="293"/>
      <c r="AJ337" s="293"/>
      <c r="AK337" s="293"/>
      <c r="AL337" s="293"/>
      <c r="AM337" s="293"/>
      <c r="AN337" s="293"/>
      <c r="AO337" s="293"/>
      <c r="AP337" s="293"/>
      <c r="AQ337" s="293"/>
      <c r="AR337" s="293"/>
      <c r="AS337" s="293"/>
      <c r="AT337" s="294"/>
      <c r="AU337" s="295" t="s">
        <v>698</v>
      </c>
      <c r="AV337" s="296"/>
      <c r="AW337" s="296"/>
      <c r="AX337" s="298"/>
      <c r="AY337">
        <f t="shared" si="11"/>
        <v>2</v>
      </c>
    </row>
    <row r="338" spans="1:51" ht="24.75" customHeight="1" x14ac:dyDescent="0.15">
      <c r="A338" s="331"/>
      <c r="B338" s="332"/>
      <c r="C338" s="332"/>
      <c r="D338" s="332"/>
      <c r="E338" s="332"/>
      <c r="F338" s="333"/>
      <c r="G338" s="289" t="s">
        <v>698</v>
      </c>
      <c r="H338" s="290"/>
      <c r="I338" s="290"/>
      <c r="J338" s="290"/>
      <c r="K338" s="291"/>
      <c r="L338" s="292" t="s">
        <v>698</v>
      </c>
      <c r="M338" s="293"/>
      <c r="N338" s="293"/>
      <c r="O338" s="293"/>
      <c r="P338" s="293"/>
      <c r="Q338" s="293"/>
      <c r="R338" s="293"/>
      <c r="S338" s="293"/>
      <c r="T338" s="293"/>
      <c r="U338" s="293"/>
      <c r="V338" s="293"/>
      <c r="W338" s="293"/>
      <c r="X338" s="294"/>
      <c r="Y338" s="295" t="s">
        <v>698</v>
      </c>
      <c r="Z338" s="296"/>
      <c r="AA338" s="296"/>
      <c r="AB338" s="297"/>
      <c r="AC338" s="289" t="s">
        <v>698</v>
      </c>
      <c r="AD338" s="290"/>
      <c r="AE338" s="290"/>
      <c r="AF338" s="290"/>
      <c r="AG338" s="291"/>
      <c r="AH338" s="292" t="s">
        <v>698</v>
      </c>
      <c r="AI338" s="293"/>
      <c r="AJ338" s="293"/>
      <c r="AK338" s="293"/>
      <c r="AL338" s="293"/>
      <c r="AM338" s="293"/>
      <c r="AN338" s="293"/>
      <c r="AO338" s="293"/>
      <c r="AP338" s="293"/>
      <c r="AQ338" s="293"/>
      <c r="AR338" s="293"/>
      <c r="AS338" s="293"/>
      <c r="AT338" s="294"/>
      <c r="AU338" s="295" t="s">
        <v>698</v>
      </c>
      <c r="AV338" s="296"/>
      <c r="AW338" s="296"/>
      <c r="AX338" s="298"/>
      <c r="AY338">
        <f t="shared" si="11"/>
        <v>2</v>
      </c>
    </row>
    <row r="339" spans="1:51" ht="24.75" customHeight="1" x14ac:dyDescent="0.15">
      <c r="A339" s="331"/>
      <c r="B339" s="332"/>
      <c r="C339" s="332"/>
      <c r="D339" s="332"/>
      <c r="E339" s="332"/>
      <c r="F339" s="333"/>
      <c r="G339" s="289" t="s">
        <v>698</v>
      </c>
      <c r="H339" s="290"/>
      <c r="I339" s="290"/>
      <c r="J339" s="290"/>
      <c r="K339" s="291"/>
      <c r="L339" s="292" t="s">
        <v>698</v>
      </c>
      <c r="M339" s="293"/>
      <c r="N339" s="293"/>
      <c r="O339" s="293"/>
      <c r="P339" s="293"/>
      <c r="Q339" s="293"/>
      <c r="R339" s="293"/>
      <c r="S339" s="293"/>
      <c r="T339" s="293"/>
      <c r="U339" s="293"/>
      <c r="V339" s="293"/>
      <c r="W339" s="293"/>
      <c r="X339" s="294"/>
      <c r="Y339" s="295" t="s">
        <v>698</v>
      </c>
      <c r="Z339" s="296"/>
      <c r="AA339" s="296"/>
      <c r="AB339" s="297"/>
      <c r="AC339" s="289" t="s">
        <v>698</v>
      </c>
      <c r="AD339" s="290"/>
      <c r="AE339" s="290"/>
      <c r="AF339" s="290"/>
      <c r="AG339" s="291"/>
      <c r="AH339" s="292" t="s">
        <v>698</v>
      </c>
      <c r="AI339" s="293"/>
      <c r="AJ339" s="293"/>
      <c r="AK339" s="293"/>
      <c r="AL339" s="293"/>
      <c r="AM339" s="293"/>
      <c r="AN339" s="293"/>
      <c r="AO339" s="293"/>
      <c r="AP339" s="293"/>
      <c r="AQ339" s="293"/>
      <c r="AR339" s="293"/>
      <c r="AS339" s="293"/>
      <c r="AT339" s="294"/>
      <c r="AU339" s="295" t="s">
        <v>698</v>
      </c>
      <c r="AV339" s="296"/>
      <c r="AW339" s="296"/>
      <c r="AX339" s="298"/>
      <c r="AY339">
        <f t="shared" si="11"/>
        <v>2</v>
      </c>
    </row>
    <row r="340" spans="1:51" ht="24.75" customHeight="1" x14ac:dyDescent="0.15">
      <c r="A340" s="331"/>
      <c r="B340" s="332"/>
      <c r="C340" s="332"/>
      <c r="D340" s="332"/>
      <c r="E340" s="332"/>
      <c r="F340" s="333"/>
      <c r="G340" s="289" t="s">
        <v>698</v>
      </c>
      <c r="H340" s="290"/>
      <c r="I340" s="290"/>
      <c r="J340" s="290"/>
      <c r="K340" s="291"/>
      <c r="L340" s="292" t="s">
        <v>698</v>
      </c>
      <c r="M340" s="293"/>
      <c r="N340" s="293"/>
      <c r="O340" s="293"/>
      <c r="P340" s="293"/>
      <c r="Q340" s="293"/>
      <c r="R340" s="293"/>
      <c r="S340" s="293"/>
      <c r="T340" s="293"/>
      <c r="U340" s="293"/>
      <c r="V340" s="293"/>
      <c r="W340" s="293"/>
      <c r="X340" s="294"/>
      <c r="Y340" s="295" t="s">
        <v>698</v>
      </c>
      <c r="Z340" s="296"/>
      <c r="AA340" s="296"/>
      <c r="AB340" s="297"/>
      <c r="AC340" s="289" t="s">
        <v>698</v>
      </c>
      <c r="AD340" s="290"/>
      <c r="AE340" s="290"/>
      <c r="AF340" s="290"/>
      <c r="AG340" s="291"/>
      <c r="AH340" s="292" t="s">
        <v>698</v>
      </c>
      <c r="AI340" s="293"/>
      <c r="AJ340" s="293"/>
      <c r="AK340" s="293"/>
      <c r="AL340" s="293"/>
      <c r="AM340" s="293"/>
      <c r="AN340" s="293"/>
      <c r="AO340" s="293"/>
      <c r="AP340" s="293"/>
      <c r="AQ340" s="293"/>
      <c r="AR340" s="293"/>
      <c r="AS340" s="293"/>
      <c r="AT340" s="294"/>
      <c r="AU340" s="295" t="s">
        <v>698</v>
      </c>
      <c r="AV340" s="296"/>
      <c r="AW340" s="296"/>
      <c r="AX340" s="298"/>
      <c r="AY340">
        <f t="shared" si="11"/>
        <v>2</v>
      </c>
    </row>
    <row r="341" spans="1:51" ht="24.75" customHeight="1" x14ac:dyDescent="0.15">
      <c r="A341" s="331"/>
      <c r="B341" s="332"/>
      <c r="C341" s="332"/>
      <c r="D341" s="332"/>
      <c r="E341" s="332"/>
      <c r="F341" s="333"/>
      <c r="G341" s="289" t="s">
        <v>698</v>
      </c>
      <c r="H341" s="290"/>
      <c r="I341" s="290"/>
      <c r="J341" s="290"/>
      <c r="K341" s="291"/>
      <c r="L341" s="292" t="s">
        <v>698</v>
      </c>
      <c r="M341" s="293"/>
      <c r="N341" s="293"/>
      <c r="O341" s="293"/>
      <c r="P341" s="293"/>
      <c r="Q341" s="293"/>
      <c r="R341" s="293"/>
      <c r="S341" s="293"/>
      <c r="T341" s="293"/>
      <c r="U341" s="293"/>
      <c r="V341" s="293"/>
      <c r="W341" s="293"/>
      <c r="X341" s="294"/>
      <c r="Y341" s="295" t="s">
        <v>698</v>
      </c>
      <c r="Z341" s="296"/>
      <c r="AA341" s="296"/>
      <c r="AB341" s="297"/>
      <c r="AC341" s="289" t="s">
        <v>698</v>
      </c>
      <c r="AD341" s="290"/>
      <c r="AE341" s="290"/>
      <c r="AF341" s="290"/>
      <c r="AG341" s="291"/>
      <c r="AH341" s="292" t="s">
        <v>698</v>
      </c>
      <c r="AI341" s="293"/>
      <c r="AJ341" s="293"/>
      <c r="AK341" s="293"/>
      <c r="AL341" s="293"/>
      <c r="AM341" s="293"/>
      <c r="AN341" s="293"/>
      <c r="AO341" s="293"/>
      <c r="AP341" s="293"/>
      <c r="AQ341" s="293"/>
      <c r="AR341" s="293"/>
      <c r="AS341" s="293"/>
      <c r="AT341" s="294"/>
      <c r="AU341" s="295" t="s">
        <v>698</v>
      </c>
      <c r="AV341" s="296"/>
      <c r="AW341" s="296"/>
      <c r="AX341" s="298"/>
      <c r="AY341">
        <f t="shared" si="11"/>
        <v>2</v>
      </c>
    </row>
    <row r="342" spans="1:51" ht="24.75" customHeight="1" x14ac:dyDescent="0.15">
      <c r="A342" s="331"/>
      <c r="B342" s="332"/>
      <c r="C342" s="332"/>
      <c r="D342" s="332"/>
      <c r="E342" s="332"/>
      <c r="F342" s="333"/>
      <c r="G342" s="289" t="s">
        <v>698</v>
      </c>
      <c r="H342" s="290"/>
      <c r="I342" s="290"/>
      <c r="J342" s="290"/>
      <c r="K342" s="291"/>
      <c r="L342" s="292" t="s">
        <v>698</v>
      </c>
      <c r="M342" s="293"/>
      <c r="N342" s="293"/>
      <c r="O342" s="293"/>
      <c r="P342" s="293"/>
      <c r="Q342" s="293"/>
      <c r="R342" s="293"/>
      <c r="S342" s="293"/>
      <c r="T342" s="293"/>
      <c r="U342" s="293"/>
      <c r="V342" s="293"/>
      <c r="W342" s="293"/>
      <c r="X342" s="294"/>
      <c r="Y342" s="295" t="s">
        <v>698</v>
      </c>
      <c r="Z342" s="296"/>
      <c r="AA342" s="296"/>
      <c r="AB342" s="297"/>
      <c r="AC342" s="289" t="s">
        <v>698</v>
      </c>
      <c r="AD342" s="290"/>
      <c r="AE342" s="290"/>
      <c r="AF342" s="290"/>
      <c r="AG342" s="291"/>
      <c r="AH342" s="292" t="s">
        <v>698</v>
      </c>
      <c r="AI342" s="293"/>
      <c r="AJ342" s="293"/>
      <c r="AK342" s="293"/>
      <c r="AL342" s="293"/>
      <c r="AM342" s="293"/>
      <c r="AN342" s="293"/>
      <c r="AO342" s="293"/>
      <c r="AP342" s="293"/>
      <c r="AQ342" s="293"/>
      <c r="AR342" s="293"/>
      <c r="AS342" s="293"/>
      <c r="AT342" s="294"/>
      <c r="AU342" s="295" t="s">
        <v>698</v>
      </c>
      <c r="AV342" s="296"/>
      <c r="AW342" s="296"/>
      <c r="AX342" s="298"/>
      <c r="AY342">
        <f>$AY$334</f>
        <v>2</v>
      </c>
    </row>
    <row r="343" spans="1:51" ht="24.75" customHeight="1" x14ac:dyDescent="0.15">
      <c r="A343" s="331"/>
      <c r="B343" s="332"/>
      <c r="C343" s="332"/>
      <c r="D343" s="332"/>
      <c r="E343" s="332"/>
      <c r="F343" s="333"/>
      <c r="G343" s="289" t="s">
        <v>698</v>
      </c>
      <c r="H343" s="290"/>
      <c r="I343" s="290"/>
      <c r="J343" s="290"/>
      <c r="K343" s="291"/>
      <c r="L343" s="292" t="s">
        <v>698</v>
      </c>
      <c r="M343" s="293"/>
      <c r="N343" s="293"/>
      <c r="O343" s="293"/>
      <c r="P343" s="293"/>
      <c r="Q343" s="293"/>
      <c r="R343" s="293"/>
      <c r="S343" s="293"/>
      <c r="T343" s="293"/>
      <c r="U343" s="293"/>
      <c r="V343" s="293"/>
      <c r="W343" s="293"/>
      <c r="X343" s="294"/>
      <c r="Y343" s="295" t="s">
        <v>698</v>
      </c>
      <c r="Z343" s="296"/>
      <c r="AA343" s="296"/>
      <c r="AB343" s="297"/>
      <c r="AC343" s="289" t="s">
        <v>698</v>
      </c>
      <c r="AD343" s="290"/>
      <c r="AE343" s="290"/>
      <c r="AF343" s="290"/>
      <c r="AG343" s="291"/>
      <c r="AH343" s="292" t="s">
        <v>698</v>
      </c>
      <c r="AI343" s="293"/>
      <c r="AJ343" s="293"/>
      <c r="AK343" s="293"/>
      <c r="AL343" s="293"/>
      <c r="AM343" s="293"/>
      <c r="AN343" s="293"/>
      <c r="AO343" s="293"/>
      <c r="AP343" s="293"/>
      <c r="AQ343" s="293"/>
      <c r="AR343" s="293"/>
      <c r="AS343" s="293"/>
      <c r="AT343" s="294"/>
      <c r="AU343" s="295" t="s">
        <v>698</v>
      </c>
      <c r="AV343" s="296"/>
      <c r="AW343" s="296"/>
      <c r="AX343" s="298"/>
      <c r="AY343">
        <f>$AY$334</f>
        <v>2</v>
      </c>
    </row>
    <row r="344" spans="1:51" ht="24.75" customHeight="1" x14ac:dyDescent="0.15">
      <c r="A344" s="331"/>
      <c r="B344" s="332"/>
      <c r="C344" s="332"/>
      <c r="D344" s="332"/>
      <c r="E344" s="332"/>
      <c r="F344" s="333"/>
      <c r="G344" s="289" t="s">
        <v>698</v>
      </c>
      <c r="H344" s="290"/>
      <c r="I344" s="290"/>
      <c r="J344" s="290"/>
      <c r="K344" s="291"/>
      <c r="L344" s="292" t="s">
        <v>698</v>
      </c>
      <c r="M344" s="293"/>
      <c r="N344" s="293"/>
      <c r="O344" s="293"/>
      <c r="P344" s="293"/>
      <c r="Q344" s="293"/>
      <c r="R344" s="293"/>
      <c r="S344" s="293"/>
      <c r="T344" s="293"/>
      <c r="U344" s="293"/>
      <c r="V344" s="293"/>
      <c r="W344" s="293"/>
      <c r="X344" s="294"/>
      <c r="Y344" s="295" t="s">
        <v>698</v>
      </c>
      <c r="Z344" s="296"/>
      <c r="AA344" s="296"/>
      <c r="AB344" s="297"/>
      <c r="AC344" s="289" t="s">
        <v>698</v>
      </c>
      <c r="AD344" s="290"/>
      <c r="AE344" s="290"/>
      <c r="AF344" s="290"/>
      <c r="AG344" s="291"/>
      <c r="AH344" s="292" t="s">
        <v>698</v>
      </c>
      <c r="AI344" s="293"/>
      <c r="AJ344" s="293"/>
      <c r="AK344" s="293"/>
      <c r="AL344" s="293"/>
      <c r="AM344" s="293"/>
      <c r="AN344" s="293"/>
      <c r="AO344" s="293"/>
      <c r="AP344" s="293"/>
      <c r="AQ344" s="293"/>
      <c r="AR344" s="293"/>
      <c r="AS344" s="293"/>
      <c r="AT344" s="294"/>
      <c r="AU344" s="295" t="s">
        <v>698</v>
      </c>
      <c r="AV344" s="296"/>
      <c r="AW344" s="296"/>
      <c r="AX344" s="298"/>
      <c r="AY344">
        <f>$AY$334</f>
        <v>2</v>
      </c>
    </row>
    <row r="345" spans="1:51" ht="24.75" customHeight="1" x14ac:dyDescent="0.15">
      <c r="A345" s="331"/>
      <c r="B345" s="332"/>
      <c r="C345" s="332"/>
      <c r="D345" s="332"/>
      <c r="E345" s="332"/>
      <c r="F345" s="333"/>
      <c r="G345" s="289" t="s">
        <v>698</v>
      </c>
      <c r="H345" s="290"/>
      <c r="I345" s="290"/>
      <c r="J345" s="290"/>
      <c r="K345" s="291"/>
      <c r="L345" s="292" t="s">
        <v>698</v>
      </c>
      <c r="M345" s="293"/>
      <c r="N345" s="293"/>
      <c r="O345" s="293"/>
      <c r="P345" s="293"/>
      <c r="Q345" s="293"/>
      <c r="R345" s="293"/>
      <c r="S345" s="293"/>
      <c r="T345" s="293"/>
      <c r="U345" s="293"/>
      <c r="V345" s="293"/>
      <c r="W345" s="293"/>
      <c r="X345" s="294"/>
      <c r="Y345" s="295" t="s">
        <v>698</v>
      </c>
      <c r="Z345" s="296"/>
      <c r="AA345" s="296"/>
      <c r="AB345" s="297"/>
      <c r="AC345" s="289" t="s">
        <v>698</v>
      </c>
      <c r="AD345" s="290"/>
      <c r="AE345" s="290"/>
      <c r="AF345" s="290"/>
      <c r="AG345" s="291"/>
      <c r="AH345" s="292" t="s">
        <v>698</v>
      </c>
      <c r="AI345" s="293"/>
      <c r="AJ345" s="293"/>
      <c r="AK345" s="293"/>
      <c r="AL345" s="293"/>
      <c r="AM345" s="293"/>
      <c r="AN345" s="293"/>
      <c r="AO345" s="293"/>
      <c r="AP345" s="293"/>
      <c r="AQ345" s="293"/>
      <c r="AR345" s="293"/>
      <c r="AS345" s="293"/>
      <c r="AT345" s="294"/>
      <c r="AU345" s="295" t="s">
        <v>698</v>
      </c>
      <c r="AV345" s="296"/>
      <c r="AW345" s="296"/>
      <c r="AX345" s="298"/>
      <c r="AY345">
        <f>$AY$334</f>
        <v>2</v>
      </c>
    </row>
    <row r="346" spans="1:51" ht="24.75"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$AY$334</f>
        <v>2</v>
      </c>
    </row>
    <row r="347" spans="1:51" ht="24.75"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15">
      <c r="A349" s="331"/>
      <c r="B349" s="332"/>
      <c r="C349" s="332"/>
      <c r="D349" s="332"/>
      <c r="E349" s="332"/>
      <c r="F349" s="333"/>
      <c r="G349" s="299" t="s">
        <v>698</v>
      </c>
      <c r="H349" s="300"/>
      <c r="I349" s="300"/>
      <c r="J349" s="300"/>
      <c r="K349" s="301"/>
      <c r="L349" s="302" t="s">
        <v>698</v>
      </c>
      <c r="M349" s="303"/>
      <c r="N349" s="303"/>
      <c r="O349" s="303"/>
      <c r="P349" s="303"/>
      <c r="Q349" s="303"/>
      <c r="R349" s="303"/>
      <c r="S349" s="303"/>
      <c r="T349" s="303"/>
      <c r="U349" s="303"/>
      <c r="V349" s="303"/>
      <c r="W349" s="303"/>
      <c r="X349" s="304"/>
      <c r="Y349" s="305" t="s">
        <v>698</v>
      </c>
      <c r="Z349" s="306"/>
      <c r="AA349" s="306"/>
      <c r="AB349" s="307"/>
      <c r="AC349" s="299" t="s">
        <v>698</v>
      </c>
      <c r="AD349" s="300"/>
      <c r="AE349" s="300"/>
      <c r="AF349" s="300"/>
      <c r="AG349" s="301"/>
      <c r="AH349" s="302" t="s">
        <v>698</v>
      </c>
      <c r="AI349" s="303"/>
      <c r="AJ349" s="303"/>
      <c r="AK349" s="303"/>
      <c r="AL349" s="303"/>
      <c r="AM349" s="303"/>
      <c r="AN349" s="303"/>
      <c r="AO349" s="303"/>
      <c r="AP349" s="303"/>
      <c r="AQ349" s="303"/>
      <c r="AR349" s="303"/>
      <c r="AS349" s="303"/>
      <c r="AT349" s="304"/>
      <c r="AU349" s="305" t="s">
        <v>698</v>
      </c>
      <c r="AV349" s="306"/>
      <c r="AW349" s="306"/>
      <c r="AX349" s="308"/>
      <c r="AY349">
        <f t="shared" ref="AY349:AY359" si="12">$AY$347</f>
        <v>2</v>
      </c>
    </row>
    <row r="350" spans="1:51" ht="24.75" customHeight="1" x14ac:dyDescent="0.15">
      <c r="A350" s="331"/>
      <c r="B350" s="332"/>
      <c r="C350" s="332"/>
      <c r="D350" s="332"/>
      <c r="E350" s="332"/>
      <c r="F350" s="333"/>
      <c r="G350" s="289" t="s">
        <v>698</v>
      </c>
      <c r="H350" s="290"/>
      <c r="I350" s="290"/>
      <c r="J350" s="290"/>
      <c r="K350" s="291"/>
      <c r="L350" s="292" t="s">
        <v>698</v>
      </c>
      <c r="M350" s="293"/>
      <c r="N350" s="293"/>
      <c r="O350" s="293"/>
      <c r="P350" s="293"/>
      <c r="Q350" s="293"/>
      <c r="R350" s="293"/>
      <c r="S350" s="293"/>
      <c r="T350" s="293"/>
      <c r="U350" s="293"/>
      <c r="V350" s="293"/>
      <c r="W350" s="293"/>
      <c r="X350" s="294"/>
      <c r="Y350" s="295" t="s">
        <v>698</v>
      </c>
      <c r="Z350" s="296"/>
      <c r="AA350" s="296"/>
      <c r="AB350" s="297"/>
      <c r="AC350" s="289" t="s">
        <v>698</v>
      </c>
      <c r="AD350" s="290"/>
      <c r="AE350" s="290"/>
      <c r="AF350" s="290"/>
      <c r="AG350" s="291"/>
      <c r="AH350" s="292" t="s">
        <v>698</v>
      </c>
      <c r="AI350" s="293"/>
      <c r="AJ350" s="293"/>
      <c r="AK350" s="293"/>
      <c r="AL350" s="293"/>
      <c r="AM350" s="293"/>
      <c r="AN350" s="293"/>
      <c r="AO350" s="293"/>
      <c r="AP350" s="293"/>
      <c r="AQ350" s="293"/>
      <c r="AR350" s="293"/>
      <c r="AS350" s="293"/>
      <c r="AT350" s="294"/>
      <c r="AU350" s="295" t="s">
        <v>698</v>
      </c>
      <c r="AV350" s="296"/>
      <c r="AW350" s="296"/>
      <c r="AX350" s="298"/>
      <c r="AY350">
        <f t="shared" si="12"/>
        <v>2</v>
      </c>
    </row>
    <row r="351" spans="1:51" ht="24.75" customHeight="1" x14ac:dyDescent="0.15">
      <c r="A351" s="331"/>
      <c r="B351" s="332"/>
      <c r="C351" s="332"/>
      <c r="D351" s="332"/>
      <c r="E351" s="332"/>
      <c r="F351" s="333"/>
      <c r="G351" s="289" t="s">
        <v>698</v>
      </c>
      <c r="H351" s="290"/>
      <c r="I351" s="290"/>
      <c r="J351" s="290"/>
      <c r="K351" s="291"/>
      <c r="L351" s="292" t="s">
        <v>698</v>
      </c>
      <c r="M351" s="293"/>
      <c r="N351" s="293"/>
      <c r="O351" s="293"/>
      <c r="P351" s="293"/>
      <c r="Q351" s="293"/>
      <c r="R351" s="293"/>
      <c r="S351" s="293"/>
      <c r="T351" s="293"/>
      <c r="U351" s="293"/>
      <c r="V351" s="293"/>
      <c r="W351" s="293"/>
      <c r="X351" s="294"/>
      <c r="Y351" s="295" t="s">
        <v>698</v>
      </c>
      <c r="Z351" s="296"/>
      <c r="AA351" s="296"/>
      <c r="AB351" s="297"/>
      <c r="AC351" s="289" t="s">
        <v>698</v>
      </c>
      <c r="AD351" s="290"/>
      <c r="AE351" s="290"/>
      <c r="AF351" s="290"/>
      <c r="AG351" s="291"/>
      <c r="AH351" s="292" t="s">
        <v>698</v>
      </c>
      <c r="AI351" s="293"/>
      <c r="AJ351" s="293"/>
      <c r="AK351" s="293"/>
      <c r="AL351" s="293"/>
      <c r="AM351" s="293"/>
      <c r="AN351" s="293"/>
      <c r="AO351" s="293"/>
      <c r="AP351" s="293"/>
      <c r="AQ351" s="293"/>
      <c r="AR351" s="293"/>
      <c r="AS351" s="293"/>
      <c r="AT351" s="294"/>
      <c r="AU351" s="295" t="s">
        <v>698</v>
      </c>
      <c r="AV351" s="296"/>
      <c r="AW351" s="296"/>
      <c r="AX351" s="298"/>
      <c r="AY351">
        <f t="shared" si="12"/>
        <v>2</v>
      </c>
    </row>
    <row r="352" spans="1:51" ht="24.75" customHeight="1" x14ac:dyDescent="0.15">
      <c r="A352" s="331"/>
      <c r="B352" s="332"/>
      <c r="C352" s="332"/>
      <c r="D352" s="332"/>
      <c r="E352" s="332"/>
      <c r="F352" s="333"/>
      <c r="G352" s="289" t="s">
        <v>698</v>
      </c>
      <c r="H352" s="290"/>
      <c r="I352" s="290"/>
      <c r="J352" s="290"/>
      <c r="K352" s="291"/>
      <c r="L352" s="292" t="s">
        <v>698</v>
      </c>
      <c r="M352" s="293"/>
      <c r="N352" s="293"/>
      <c r="O352" s="293"/>
      <c r="P352" s="293"/>
      <c r="Q352" s="293"/>
      <c r="R352" s="293"/>
      <c r="S352" s="293"/>
      <c r="T352" s="293"/>
      <c r="U352" s="293"/>
      <c r="V352" s="293"/>
      <c r="W352" s="293"/>
      <c r="X352" s="294"/>
      <c r="Y352" s="295" t="s">
        <v>698</v>
      </c>
      <c r="Z352" s="296"/>
      <c r="AA352" s="296"/>
      <c r="AB352" s="297"/>
      <c r="AC352" s="289" t="s">
        <v>698</v>
      </c>
      <c r="AD352" s="290"/>
      <c r="AE352" s="290"/>
      <c r="AF352" s="290"/>
      <c r="AG352" s="291"/>
      <c r="AH352" s="292" t="s">
        <v>698</v>
      </c>
      <c r="AI352" s="293"/>
      <c r="AJ352" s="293"/>
      <c r="AK352" s="293"/>
      <c r="AL352" s="293"/>
      <c r="AM352" s="293"/>
      <c r="AN352" s="293"/>
      <c r="AO352" s="293"/>
      <c r="AP352" s="293"/>
      <c r="AQ352" s="293"/>
      <c r="AR352" s="293"/>
      <c r="AS352" s="293"/>
      <c r="AT352" s="294"/>
      <c r="AU352" s="295" t="s">
        <v>698</v>
      </c>
      <c r="AV352" s="296"/>
      <c r="AW352" s="296"/>
      <c r="AX352" s="298"/>
      <c r="AY352">
        <f t="shared" si="12"/>
        <v>2</v>
      </c>
    </row>
    <row r="353" spans="1:51" ht="24.75" customHeight="1" x14ac:dyDescent="0.15">
      <c r="A353" s="331"/>
      <c r="B353" s="332"/>
      <c r="C353" s="332"/>
      <c r="D353" s="332"/>
      <c r="E353" s="332"/>
      <c r="F353" s="333"/>
      <c r="G353" s="289" t="s">
        <v>698</v>
      </c>
      <c r="H353" s="290"/>
      <c r="I353" s="290"/>
      <c r="J353" s="290"/>
      <c r="K353" s="291"/>
      <c r="L353" s="292" t="s">
        <v>698</v>
      </c>
      <c r="M353" s="293"/>
      <c r="N353" s="293"/>
      <c r="O353" s="293"/>
      <c r="P353" s="293"/>
      <c r="Q353" s="293"/>
      <c r="R353" s="293"/>
      <c r="S353" s="293"/>
      <c r="T353" s="293"/>
      <c r="U353" s="293"/>
      <c r="V353" s="293"/>
      <c r="W353" s="293"/>
      <c r="X353" s="294"/>
      <c r="Y353" s="295" t="s">
        <v>698</v>
      </c>
      <c r="Z353" s="296"/>
      <c r="AA353" s="296"/>
      <c r="AB353" s="297"/>
      <c r="AC353" s="289" t="s">
        <v>698</v>
      </c>
      <c r="AD353" s="290"/>
      <c r="AE353" s="290"/>
      <c r="AF353" s="290"/>
      <c r="AG353" s="291"/>
      <c r="AH353" s="292" t="s">
        <v>698</v>
      </c>
      <c r="AI353" s="293"/>
      <c r="AJ353" s="293"/>
      <c r="AK353" s="293"/>
      <c r="AL353" s="293"/>
      <c r="AM353" s="293"/>
      <c r="AN353" s="293"/>
      <c r="AO353" s="293"/>
      <c r="AP353" s="293"/>
      <c r="AQ353" s="293"/>
      <c r="AR353" s="293"/>
      <c r="AS353" s="293"/>
      <c r="AT353" s="294"/>
      <c r="AU353" s="295" t="s">
        <v>698</v>
      </c>
      <c r="AV353" s="296"/>
      <c r="AW353" s="296"/>
      <c r="AX353" s="298"/>
      <c r="AY353">
        <f t="shared" si="12"/>
        <v>2</v>
      </c>
    </row>
    <row r="354" spans="1:51" ht="24.75" customHeight="1" x14ac:dyDescent="0.15">
      <c r="A354" s="331"/>
      <c r="B354" s="332"/>
      <c r="C354" s="332"/>
      <c r="D354" s="332"/>
      <c r="E354" s="332"/>
      <c r="F354" s="333"/>
      <c r="G354" s="289" t="s">
        <v>698</v>
      </c>
      <c r="H354" s="290"/>
      <c r="I354" s="290"/>
      <c r="J354" s="290"/>
      <c r="K354" s="291"/>
      <c r="L354" s="292" t="s">
        <v>698</v>
      </c>
      <c r="M354" s="293"/>
      <c r="N354" s="293"/>
      <c r="O354" s="293"/>
      <c r="P354" s="293"/>
      <c r="Q354" s="293"/>
      <c r="R354" s="293"/>
      <c r="S354" s="293"/>
      <c r="T354" s="293"/>
      <c r="U354" s="293"/>
      <c r="V354" s="293"/>
      <c r="W354" s="293"/>
      <c r="X354" s="294"/>
      <c r="Y354" s="295" t="s">
        <v>698</v>
      </c>
      <c r="Z354" s="296"/>
      <c r="AA354" s="296"/>
      <c r="AB354" s="297"/>
      <c r="AC354" s="289" t="s">
        <v>698</v>
      </c>
      <c r="AD354" s="290"/>
      <c r="AE354" s="290"/>
      <c r="AF354" s="290"/>
      <c r="AG354" s="291"/>
      <c r="AH354" s="292" t="s">
        <v>698</v>
      </c>
      <c r="AI354" s="293"/>
      <c r="AJ354" s="293"/>
      <c r="AK354" s="293"/>
      <c r="AL354" s="293"/>
      <c r="AM354" s="293"/>
      <c r="AN354" s="293"/>
      <c r="AO354" s="293"/>
      <c r="AP354" s="293"/>
      <c r="AQ354" s="293"/>
      <c r="AR354" s="293"/>
      <c r="AS354" s="293"/>
      <c r="AT354" s="294"/>
      <c r="AU354" s="295" t="s">
        <v>698</v>
      </c>
      <c r="AV354" s="296"/>
      <c r="AW354" s="296"/>
      <c r="AX354" s="298"/>
      <c r="AY354">
        <f t="shared" si="12"/>
        <v>2</v>
      </c>
    </row>
    <row r="355" spans="1:51" ht="24.75" customHeight="1" x14ac:dyDescent="0.15">
      <c r="A355" s="331"/>
      <c r="B355" s="332"/>
      <c r="C355" s="332"/>
      <c r="D355" s="332"/>
      <c r="E355" s="332"/>
      <c r="F355" s="333"/>
      <c r="G355" s="289" t="s">
        <v>698</v>
      </c>
      <c r="H355" s="290"/>
      <c r="I355" s="290"/>
      <c r="J355" s="290"/>
      <c r="K355" s="291"/>
      <c r="L355" s="292" t="s">
        <v>698</v>
      </c>
      <c r="M355" s="293"/>
      <c r="N355" s="293"/>
      <c r="O355" s="293"/>
      <c r="P355" s="293"/>
      <c r="Q355" s="293"/>
      <c r="R355" s="293"/>
      <c r="S355" s="293"/>
      <c r="T355" s="293"/>
      <c r="U355" s="293"/>
      <c r="V355" s="293"/>
      <c r="W355" s="293"/>
      <c r="X355" s="294"/>
      <c r="Y355" s="295" t="s">
        <v>698</v>
      </c>
      <c r="Z355" s="296"/>
      <c r="AA355" s="296"/>
      <c r="AB355" s="297"/>
      <c r="AC355" s="289" t="s">
        <v>698</v>
      </c>
      <c r="AD355" s="290"/>
      <c r="AE355" s="290"/>
      <c r="AF355" s="290"/>
      <c r="AG355" s="291"/>
      <c r="AH355" s="292" t="s">
        <v>698</v>
      </c>
      <c r="AI355" s="293"/>
      <c r="AJ355" s="293"/>
      <c r="AK355" s="293"/>
      <c r="AL355" s="293"/>
      <c r="AM355" s="293"/>
      <c r="AN355" s="293"/>
      <c r="AO355" s="293"/>
      <c r="AP355" s="293"/>
      <c r="AQ355" s="293"/>
      <c r="AR355" s="293"/>
      <c r="AS355" s="293"/>
      <c r="AT355" s="294"/>
      <c r="AU355" s="295" t="s">
        <v>698</v>
      </c>
      <c r="AV355" s="296"/>
      <c r="AW355" s="296"/>
      <c r="AX355" s="298"/>
      <c r="AY355">
        <f t="shared" si="12"/>
        <v>2</v>
      </c>
    </row>
    <row r="356" spans="1:51" ht="24.75" customHeight="1" x14ac:dyDescent="0.15">
      <c r="A356" s="331"/>
      <c r="B356" s="332"/>
      <c r="C356" s="332"/>
      <c r="D356" s="332"/>
      <c r="E356" s="332"/>
      <c r="F356" s="333"/>
      <c r="G356" s="289" t="s">
        <v>698</v>
      </c>
      <c r="H356" s="290"/>
      <c r="I356" s="290"/>
      <c r="J356" s="290"/>
      <c r="K356" s="291"/>
      <c r="L356" s="292" t="s">
        <v>698</v>
      </c>
      <c r="M356" s="293"/>
      <c r="N356" s="293"/>
      <c r="O356" s="293"/>
      <c r="P356" s="293"/>
      <c r="Q356" s="293"/>
      <c r="R356" s="293"/>
      <c r="S356" s="293"/>
      <c r="T356" s="293"/>
      <c r="U356" s="293"/>
      <c r="V356" s="293"/>
      <c r="W356" s="293"/>
      <c r="X356" s="294"/>
      <c r="Y356" s="295" t="s">
        <v>698</v>
      </c>
      <c r="Z356" s="296"/>
      <c r="AA356" s="296"/>
      <c r="AB356" s="297"/>
      <c r="AC356" s="289" t="s">
        <v>698</v>
      </c>
      <c r="AD356" s="290"/>
      <c r="AE356" s="290"/>
      <c r="AF356" s="290"/>
      <c r="AG356" s="291"/>
      <c r="AH356" s="292" t="s">
        <v>698</v>
      </c>
      <c r="AI356" s="293"/>
      <c r="AJ356" s="293"/>
      <c r="AK356" s="293"/>
      <c r="AL356" s="293"/>
      <c r="AM356" s="293"/>
      <c r="AN356" s="293"/>
      <c r="AO356" s="293"/>
      <c r="AP356" s="293"/>
      <c r="AQ356" s="293"/>
      <c r="AR356" s="293"/>
      <c r="AS356" s="293"/>
      <c r="AT356" s="294"/>
      <c r="AU356" s="295" t="s">
        <v>698</v>
      </c>
      <c r="AV356" s="296"/>
      <c r="AW356" s="296"/>
      <c r="AX356" s="298"/>
      <c r="AY356">
        <f t="shared" si="12"/>
        <v>2</v>
      </c>
    </row>
    <row r="357" spans="1:51" ht="24.75" customHeight="1" x14ac:dyDescent="0.15">
      <c r="A357" s="331"/>
      <c r="B357" s="332"/>
      <c r="C357" s="332"/>
      <c r="D357" s="332"/>
      <c r="E357" s="332"/>
      <c r="F357" s="333"/>
      <c r="G357" s="289" t="s">
        <v>698</v>
      </c>
      <c r="H357" s="290"/>
      <c r="I357" s="290"/>
      <c r="J357" s="290"/>
      <c r="K357" s="291"/>
      <c r="L357" s="292" t="s">
        <v>698</v>
      </c>
      <c r="M357" s="293"/>
      <c r="N357" s="293"/>
      <c r="O357" s="293"/>
      <c r="P357" s="293"/>
      <c r="Q357" s="293"/>
      <c r="R357" s="293"/>
      <c r="S357" s="293"/>
      <c r="T357" s="293"/>
      <c r="U357" s="293"/>
      <c r="V357" s="293"/>
      <c r="W357" s="293"/>
      <c r="X357" s="294"/>
      <c r="Y357" s="295" t="s">
        <v>698</v>
      </c>
      <c r="Z357" s="296"/>
      <c r="AA357" s="296"/>
      <c r="AB357" s="297"/>
      <c r="AC357" s="289" t="s">
        <v>698</v>
      </c>
      <c r="AD357" s="290"/>
      <c r="AE357" s="290"/>
      <c r="AF357" s="290"/>
      <c r="AG357" s="291"/>
      <c r="AH357" s="292" t="s">
        <v>698</v>
      </c>
      <c r="AI357" s="293"/>
      <c r="AJ357" s="293"/>
      <c r="AK357" s="293"/>
      <c r="AL357" s="293"/>
      <c r="AM357" s="293"/>
      <c r="AN357" s="293"/>
      <c r="AO357" s="293"/>
      <c r="AP357" s="293"/>
      <c r="AQ357" s="293"/>
      <c r="AR357" s="293"/>
      <c r="AS357" s="293"/>
      <c r="AT357" s="294"/>
      <c r="AU357" s="295" t="s">
        <v>698</v>
      </c>
      <c r="AV357" s="296"/>
      <c r="AW357" s="296"/>
      <c r="AX357" s="298"/>
      <c r="AY357">
        <f t="shared" si="12"/>
        <v>2</v>
      </c>
    </row>
    <row r="358" spans="1:51" ht="24.75" customHeight="1" x14ac:dyDescent="0.15">
      <c r="A358" s="331"/>
      <c r="B358" s="332"/>
      <c r="C358" s="332"/>
      <c r="D358" s="332"/>
      <c r="E358" s="332"/>
      <c r="F358" s="333"/>
      <c r="G358" s="289" t="s">
        <v>698</v>
      </c>
      <c r="H358" s="290"/>
      <c r="I358" s="290"/>
      <c r="J358" s="290"/>
      <c r="K358" s="291"/>
      <c r="L358" s="292" t="s">
        <v>698</v>
      </c>
      <c r="M358" s="293"/>
      <c r="N358" s="293"/>
      <c r="O358" s="293"/>
      <c r="P358" s="293"/>
      <c r="Q358" s="293"/>
      <c r="R358" s="293"/>
      <c r="S358" s="293"/>
      <c r="T358" s="293"/>
      <c r="U358" s="293"/>
      <c r="V358" s="293"/>
      <c r="W358" s="293"/>
      <c r="X358" s="294"/>
      <c r="Y358" s="295" t="s">
        <v>698</v>
      </c>
      <c r="Z358" s="296"/>
      <c r="AA358" s="296"/>
      <c r="AB358" s="297"/>
      <c r="AC358" s="289" t="s">
        <v>698</v>
      </c>
      <c r="AD358" s="290"/>
      <c r="AE358" s="290"/>
      <c r="AF358" s="290"/>
      <c r="AG358" s="291"/>
      <c r="AH358" s="292" t="s">
        <v>698</v>
      </c>
      <c r="AI358" s="293"/>
      <c r="AJ358" s="293"/>
      <c r="AK358" s="293"/>
      <c r="AL358" s="293"/>
      <c r="AM358" s="293"/>
      <c r="AN358" s="293"/>
      <c r="AO358" s="293"/>
      <c r="AP358" s="293"/>
      <c r="AQ358" s="293"/>
      <c r="AR358" s="293"/>
      <c r="AS358" s="293"/>
      <c r="AT358" s="294"/>
      <c r="AU358" s="295" t="s">
        <v>698</v>
      </c>
      <c r="AV358" s="296"/>
      <c r="AW358" s="296"/>
      <c r="AX358" s="298"/>
      <c r="AY358">
        <f t="shared" si="12"/>
        <v>2</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2"/>
        <v>2</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0.5" customHeight="1" x14ac:dyDescent="0.15">
      <c r="A366" s="245">
        <v>1</v>
      </c>
      <c r="B366" s="245">
        <v>1</v>
      </c>
      <c r="C366" s="266" t="s">
        <v>727</v>
      </c>
      <c r="D366" s="265"/>
      <c r="E366" s="265"/>
      <c r="F366" s="265"/>
      <c r="G366" s="265"/>
      <c r="H366" s="265"/>
      <c r="I366" s="265"/>
      <c r="J366" s="248" t="s">
        <v>718</v>
      </c>
      <c r="K366" s="249"/>
      <c r="L366" s="249"/>
      <c r="M366" s="249"/>
      <c r="N366" s="249"/>
      <c r="O366" s="249"/>
      <c r="P366" s="267" t="s">
        <v>774</v>
      </c>
      <c r="Q366" s="267"/>
      <c r="R366" s="267"/>
      <c r="S366" s="267"/>
      <c r="T366" s="267"/>
      <c r="U366" s="267"/>
      <c r="V366" s="267"/>
      <c r="W366" s="267"/>
      <c r="X366" s="267"/>
      <c r="Y366" s="251">
        <v>0.32400000000000001</v>
      </c>
      <c r="Z366" s="252"/>
      <c r="AA366" s="252"/>
      <c r="AB366" s="253"/>
      <c r="AC366" s="237"/>
      <c r="AD366" s="238"/>
      <c r="AE366" s="238"/>
      <c r="AF366" s="238"/>
      <c r="AG366" s="238"/>
      <c r="AH366" s="268" t="s">
        <v>718</v>
      </c>
      <c r="AI366" s="269"/>
      <c r="AJ366" s="269"/>
      <c r="AK366" s="269"/>
      <c r="AL366" s="241" t="s">
        <v>718</v>
      </c>
      <c r="AM366" s="242"/>
      <c r="AN366" s="242"/>
      <c r="AO366" s="243"/>
      <c r="AP366" s="244" t="s">
        <v>718</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09">
      <formula>IF(RIGHT(TEXT(P14,"0.#"),1)=".",FALSE,TRUE)</formula>
    </cfRule>
    <cfRule type="expression" dxfId="1498" priority="910">
      <formula>IF(RIGHT(TEXT(P14,"0.#"),1)=".",TRUE,FALSE)</formula>
    </cfRule>
  </conditionalFormatting>
  <conditionalFormatting sqref="P18:AX18">
    <cfRule type="expression" dxfId="1497" priority="907">
      <formula>IF(RIGHT(TEXT(P18,"0.#"),1)=".",FALSE,TRUE)</formula>
    </cfRule>
    <cfRule type="expression" dxfId="1496" priority="908">
      <formula>IF(RIGHT(TEXT(P18,"0.#"),1)=".",TRUE,FALSE)</formula>
    </cfRule>
  </conditionalFormatting>
  <conditionalFormatting sqref="Y311">
    <cfRule type="expression" dxfId="1495" priority="905">
      <formula>IF(RIGHT(TEXT(Y311,"0.#"),1)=".",FALSE,TRUE)</formula>
    </cfRule>
    <cfRule type="expression" dxfId="1494" priority="906">
      <formula>IF(RIGHT(TEXT(Y311,"0.#"),1)=".",TRUE,FALSE)</formula>
    </cfRule>
  </conditionalFormatting>
  <conditionalFormatting sqref="Y320">
    <cfRule type="expression" dxfId="1493" priority="903">
      <formula>IF(RIGHT(TEXT(Y320,"0.#"),1)=".",FALSE,TRUE)</formula>
    </cfRule>
    <cfRule type="expression" dxfId="1492" priority="904">
      <formula>IF(RIGHT(TEXT(Y320,"0.#"),1)=".",TRUE,FALSE)</formula>
    </cfRule>
  </conditionalFormatting>
  <conditionalFormatting sqref="Y351:Y358 Y349 Y338:Y345 Y336 Y325:Y332 Y323">
    <cfRule type="expression" dxfId="1491" priority="883">
      <formula>IF(RIGHT(TEXT(Y323,"0.#"),1)=".",FALSE,TRUE)</formula>
    </cfRule>
    <cfRule type="expression" dxfId="1490" priority="884">
      <formula>IF(RIGHT(TEXT(Y323,"0.#"),1)=".",TRUE,FALSE)</formula>
    </cfRule>
  </conditionalFormatting>
  <conditionalFormatting sqref="P13:AX13 AR15:AX15 P15:AQ17">
    <cfRule type="expression" dxfId="1489" priority="901">
      <formula>IF(RIGHT(TEXT(P13,"0.#"),1)=".",FALSE,TRUE)</formula>
    </cfRule>
    <cfRule type="expression" dxfId="1488" priority="902">
      <formula>IF(RIGHT(TEXT(P13,"0.#"),1)=".",TRUE,FALSE)</formula>
    </cfRule>
  </conditionalFormatting>
  <conditionalFormatting sqref="P19:AJ19">
    <cfRule type="expression" dxfId="1487" priority="899">
      <formula>IF(RIGHT(TEXT(P19,"0.#"),1)=".",FALSE,TRUE)</formula>
    </cfRule>
    <cfRule type="expression" dxfId="1486" priority="900">
      <formula>IF(RIGHT(TEXT(P19,"0.#"),1)=".",TRUE,FALSE)</formula>
    </cfRule>
  </conditionalFormatting>
  <conditionalFormatting sqref="AE32 AQ32">
    <cfRule type="expression" dxfId="1485" priority="897">
      <formula>IF(RIGHT(TEXT(AE32,"0.#"),1)=".",FALSE,TRUE)</formula>
    </cfRule>
    <cfRule type="expression" dxfId="1484" priority="898">
      <formula>IF(RIGHT(TEXT(AE32,"0.#"),1)=".",TRUE,FALSE)</formula>
    </cfRule>
  </conditionalFormatting>
  <conditionalFormatting sqref="Y312:Y319 Y310">
    <cfRule type="expression" dxfId="1483" priority="895">
      <formula>IF(RIGHT(TEXT(Y310,"0.#"),1)=".",FALSE,TRUE)</formula>
    </cfRule>
    <cfRule type="expression" dxfId="1482" priority="896">
      <formula>IF(RIGHT(TEXT(Y310,"0.#"),1)=".",TRUE,FALSE)</formula>
    </cfRule>
  </conditionalFormatting>
  <conditionalFormatting sqref="AU311">
    <cfRule type="expression" dxfId="1481" priority="893">
      <formula>IF(RIGHT(TEXT(AU311,"0.#"),1)=".",FALSE,TRUE)</formula>
    </cfRule>
    <cfRule type="expression" dxfId="1480" priority="894">
      <formula>IF(RIGHT(TEXT(AU311,"0.#"),1)=".",TRUE,FALSE)</formula>
    </cfRule>
  </conditionalFormatting>
  <conditionalFormatting sqref="AU320">
    <cfRule type="expression" dxfId="1479" priority="891">
      <formula>IF(RIGHT(TEXT(AU320,"0.#"),1)=".",FALSE,TRUE)</formula>
    </cfRule>
    <cfRule type="expression" dxfId="1478" priority="892">
      <formula>IF(RIGHT(TEXT(AU320,"0.#"),1)=".",TRUE,FALSE)</formula>
    </cfRule>
  </conditionalFormatting>
  <conditionalFormatting sqref="AU312:AU319 AU310">
    <cfRule type="expression" dxfId="1477" priority="889">
      <formula>IF(RIGHT(TEXT(AU310,"0.#"),1)=".",FALSE,TRUE)</formula>
    </cfRule>
    <cfRule type="expression" dxfId="1476" priority="890">
      <formula>IF(RIGHT(TEXT(AU310,"0.#"),1)=".",TRUE,FALSE)</formula>
    </cfRule>
  </conditionalFormatting>
  <conditionalFormatting sqref="Y350 Y337 Y324">
    <cfRule type="expression" dxfId="1475" priority="887">
      <formula>IF(RIGHT(TEXT(Y324,"0.#"),1)=".",FALSE,TRUE)</formula>
    </cfRule>
    <cfRule type="expression" dxfId="1474" priority="888">
      <formula>IF(RIGHT(TEXT(Y324,"0.#"),1)=".",TRUE,FALSE)</formula>
    </cfRule>
  </conditionalFormatting>
  <conditionalFormatting sqref="Y359 Y346 Y333">
    <cfRule type="expression" dxfId="1473" priority="885">
      <formula>IF(RIGHT(TEXT(Y333,"0.#"),1)=".",FALSE,TRUE)</formula>
    </cfRule>
    <cfRule type="expression" dxfId="1472" priority="886">
      <formula>IF(RIGHT(TEXT(Y333,"0.#"),1)=".",TRUE,FALSE)</formula>
    </cfRule>
  </conditionalFormatting>
  <conditionalFormatting sqref="AU350 AU337 AU324">
    <cfRule type="expression" dxfId="1471" priority="881">
      <formula>IF(RIGHT(TEXT(AU324,"0.#"),1)=".",FALSE,TRUE)</formula>
    </cfRule>
    <cfRule type="expression" dxfId="1470" priority="882">
      <formula>IF(RIGHT(TEXT(AU324,"0.#"),1)=".",TRUE,FALSE)</formula>
    </cfRule>
  </conditionalFormatting>
  <conditionalFormatting sqref="AU359 AU346 AU333">
    <cfRule type="expression" dxfId="1469" priority="879">
      <formula>IF(RIGHT(TEXT(AU333,"0.#"),1)=".",FALSE,TRUE)</formula>
    </cfRule>
    <cfRule type="expression" dxfId="1468" priority="880">
      <formula>IF(RIGHT(TEXT(AU333,"0.#"),1)=".",TRUE,FALSE)</formula>
    </cfRule>
  </conditionalFormatting>
  <conditionalFormatting sqref="AU351:AU358 AU349 AU338:AU345 AU336 AU325:AU332 AU323">
    <cfRule type="expression" dxfId="1467" priority="877">
      <formula>IF(RIGHT(TEXT(AU323,"0.#"),1)=".",FALSE,TRUE)</formula>
    </cfRule>
    <cfRule type="expression" dxfId="1466" priority="878">
      <formula>IF(RIGHT(TEXT(AU323,"0.#"),1)=".",TRUE,FALSE)</formula>
    </cfRule>
  </conditionalFormatting>
  <conditionalFormatting sqref="AI32">
    <cfRule type="expression" dxfId="1465" priority="875">
      <formula>IF(RIGHT(TEXT(AI32,"0.#"),1)=".",FALSE,TRUE)</formula>
    </cfRule>
    <cfRule type="expression" dxfId="1464" priority="876">
      <formula>IF(RIGHT(TEXT(AI32,"0.#"),1)=".",TRUE,FALSE)</formula>
    </cfRule>
  </conditionalFormatting>
  <conditionalFormatting sqref="AM32">
    <cfRule type="expression" dxfId="1463" priority="873">
      <formula>IF(RIGHT(TEXT(AM32,"0.#"),1)=".",FALSE,TRUE)</formula>
    </cfRule>
    <cfRule type="expression" dxfId="1462" priority="874">
      <formula>IF(RIGHT(TEXT(AM32,"0.#"),1)=".",TRUE,FALSE)</formula>
    </cfRule>
  </conditionalFormatting>
  <conditionalFormatting sqref="AE33">
    <cfRule type="expression" dxfId="1461" priority="871">
      <formula>IF(RIGHT(TEXT(AE33,"0.#"),1)=".",FALSE,TRUE)</formula>
    </cfRule>
    <cfRule type="expression" dxfId="1460" priority="872">
      <formula>IF(RIGHT(TEXT(AE33,"0.#"),1)=".",TRUE,FALSE)</formula>
    </cfRule>
  </conditionalFormatting>
  <conditionalFormatting sqref="AI33">
    <cfRule type="expression" dxfId="1459" priority="869">
      <formula>IF(RIGHT(TEXT(AI33,"0.#"),1)=".",FALSE,TRUE)</formula>
    </cfRule>
    <cfRule type="expression" dxfId="1458" priority="870">
      <formula>IF(RIGHT(TEXT(AI33,"0.#"),1)=".",TRUE,FALSE)</formula>
    </cfRule>
  </conditionalFormatting>
  <conditionalFormatting sqref="AM33">
    <cfRule type="expression" dxfId="1457" priority="867">
      <formula>IF(RIGHT(TEXT(AM33,"0.#"),1)=".",FALSE,TRUE)</formula>
    </cfRule>
    <cfRule type="expression" dxfId="1456" priority="868">
      <formula>IF(RIGHT(TEXT(AM33,"0.#"),1)=".",TRUE,FALSE)</formula>
    </cfRule>
  </conditionalFormatting>
  <conditionalFormatting sqref="AQ33">
    <cfRule type="expression" dxfId="1455" priority="865">
      <formula>IF(RIGHT(TEXT(AQ33,"0.#"),1)=".",FALSE,TRUE)</formula>
    </cfRule>
    <cfRule type="expression" dxfId="1454" priority="866">
      <formula>IF(RIGHT(TEXT(AQ33,"0.#"),1)=".",TRUE,FALSE)</formula>
    </cfRule>
  </conditionalFormatting>
  <conditionalFormatting sqref="AE210">
    <cfRule type="expression" dxfId="1453" priority="863">
      <formula>IF(RIGHT(TEXT(AE210,"0.#"),1)=".",FALSE,TRUE)</formula>
    </cfRule>
    <cfRule type="expression" dxfId="1452" priority="864">
      <formula>IF(RIGHT(TEXT(AE210,"0.#"),1)=".",TRUE,FALSE)</formula>
    </cfRule>
  </conditionalFormatting>
  <conditionalFormatting sqref="AE211">
    <cfRule type="expression" dxfId="1451" priority="861">
      <formula>IF(RIGHT(TEXT(AE211,"0.#"),1)=".",FALSE,TRUE)</formula>
    </cfRule>
    <cfRule type="expression" dxfId="1450" priority="862">
      <formula>IF(RIGHT(TEXT(AE211,"0.#"),1)=".",TRUE,FALSE)</formula>
    </cfRule>
  </conditionalFormatting>
  <conditionalFormatting sqref="AE212">
    <cfRule type="expression" dxfId="1449" priority="859">
      <formula>IF(RIGHT(TEXT(AE212,"0.#"),1)=".",FALSE,TRUE)</formula>
    </cfRule>
    <cfRule type="expression" dxfId="1448" priority="860">
      <formula>IF(RIGHT(TEXT(AE212,"0.#"),1)=".",TRUE,FALSE)</formula>
    </cfRule>
  </conditionalFormatting>
  <conditionalFormatting sqref="AI212">
    <cfRule type="expression" dxfId="1447" priority="857">
      <formula>IF(RIGHT(TEXT(AI212,"0.#"),1)=".",FALSE,TRUE)</formula>
    </cfRule>
    <cfRule type="expression" dxfId="1446" priority="858">
      <formula>IF(RIGHT(TEXT(AI212,"0.#"),1)=".",TRUE,FALSE)</formula>
    </cfRule>
  </conditionalFormatting>
  <conditionalFormatting sqref="AI211">
    <cfRule type="expression" dxfId="1445" priority="855">
      <formula>IF(RIGHT(TEXT(AI211,"0.#"),1)=".",FALSE,TRUE)</formula>
    </cfRule>
    <cfRule type="expression" dxfId="1444" priority="856">
      <formula>IF(RIGHT(TEXT(AI211,"0.#"),1)=".",TRUE,FALSE)</formula>
    </cfRule>
  </conditionalFormatting>
  <conditionalFormatting sqref="AI210">
    <cfRule type="expression" dxfId="1443" priority="853">
      <formula>IF(RIGHT(TEXT(AI210,"0.#"),1)=".",FALSE,TRUE)</formula>
    </cfRule>
    <cfRule type="expression" dxfId="1442" priority="854">
      <formula>IF(RIGHT(TEXT(AI210,"0.#"),1)=".",TRUE,FALSE)</formula>
    </cfRule>
  </conditionalFormatting>
  <conditionalFormatting sqref="AM210">
    <cfRule type="expression" dxfId="1441" priority="851">
      <formula>IF(RIGHT(TEXT(AM210,"0.#"),1)=".",FALSE,TRUE)</formula>
    </cfRule>
    <cfRule type="expression" dxfId="1440" priority="852">
      <formula>IF(RIGHT(TEXT(AM210,"0.#"),1)=".",TRUE,FALSE)</formula>
    </cfRule>
  </conditionalFormatting>
  <conditionalFormatting sqref="AM211">
    <cfRule type="expression" dxfId="1439" priority="849">
      <formula>IF(RIGHT(TEXT(AM211,"0.#"),1)=".",FALSE,TRUE)</formula>
    </cfRule>
    <cfRule type="expression" dxfId="1438" priority="850">
      <formula>IF(RIGHT(TEXT(AM211,"0.#"),1)=".",TRUE,FALSE)</formula>
    </cfRule>
  </conditionalFormatting>
  <conditionalFormatting sqref="AM212">
    <cfRule type="expression" dxfId="1437" priority="847">
      <formula>IF(RIGHT(TEXT(AM212,"0.#"),1)=".",FALSE,TRUE)</formula>
    </cfRule>
    <cfRule type="expression" dxfId="1436" priority="848">
      <formula>IF(RIGHT(TEXT(AM212,"0.#"),1)=".",TRUE,FALSE)</formula>
    </cfRule>
  </conditionalFormatting>
  <conditionalFormatting sqref="AL368:AO395">
    <cfRule type="expression" dxfId="1435" priority="843">
      <formula>IF(AND(AL368&gt;=0, RIGHT(TEXT(AL368,"0.#"),1)&lt;&gt;"."),TRUE,FALSE)</formula>
    </cfRule>
    <cfRule type="expression" dxfId="1434" priority="844">
      <formula>IF(AND(AL368&gt;=0, RIGHT(TEXT(AL368,"0.#"),1)="."),TRUE,FALSE)</formula>
    </cfRule>
    <cfRule type="expression" dxfId="1433" priority="845">
      <formula>IF(AND(AL368&lt;0, RIGHT(TEXT(AL368,"0.#"),1)&lt;&gt;"."),TRUE,FALSE)</formula>
    </cfRule>
    <cfRule type="expression" dxfId="1432" priority="846">
      <formula>IF(AND(AL368&lt;0, RIGHT(TEXT(AL368,"0.#"),1)="."),TRUE,FALSE)</formula>
    </cfRule>
  </conditionalFormatting>
  <conditionalFormatting sqref="AQ210:AQ212">
    <cfRule type="expression" dxfId="1431" priority="841">
      <formula>IF(RIGHT(TEXT(AQ210,"0.#"),1)=".",FALSE,TRUE)</formula>
    </cfRule>
    <cfRule type="expression" dxfId="1430" priority="842">
      <formula>IF(RIGHT(TEXT(AQ210,"0.#"),1)=".",TRUE,FALSE)</formula>
    </cfRule>
  </conditionalFormatting>
  <conditionalFormatting sqref="AU210:AU212">
    <cfRule type="expression" dxfId="1429" priority="839">
      <formula>IF(RIGHT(TEXT(AU210,"0.#"),1)=".",FALSE,TRUE)</formula>
    </cfRule>
    <cfRule type="expression" dxfId="1428" priority="840">
      <formula>IF(RIGHT(TEXT(AU210,"0.#"),1)=".",TRUE,FALSE)</formula>
    </cfRule>
  </conditionalFormatting>
  <conditionalFormatting sqref="Y368:Y395">
    <cfRule type="expression" dxfId="1427" priority="837">
      <formula>IF(RIGHT(TEXT(Y368,"0.#"),1)=".",FALSE,TRUE)</formula>
    </cfRule>
    <cfRule type="expression" dxfId="1426" priority="838">
      <formula>IF(RIGHT(TEXT(Y368,"0.#"),1)=".",TRUE,FALSE)</formula>
    </cfRule>
  </conditionalFormatting>
  <conditionalFormatting sqref="AL631:AO660">
    <cfRule type="expression" dxfId="1425" priority="833">
      <formula>IF(AND(AL631&gt;=0, RIGHT(TEXT(AL631,"0.#"),1)&lt;&gt;"."),TRUE,FALSE)</formula>
    </cfRule>
    <cfRule type="expression" dxfId="1424" priority="834">
      <formula>IF(AND(AL631&gt;=0, RIGHT(TEXT(AL631,"0.#"),1)="."),TRUE,FALSE)</formula>
    </cfRule>
    <cfRule type="expression" dxfId="1423" priority="835">
      <formula>IF(AND(AL631&lt;0, RIGHT(TEXT(AL631,"0.#"),1)&lt;&gt;"."),TRUE,FALSE)</formula>
    </cfRule>
    <cfRule type="expression" dxfId="1422" priority="836">
      <formula>IF(AND(AL631&lt;0, RIGHT(TEXT(AL631,"0.#"),1)="."),TRUE,FALSE)</formula>
    </cfRule>
  </conditionalFormatting>
  <conditionalFormatting sqref="Y631:Y660">
    <cfRule type="expression" dxfId="1421" priority="831">
      <formula>IF(RIGHT(TEXT(Y631,"0.#"),1)=".",FALSE,TRUE)</formula>
    </cfRule>
    <cfRule type="expression" dxfId="1420" priority="832">
      <formula>IF(RIGHT(TEXT(Y631,"0.#"),1)=".",TRUE,FALSE)</formula>
    </cfRule>
  </conditionalFormatting>
  <conditionalFormatting sqref="AL366:AO367">
    <cfRule type="expression" dxfId="1419" priority="827">
      <formula>IF(AND(AL366&gt;=0, RIGHT(TEXT(AL366,"0.#"),1)&lt;&gt;"."),TRUE,FALSE)</formula>
    </cfRule>
    <cfRule type="expression" dxfId="1418" priority="828">
      <formula>IF(AND(AL366&gt;=0, RIGHT(TEXT(AL366,"0.#"),1)="."),TRUE,FALSE)</formula>
    </cfRule>
    <cfRule type="expression" dxfId="1417" priority="829">
      <formula>IF(AND(AL366&lt;0, RIGHT(TEXT(AL366,"0.#"),1)&lt;&gt;"."),TRUE,FALSE)</formula>
    </cfRule>
    <cfRule type="expression" dxfId="1416" priority="830">
      <formula>IF(AND(AL366&lt;0, RIGHT(TEXT(AL366,"0.#"),1)="."),TRUE,FALSE)</formula>
    </cfRule>
  </conditionalFormatting>
  <conditionalFormatting sqref="Y366:Y367">
    <cfRule type="expression" dxfId="1415" priority="825">
      <formula>IF(RIGHT(TEXT(Y366,"0.#"),1)=".",FALSE,TRUE)</formula>
    </cfRule>
    <cfRule type="expression" dxfId="1414" priority="826">
      <formula>IF(RIGHT(TEXT(Y366,"0.#"),1)=".",TRUE,FALSE)</formula>
    </cfRule>
  </conditionalFormatting>
  <conditionalFormatting sqref="Y401:Y428">
    <cfRule type="expression" dxfId="1413" priority="763">
      <formula>IF(RIGHT(TEXT(Y401,"0.#"),1)=".",FALSE,TRUE)</formula>
    </cfRule>
    <cfRule type="expression" dxfId="1412" priority="764">
      <formula>IF(RIGHT(TEXT(Y401,"0.#"),1)=".",TRUE,FALSE)</formula>
    </cfRule>
  </conditionalFormatting>
  <conditionalFormatting sqref="Y399:Y400">
    <cfRule type="expression" dxfId="1411" priority="757">
      <formula>IF(RIGHT(TEXT(Y399,"0.#"),1)=".",FALSE,TRUE)</formula>
    </cfRule>
    <cfRule type="expression" dxfId="1410" priority="758">
      <formula>IF(RIGHT(TEXT(Y399,"0.#"),1)=".",TRUE,FALSE)</formula>
    </cfRule>
  </conditionalFormatting>
  <conditionalFormatting sqref="Y434:Y461">
    <cfRule type="expression" dxfId="1409" priority="751">
      <formula>IF(RIGHT(TEXT(Y434,"0.#"),1)=".",FALSE,TRUE)</formula>
    </cfRule>
    <cfRule type="expression" dxfId="1408" priority="752">
      <formula>IF(RIGHT(TEXT(Y434,"0.#"),1)=".",TRUE,FALSE)</formula>
    </cfRule>
  </conditionalFormatting>
  <conditionalFormatting sqref="Y432:Y433">
    <cfRule type="expression" dxfId="1407" priority="745">
      <formula>IF(RIGHT(TEXT(Y432,"0.#"),1)=".",FALSE,TRUE)</formula>
    </cfRule>
    <cfRule type="expression" dxfId="1406" priority="746">
      <formula>IF(RIGHT(TEXT(Y432,"0.#"),1)=".",TRUE,FALSE)</formula>
    </cfRule>
  </conditionalFormatting>
  <conditionalFormatting sqref="Y467:Y494">
    <cfRule type="expression" dxfId="1405" priority="739">
      <formula>IF(RIGHT(TEXT(Y467,"0.#"),1)=".",FALSE,TRUE)</formula>
    </cfRule>
    <cfRule type="expression" dxfId="1404" priority="740">
      <formula>IF(RIGHT(TEXT(Y467,"0.#"),1)=".",TRUE,FALSE)</formula>
    </cfRule>
  </conditionalFormatting>
  <conditionalFormatting sqref="Y465:Y466">
    <cfRule type="expression" dxfId="1403" priority="733">
      <formula>IF(RIGHT(TEXT(Y465,"0.#"),1)=".",FALSE,TRUE)</formula>
    </cfRule>
    <cfRule type="expression" dxfId="1402" priority="734">
      <formula>IF(RIGHT(TEXT(Y465,"0.#"),1)=".",TRUE,FALSE)</formula>
    </cfRule>
  </conditionalFormatting>
  <conditionalFormatting sqref="Y500:Y527">
    <cfRule type="expression" dxfId="1401" priority="727">
      <formula>IF(RIGHT(TEXT(Y500,"0.#"),1)=".",FALSE,TRUE)</formula>
    </cfRule>
    <cfRule type="expression" dxfId="1400" priority="728">
      <formula>IF(RIGHT(TEXT(Y500,"0.#"),1)=".",TRUE,FALSE)</formula>
    </cfRule>
  </conditionalFormatting>
  <conditionalFormatting sqref="Y498:Y499">
    <cfRule type="expression" dxfId="1399" priority="721">
      <formula>IF(RIGHT(TEXT(Y498,"0.#"),1)=".",FALSE,TRUE)</formula>
    </cfRule>
    <cfRule type="expression" dxfId="1398" priority="722">
      <formula>IF(RIGHT(TEXT(Y498,"0.#"),1)=".",TRUE,FALSE)</formula>
    </cfRule>
  </conditionalFormatting>
  <conditionalFormatting sqref="Y533:Y560">
    <cfRule type="expression" dxfId="1397" priority="715">
      <formula>IF(RIGHT(TEXT(Y533,"0.#"),1)=".",FALSE,TRUE)</formula>
    </cfRule>
    <cfRule type="expression" dxfId="1396" priority="716">
      <formula>IF(RIGHT(TEXT(Y533,"0.#"),1)=".",TRUE,FALSE)</formula>
    </cfRule>
  </conditionalFormatting>
  <conditionalFormatting sqref="W23">
    <cfRule type="expression" dxfId="1395" priority="823">
      <formula>IF(RIGHT(TEXT(W23,"0.#"),1)=".",FALSE,TRUE)</formula>
    </cfRule>
    <cfRule type="expression" dxfId="1394" priority="824">
      <formula>IF(RIGHT(TEXT(W23,"0.#"),1)=".",TRUE,FALSE)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1">
    <cfRule type="expression" dxfId="1271" priority="661">
      <formula>IF(RIGHT(TEXT(AM41,"0.#"),1)=".",FALSE,TRUE)</formula>
    </cfRule>
    <cfRule type="expression" dxfId="1270" priority="662">
      <formula>IF(RIGHT(TEXT(AM41,"0.#"),1)=".",TRUE,FALSE)</formula>
    </cfRule>
  </conditionalFormatting>
  <conditionalFormatting sqref="AM40">
    <cfRule type="expression" dxfId="1269" priority="663">
      <formula>IF(RIGHT(TEXT(AM40,"0.#"),1)=".",FALSE,TRUE)</formula>
    </cfRule>
    <cfRule type="expression" dxfId="1268" priority="664">
      <formula>IF(RIGHT(TEXT(AM40,"0.#"),1)=".",TRUE,FALSE)</formula>
    </cfRule>
  </conditionalFormatting>
  <conditionalFormatting sqref="AE39">
    <cfRule type="expression" dxfId="1267" priority="677">
      <formula>IF(RIGHT(TEXT(AE39,"0.#"),1)=".",FALSE,TRUE)</formula>
    </cfRule>
    <cfRule type="expression" dxfId="1266" priority="678">
      <formula>IF(RIGHT(TEXT(AE39,"0.#"),1)=".",TRUE,FALSE)</formula>
    </cfRule>
  </conditionalFormatting>
  <conditionalFormatting sqref="AQ39:AQ41">
    <cfRule type="expression" dxfId="1265" priority="659">
      <formula>IF(RIGHT(TEXT(AQ39,"0.#"),1)=".",FALSE,TRUE)</formula>
    </cfRule>
    <cfRule type="expression" dxfId="1264" priority="660">
      <formula>IF(RIGHT(TEXT(AQ39,"0.#"),1)=".",TRUE,FALSE)</formula>
    </cfRule>
  </conditionalFormatting>
  <conditionalFormatting sqref="AU39:AU41">
    <cfRule type="expression" dxfId="1263" priority="657">
      <formula>IF(RIGHT(TEXT(AU39,"0.#"),1)=".",FALSE,TRUE)</formula>
    </cfRule>
    <cfRule type="expression" dxfId="1262" priority="658">
      <formula>IF(RIGHT(TEXT(AU39,"0.#"),1)=".",TRUE,FALSE)</formula>
    </cfRule>
  </conditionalFormatting>
  <conditionalFormatting sqref="AI41">
    <cfRule type="expression" dxfId="1261" priority="671">
      <formula>IF(RIGHT(TEXT(AI41,"0.#"),1)=".",FALSE,TRUE)</formula>
    </cfRule>
    <cfRule type="expression" dxfId="1260" priority="672">
      <formula>IF(RIGHT(TEXT(AI41,"0.#"),1)=".",TRUE,FALSE)</formula>
    </cfRule>
  </conditionalFormatting>
  <conditionalFormatting sqref="AE40">
    <cfRule type="expression" dxfId="1259" priority="675">
      <formula>IF(RIGHT(TEXT(AE40,"0.#"),1)=".",FALSE,TRUE)</formula>
    </cfRule>
    <cfRule type="expression" dxfId="1258" priority="676">
      <formula>IF(RIGHT(TEXT(AE40,"0.#"),1)=".",TRUE,FALSE)</formula>
    </cfRule>
  </conditionalFormatting>
  <conditionalFormatting sqref="AE41">
    <cfRule type="expression" dxfId="1257" priority="673">
      <formula>IF(RIGHT(TEXT(AE41,"0.#"),1)=".",FALSE,TRUE)</formula>
    </cfRule>
    <cfRule type="expression" dxfId="1256" priority="674">
      <formula>IF(RIGHT(TEXT(AE41,"0.#"),1)=".",TRUE,FALSE)</formula>
    </cfRule>
  </conditionalFormatting>
  <conditionalFormatting sqref="AM39">
    <cfRule type="expression" dxfId="1255" priority="665">
      <formula>IF(RIGHT(TEXT(AM39,"0.#"),1)=".",FALSE,TRUE)</formula>
    </cfRule>
    <cfRule type="expression" dxfId="1254" priority="666">
      <formula>IF(RIGHT(TEXT(AM39,"0.#"),1)=".",TRUE,FALSE)</formula>
    </cfRule>
  </conditionalFormatting>
  <conditionalFormatting sqref="AI39">
    <cfRule type="expression" dxfId="1253" priority="667">
      <formula>IF(RIGHT(TEXT(AI39,"0.#"),1)=".",FALSE,TRUE)</formula>
    </cfRule>
    <cfRule type="expression" dxfId="1252" priority="668">
      <formula>IF(RIGHT(TEXT(AI39,"0.#"),1)=".",TRUE,FALSE)</formula>
    </cfRule>
  </conditionalFormatting>
  <conditionalFormatting sqref="AI40">
    <cfRule type="expression" dxfId="1251" priority="669">
      <formula>IF(RIGHT(TEXT(AI40,"0.#"),1)=".",FALSE,TRUE)</formula>
    </cfRule>
    <cfRule type="expression" dxfId="1250" priority="670">
      <formula>IF(RIGHT(TEXT(AI40,"0.#"),1)=".",TRUE,FALSE)</formula>
    </cfRule>
  </conditionalFormatting>
  <conditionalFormatting sqref="AM69">
    <cfRule type="expression" dxfId="1249" priority="629">
      <formula>IF(RIGHT(TEXT(AM69,"0.#"),1)=".",FALSE,TRUE)</formula>
    </cfRule>
    <cfRule type="expression" dxfId="1248" priority="630">
      <formula>IF(RIGHT(TEXT(AM69,"0.#"),1)=".",TRUE,FALSE)</formula>
    </cfRule>
  </conditionalFormatting>
  <conditionalFormatting sqref="AE70 AM70">
    <cfRule type="expression" dxfId="1247" priority="627">
      <formula>IF(RIGHT(TEXT(AE70,"0.#"),1)=".",FALSE,TRUE)</formula>
    </cfRule>
    <cfRule type="expression" dxfId="1246" priority="628">
      <formula>IF(RIGHT(TEXT(AE70,"0.#"),1)=".",TRUE,FALSE)</formula>
    </cfRule>
  </conditionalFormatting>
  <conditionalFormatting sqref="AI70">
    <cfRule type="expression" dxfId="1245" priority="625">
      <formula>IF(RIGHT(TEXT(AI70,"0.#"),1)=".",FALSE,TRUE)</formula>
    </cfRule>
    <cfRule type="expression" dxfId="1244" priority="626">
      <formula>IF(RIGHT(TEXT(AI70,"0.#"),1)=".",TRUE,FALSE)</formula>
    </cfRule>
  </conditionalFormatting>
  <conditionalFormatting sqref="AQ70">
    <cfRule type="expression" dxfId="1243" priority="623">
      <formula>IF(RIGHT(TEXT(AQ70,"0.#"),1)=".",FALSE,TRUE)</formula>
    </cfRule>
    <cfRule type="expression" dxfId="1242" priority="624">
      <formula>IF(RIGHT(TEXT(AQ70,"0.#"),1)=".",TRUE,FALSE)</formula>
    </cfRule>
  </conditionalFormatting>
  <conditionalFormatting sqref="AE69 AQ69">
    <cfRule type="expression" dxfId="1241" priority="633">
      <formula>IF(RIGHT(TEXT(AE69,"0.#"),1)=".",FALSE,TRUE)</formula>
    </cfRule>
    <cfRule type="expression" dxfId="1240" priority="634">
      <formula>IF(RIGHT(TEXT(AE69,"0.#"),1)=".",TRUE,FALSE)</formula>
    </cfRule>
  </conditionalFormatting>
  <conditionalFormatting sqref="AI69">
    <cfRule type="expression" dxfId="1239" priority="631">
      <formula>IF(RIGHT(TEXT(AI69,"0.#"),1)=".",FALSE,TRUE)</formula>
    </cfRule>
    <cfRule type="expression" dxfId="1238" priority="632">
      <formula>IF(RIGHT(TEXT(AI69,"0.#"),1)=".",TRUE,FALSE)</formula>
    </cfRule>
  </conditionalFormatting>
  <conditionalFormatting sqref="AE66 AQ66">
    <cfRule type="expression" dxfId="1237" priority="621">
      <formula>IF(RIGHT(TEXT(AE66,"0.#"),1)=".",FALSE,TRUE)</formula>
    </cfRule>
    <cfRule type="expression" dxfId="1236" priority="622">
      <formula>IF(RIGHT(TEXT(AE66,"0.#"),1)=".",TRUE,FALSE)</formula>
    </cfRule>
  </conditionalFormatting>
  <conditionalFormatting sqref="AI66">
    <cfRule type="expression" dxfId="1235" priority="619">
      <formula>IF(RIGHT(TEXT(AI66,"0.#"),1)=".",FALSE,TRUE)</formula>
    </cfRule>
    <cfRule type="expression" dxfId="1234" priority="620">
      <formula>IF(RIGHT(TEXT(AI66,"0.#"),1)=".",TRUE,FALSE)</formula>
    </cfRule>
  </conditionalFormatting>
  <conditionalFormatting sqref="AM66">
    <cfRule type="expression" dxfId="1233" priority="617">
      <formula>IF(RIGHT(TEXT(AM66,"0.#"),1)=".",FALSE,TRUE)</formula>
    </cfRule>
    <cfRule type="expression" dxfId="1232" priority="618">
      <formula>IF(RIGHT(TEXT(AM66,"0.#"),1)=".",TRUE,FALSE)</formula>
    </cfRule>
  </conditionalFormatting>
  <conditionalFormatting sqref="AE67">
    <cfRule type="expression" dxfId="1231" priority="615">
      <formula>IF(RIGHT(TEXT(AE67,"0.#"),1)=".",FALSE,TRUE)</formula>
    </cfRule>
    <cfRule type="expression" dxfId="1230" priority="616">
      <formula>IF(RIGHT(TEXT(AE67,"0.#"),1)=".",TRUE,FALSE)</formula>
    </cfRule>
  </conditionalFormatting>
  <conditionalFormatting sqref="AI67">
    <cfRule type="expression" dxfId="1229" priority="613">
      <formula>IF(RIGHT(TEXT(AI67,"0.#"),1)=".",FALSE,TRUE)</formula>
    </cfRule>
    <cfRule type="expression" dxfId="1228" priority="614">
      <formula>IF(RIGHT(TEXT(AI67,"0.#"),1)=".",TRUE,FALSE)</formula>
    </cfRule>
  </conditionalFormatting>
  <conditionalFormatting sqref="AM67">
    <cfRule type="expression" dxfId="1227" priority="611">
      <formula>IF(RIGHT(TEXT(AM67,"0.#"),1)=".",FALSE,TRUE)</formula>
    </cfRule>
    <cfRule type="expression" dxfId="1226" priority="612">
      <formula>IF(RIGHT(TEXT(AM67,"0.#"),1)=".",TRUE,FALSE)</formula>
    </cfRule>
  </conditionalFormatting>
  <conditionalFormatting sqref="AQ67">
    <cfRule type="expression" dxfId="1225" priority="609">
      <formula>IF(RIGHT(TEXT(AQ67,"0.#"),1)=".",FALSE,TRUE)</formula>
    </cfRule>
    <cfRule type="expression" dxfId="1224" priority="610">
      <formula>IF(RIGHT(TEXT(AQ67,"0.#"),1)=".",TRUE,FALSE)</formula>
    </cfRule>
  </conditionalFormatting>
  <conditionalFormatting sqref="AU66">
    <cfRule type="expression" dxfId="1223" priority="607">
      <formula>IF(RIGHT(TEXT(AU66,"0.#"),1)=".",FALSE,TRUE)</formula>
    </cfRule>
    <cfRule type="expression" dxfId="1222" priority="608">
      <formula>IF(RIGHT(TEXT(AU66,"0.#"),1)=".",TRUE,FALSE)</formula>
    </cfRule>
  </conditionalFormatting>
  <conditionalFormatting sqref="AU67">
    <cfRule type="expression" dxfId="1221" priority="605">
      <formula>IF(RIGHT(TEXT(AU67,"0.#"),1)=".",FALSE,TRUE)</formula>
    </cfRule>
    <cfRule type="expression" dxfId="1220" priority="606">
      <formula>IF(RIGHT(TEXT(AU67,"0.#"),1)=".",TRUE,FALSE)</formula>
    </cfRule>
  </conditionalFormatting>
  <conditionalFormatting sqref="AE100 AQ100">
    <cfRule type="expression" dxfId="1219" priority="567">
      <formula>IF(RIGHT(TEXT(AE100,"0.#"),1)=".",FALSE,TRUE)</formula>
    </cfRule>
    <cfRule type="expression" dxfId="1218" priority="568">
      <formula>IF(RIGHT(TEXT(AE100,"0.#"),1)=".",TRUE,FALSE)</formula>
    </cfRule>
  </conditionalFormatting>
  <conditionalFormatting sqref="AI100">
    <cfRule type="expression" dxfId="1217" priority="565">
      <formula>IF(RIGHT(TEXT(AI100,"0.#"),1)=".",FALSE,TRUE)</formula>
    </cfRule>
    <cfRule type="expression" dxfId="1216" priority="566">
      <formula>IF(RIGHT(TEXT(AI100,"0.#"),1)=".",TRUE,FALSE)</formula>
    </cfRule>
  </conditionalFormatting>
  <conditionalFormatting sqref="AM100">
    <cfRule type="expression" dxfId="1215" priority="563">
      <formula>IF(RIGHT(TEXT(AM100,"0.#"),1)=".",FALSE,TRUE)</formula>
    </cfRule>
    <cfRule type="expression" dxfId="1214" priority="564">
      <formula>IF(RIGHT(TEXT(AM100,"0.#"),1)=".",TRUE,FALSE)</formula>
    </cfRule>
  </conditionalFormatting>
  <conditionalFormatting sqref="AE101">
    <cfRule type="expression" dxfId="1213" priority="561">
      <formula>IF(RIGHT(TEXT(AE101,"0.#"),1)=".",FALSE,TRUE)</formula>
    </cfRule>
    <cfRule type="expression" dxfId="1212" priority="562">
      <formula>IF(RIGHT(TEXT(AE101,"0.#"),1)=".",TRUE,FALSE)</formula>
    </cfRule>
  </conditionalFormatting>
  <conditionalFormatting sqref="AI101">
    <cfRule type="expression" dxfId="1211" priority="559">
      <formula>IF(RIGHT(TEXT(AI101,"0.#"),1)=".",FALSE,TRUE)</formula>
    </cfRule>
    <cfRule type="expression" dxfId="1210" priority="560">
      <formula>IF(RIGHT(TEXT(AI101,"0.#"),1)=".",TRUE,FALSE)</formula>
    </cfRule>
  </conditionalFormatting>
  <conditionalFormatting sqref="AM101">
    <cfRule type="expression" dxfId="1209" priority="557">
      <formula>IF(RIGHT(TEXT(AM101,"0.#"),1)=".",FALSE,TRUE)</formula>
    </cfRule>
    <cfRule type="expression" dxfId="1208" priority="558">
      <formula>IF(RIGHT(TEXT(AM101,"0.#"),1)=".",TRUE,FALSE)</formula>
    </cfRule>
  </conditionalFormatting>
  <conditionalFormatting sqref="AQ101">
    <cfRule type="expression" dxfId="1207" priority="555">
      <formula>IF(RIGHT(TEXT(AQ101,"0.#"),1)=".",FALSE,TRUE)</formula>
    </cfRule>
    <cfRule type="expression" dxfId="1206" priority="556">
      <formula>IF(RIGHT(TEXT(AQ101,"0.#"),1)=".",TRUE,FALSE)</formula>
    </cfRule>
  </conditionalFormatting>
  <conditionalFormatting sqref="AU100">
    <cfRule type="expression" dxfId="1205" priority="553">
      <formula>IF(RIGHT(TEXT(AU100,"0.#"),1)=".",FALSE,TRUE)</formula>
    </cfRule>
    <cfRule type="expression" dxfId="1204" priority="554">
      <formula>IF(RIGHT(TEXT(AU100,"0.#"),1)=".",TRUE,FALSE)</formula>
    </cfRule>
  </conditionalFormatting>
  <conditionalFormatting sqref="AU101">
    <cfRule type="expression" dxfId="1203" priority="551">
      <formula>IF(RIGHT(TEXT(AU101,"0.#"),1)=".",FALSE,TRUE)</formula>
    </cfRule>
    <cfRule type="expression" dxfId="1202" priority="552">
      <formula>IF(RIGHT(TEXT(AU101,"0.#"),1)=".",TRUE,FALSE)</formula>
    </cfRule>
  </conditionalFormatting>
  <conditionalFormatting sqref="AM35">
    <cfRule type="expression" dxfId="1201" priority="545">
      <formula>IF(RIGHT(TEXT(AM35,"0.#"),1)=".",FALSE,TRUE)</formula>
    </cfRule>
    <cfRule type="expression" dxfId="1200" priority="546">
      <formula>IF(RIGHT(TEXT(AM35,"0.#"),1)=".",TRUE,FALSE)</formula>
    </cfRule>
  </conditionalFormatting>
  <conditionalFormatting sqref="AE36 AM36">
    <cfRule type="expression" dxfId="1199" priority="543">
      <formula>IF(RIGHT(TEXT(AE36,"0.#"),1)=".",FALSE,TRUE)</formula>
    </cfRule>
    <cfRule type="expression" dxfId="1198" priority="544">
      <formula>IF(RIGHT(TEXT(AE36,"0.#"),1)=".",TRUE,FALSE)</formula>
    </cfRule>
  </conditionalFormatting>
  <conditionalFormatting sqref="AI36">
    <cfRule type="expression" dxfId="1197" priority="541">
      <formula>IF(RIGHT(TEXT(AI36,"0.#"),1)=".",FALSE,TRUE)</formula>
    </cfRule>
    <cfRule type="expression" dxfId="1196" priority="542">
      <formula>IF(RIGHT(TEXT(AI36,"0.#"),1)=".",TRUE,FALSE)</formula>
    </cfRule>
  </conditionalFormatting>
  <conditionalFormatting sqref="AQ36">
    <cfRule type="expression" dxfId="1195" priority="539">
      <formula>IF(RIGHT(TEXT(AQ36,"0.#"),1)=".",FALSE,TRUE)</formula>
    </cfRule>
    <cfRule type="expression" dxfId="1194" priority="540">
      <formula>IF(RIGHT(TEXT(AQ36,"0.#"),1)=".",TRUE,FALSE)</formula>
    </cfRule>
  </conditionalFormatting>
  <conditionalFormatting sqref="AE35 AQ35">
    <cfRule type="expression" dxfId="1193" priority="549">
      <formula>IF(RIGHT(TEXT(AE35,"0.#"),1)=".",FALSE,TRUE)</formula>
    </cfRule>
    <cfRule type="expression" dxfId="1192" priority="550">
      <formula>IF(RIGHT(TEXT(AE35,"0.#"),1)=".",TRUE,FALSE)</formula>
    </cfRule>
  </conditionalFormatting>
  <conditionalFormatting sqref="AI35">
    <cfRule type="expression" dxfId="1191" priority="547">
      <formula>IF(RIGHT(TEXT(AI35,"0.#"),1)=".",FALSE,TRUE)</formula>
    </cfRule>
    <cfRule type="expression" dxfId="1190" priority="548">
      <formula>IF(RIGHT(TEXT(AI35,"0.#"),1)=".",TRUE,FALSE)</formula>
    </cfRule>
  </conditionalFormatting>
  <conditionalFormatting sqref="AM103">
    <cfRule type="expression" dxfId="1189" priority="533">
      <formula>IF(RIGHT(TEXT(AM103,"0.#"),1)=".",FALSE,TRUE)</formula>
    </cfRule>
    <cfRule type="expression" dxfId="1188" priority="534">
      <formula>IF(RIGHT(TEXT(AM103,"0.#"),1)=".",TRUE,FALSE)</formula>
    </cfRule>
  </conditionalFormatting>
  <conditionalFormatting sqref="AE104 AM104">
    <cfRule type="expression" dxfId="1187" priority="531">
      <formula>IF(RIGHT(TEXT(AE104,"0.#"),1)=".",FALSE,TRUE)</formula>
    </cfRule>
    <cfRule type="expression" dxfId="1186" priority="532">
      <formula>IF(RIGHT(TEXT(AE104,"0.#"),1)=".",TRUE,FALSE)</formula>
    </cfRule>
  </conditionalFormatting>
  <conditionalFormatting sqref="AI104">
    <cfRule type="expression" dxfId="1185" priority="529">
      <formula>IF(RIGHT(TEXT(AI104,"0.#"),1)=".",FALSE,TRUE)</formula>
    </cfRule>
    <cfRule type="expression" dxfId="1184" priority="530">
      <formula>IF(RIGHT(TEXT(AI104,"0.#"),1)=".",TRUE,FALSE)</formula>
    </cfRule>
  </conditionalFormatting>
  <conditionalFormatting sqref="AQ104">
    <cfRule type="expression" dxfId="1183" priority="527">
      <formula>IF(RIGHT(TEXT(AQ104,"0.#"),1)=".",FALSE,TRUE)</formula>
    </cfRule>
    <cfRule type="expression" dxfId="1182" priority="528">
      <formula>IF(RIGHT(TEXT(AQ104,"0.#"),1)=".",TRUE,FALSE)</formula>
    </cfRule>
  </conditionalFormatting>
  <conditionalFormatting sqref="AE103 AQ103">
    <cfRule type="expression" dxfId="1181" priority="537">
      <formula>IF(RIGHT(TEXT(AE103,"0.#"),1)=".",FALSE,TRUE)</formula>
    </cfRule>
    <cfRule type="expression" dxfId="1180" priority="538">
      <formula>IF(RIGHT(TEXT(AE103,"0.#"),1)=".",TRUE,FALSE)</formula>
    </cfRule>
  </conditionalFormatting>
  <conditionalFormatting sqref="AI103">
    <cfRule type="expression" dxfId="1179" priority="535">
      <formula>IF(RIGHT(TEXT(AI103,"0.#"),1)=".",FALSE,TRUE)</formula>
    </cfRule>
    <cfRule type="expression" dxfId="1178" priority="536">
      <formula>IF(RIGHT(TEXT(AI103,"0.#"),1)=".",TRUE,FALSE)</formula>
    </cfRule>
  </conditionalFormatting>
  <conditionalFormatting sqref="AM137">
    <cfRule type="expression" dxfId="1177" priority="521">
      <formula>IF(RIGHT(TEXT(AM137,"0.#"),1)=".",FALSE,TRUE)</formula>
    </cfRule>
    <cfRule type="expression" dxfId="1176" priority="522">
      <formula>IF(RIGHT(TEXT(AM137,"0.#"),1)=".",TRUE,FALSE)</formula>
    </cfRule>
  </conditionalFormatting>
  <conditionalFormatting sqref="AE138 AM138">
    <cfRule type="expression" dxfId="1175" priority="519">
      <formula>IF(RIGHT(TEXT(AE138,"0.#"),1)=".",FALSE,TRUE)</formula>
    </cfRule>
    <cfRule type="expression" dxfId="1174" priority="520">
      <formula>IF(RIGHT(TEXT(AE138,"0.#"),1)=".",TRUE,FALSE)</formula>
    </cfRule>
  </conditionalFormatting>
  <conditionalFormatting sqref="AI138">
    <cfRule type="expression" dxfId="1173" priority="517">
      <formula>IF(RIGHT(TEXT(AI138,"0.#"),1)=".",FALSE,TRUE)</formula>
    </cfRule>
    <cfRule type="expression" dxfId="1172" priority="518">
      <formula>IF(RIGHT(TEXT(AI138,"0.#"),1)=".",TRUE,FALSE)</formula>
    </cfRule>
  </conditionalFormatting>
  <conditionalFormatting sqref="AQ138">
    <cfRule type="expression" dxfId="1171" priority="515">
      <formula>IF(RIGHT(TEXT(AQ138,"0.#"),1)=".",FALSE,TRUE)</formula>
    </cfRule>
    <cfRule type="expression" dxfId="1170" priority="516">
      <formula>IF(RIGHT(TEXT(AQ138,"0.#"),1)=".",TRUE,FALSE)</formula>
    </cfRule>
  </conditionalFormatting>
  <conditionalFormatting sqref="AE137 AQ137">
    <cfRule type="expression" dxfId="1169" priority="525">
      <formula>IF(RIGHT(TEXT(AE137,"0.#"),1)=".",FALSE,TRUE)</formula>
    </cfRule>
    <cfRule type="expression" dxfId="1168" priority="526">
      <formula>IF(RIGHT(TEXT(AE137,"0.#"),1)=".",TRUE,FALSE)</formula>
    </cfRule>
  </conditionalFormatting>
  <conditionalFormatting sqref="AI137">
    <cfRule type="expression" dxfId="1167" priority="523">
      <formula>IF(RIGHT(TEXT(AI137,"0.#"),1)=".",FALSE,TRUE)</formula>
    </cfRule>
    <cfRule type="expression" dxfId="1166" priority="524">
      <formula>IF(RIGHT(TEXT(AI137,"0.#"),1)=".",TRUE,FALSE)</formula>
    </cfRule>
  </conditionalFormatting>
  <conditionalFormatting sqref="AM171">
    <cfRule type="expression" dxfId="1165" priority="509">
      <formula>IF(RIGHT(TEXT(AM171,"0.#"),1)=".",FALSE,TRUE)</formula>
    </cfRule>
    <cfRule type="expression" dxfId="1164" priority="510">
      <formula>IF(RIGHT(TEXT(AM171,"0.#"),1)=".",TRUE,FALSE)</formula>
    </cfRule>
  </conditionalFormatting>
  <conditionalFormatting sqref="AE172 AM172">
    <cfRule type="expression" dxfId="1163" priority="507">
      <formula>IF(RIGHT(TEXT(AE172,"0.#"),1)=".",FALSE,TRUE)</formula>
    </cfRule>
    <cfRule type="expression" dxfId="1162" priority="508">
      <formula>IF(RIGHT(TEXT(AE172,"0.#"),1)=".",TRUE,FALSE)</formula>
    </cfRule>
  </conditionalFormatting>
  <conditionalFormatting sqref="AI172">
    <cfRule type="expression" dxfId="1161" priority="505">
      <formula>IF(RIGHT(TEXT(AI172,"0.#"),1)=".",FALSE,TRUE)</formula>
    </cfRule>
    <cfRule type="expression" dxfId="1160" priority="506">
      <formula>IF(RIGHT(TEXT(AI172,"0.#"),1)=".",TRUE,FALSE)</formula>
    </cfRule>
  </conditionalFormatting>
  <conditionalFormatting sqref="AQ172">
    <cfRule type="expression" dxfId="1159" priority="503">
      <formula>IF(RIGHT(TEXT(AQ172,"0.#"),1)=".",FALSE,TRUE)</formula>
    </cfRule>
    <cfRule type="expression" dxfId="1158" priority="504">
      <formula>IF(RIGHT(TEXT(AQ172,"0.#"),1)=".",TRUE,FALSE)</formula>
    </cfRule>
  </conditionalFormatting>
  <conditionalFormatting sqref="AE171 AQ171">
    <cfRule type="expression" dxfId="1157" priority="513">
      <formula>IF(RIGHT(TEXT(AE171,"0.#"),1)=".",FALSE,TRUE)</formula>
    </cfRule>
    <cfRule type="expression" dxfId="1156" priority="514">
      <formula>IF(RIGHT(TEXT(AE171,"0.#"),1)=".",TRUE,FALSE)</formula>
    </cfRule>
  </conditionalFormatting>
  <conditionalFormatting sqref="AI171">
    <cfRule type="expression" dxfId="1155" priority="511">
      <formula>IF(RIGHT(TEXT(AI171,"0.#"),1)=".",FALSE,TRUE)</formula>
    </cfRule>
    <cfRule type="expression" dxfId="1154" priority="512">
      <formula>IF(RIGHT(TEXT(AI171,"0.#"),1)=".",TRUE,FALSE)</formula>
    </cfRule>
  </conditionalFormatting>
  <conditionalFormatting sqref="AE73">
    <cfRule type="expression" dxfId="1153" priority="501">
      <formula>IF(RIGHT(TEXT(AE73,"0.#"),1)=".",FALSE,TRUE)</formula>
    </cfRule>
    <cfRule type="expression" dxfId="1152" priority="502">
      <formula>IF(RIGHT(TEXT(AE73,"0.#"),1)=".",TRUE,FALSE)</formula>
    </cfRule>
  </conditionalFormatting>
  <conditionalFormatting sqref="AM75">
    <cfRule type="expression" dxfId="1151" priority="485">
      <formula>IF(RIGHT(TEXT(AM75,"0.#"),1)=".",FALSE,TRUE)</formula>
    </cfRule>
    <cfRule type="expression" dxfId="1150" priority="486">
      <formula>IF(RIGHT(TEXT(AM75,"0.#"),1)=".",TRUE,FALSE)</formula>
    </cfRule>
  </conditionalFormatting>
  <conditionalFormatting sqref="AE74">
    <cfRule type="expression" dxfId="1149" priority="499">
      <formula>IF(RIGHT(TEXT(AE74,"0.#"),1)=".",FALSE,TRUE)</formula>
    </cfRule>
    <cfRule type="expression" dxfId="1148" priority="500">
      <formula>IF(RIGHT(TEXT(AE74,"0.#"),1)=".",TRUE,FALSE)</formula>
    </cfRule>
  </conditionalFormatting>
  <conditionalFormatting sqref="AE75">
    <cfRule type="expression" dxfId="1147" priority="497">
      <formula>IF(RIGHT(TEXT(AE75,"0.#"),1)=".",FALSE,TRUE)</formula>
    </cfRule>
    <cfRule type="expression" dxfId="1146" priority="498">
      <formula>IF(RIGHT(TEXT(AE75,"0.#"),1)=".",TRUE,FALSE)</formula>
    </cfRule>
  </conditionalFormatting>
  <conditionalFormatting sqref="AI75">
    <cfRule type="expression" dxfId="1145" priority="495">
      <formula>IF(RIGHT(TEXT(AI75,"0.#"),1)=".",FALSE,TRUE)</formula>
    </cfRule>
    <cfRule type="expression" dxfId="1144" priority="496">
      <formula>IF(RIGHT(TEXT(AI75,"0.#"),1)=".",TRUE,FALSE)</formula>
    </cfRule>
  </conditionalFormatting>
  <conditionalFormatting sqref="AI74">
    <cfRule type="expression" dxfId="1143" priority="493">
      <formula>IF(RIGHT(TEXT(AI74,"0.#"),1)=".",FALSE,TRUE)</formula>
    </cfRule>
    <cfRule type="expression" dxfId="1142" priority="494">
      <formula>IF(RIGHT(TEXT(AI74,"0.#"),1)=".",TRUE,FALSE)</formula>
    </cfRule>
  </conditionalFormatting>
  <conditionalFormatting sqref="AI73">
    <cfRule type="expression" dxfId="1141" priority="491">
      <formula>IF(RIGHT(TEXT(AI73,"0.#"),1)=".",FALSE,TRUE)</formula>
    </cfRule>
    <cfRule type="expression" dxfId="1140" priority="492">
      <formula>IF(RIGHT(TEXT(AI73,"0.#"),1)=".",TRUE,FALSE)</formula>
    </cfRule>
  </conditionalFormatting>
  <conditionalFormatting sqref="AM73">
    <cfRule type="expression" dxfId="1139" priority="489">
      <formula>IF(RIGHT(TEXT(AM73,"0.#"),1)=".",FALSE,TRUE)</formula>
    </cfRule>
    <cfRule type="expression" dxfId="1138" priority="490">
      <formula>IF(RIGHT(TEXT(AM73,"0.#"),1)=".",TRUE,FALSE)</formula>
    </cfRule>
  </conditionalFormatting>
  <conditionalFormatting sqref="AM74">
    <cfRule type="expression" dxfId="1137" priority="487">
      <formula>IF(RIGHT(TEXT(AM74,"0.#"),1)=".",FALSE,TRUE)</formula>
    </cfRule>
    <cfRule type="expression" dxfId="1136" priority="488">
      <formula>IF(RIGHT(TEXT(AM74,"0.#"),1)=".",TRUE,FALSE)</formula>
    </cfRule>
  </conditionalFormatting>
  <conditionalFormatting sqref="AQ73:AQ75">
    <cfRule type="expression" dxfId="1135" priority="483">
      <formula>IF(RIGHT(TEXT(AQ73,"0.#"),1)=".",FALSE,TRUE)</formula>
    </cfRule>
    <cfRule type="expression" dxfId="1134" priority="484">
      <formula>IF(RIGHT(TEXT(AQ73,"0.#"),1)=".",TRUE,FALSE)</formula>
    </cfRule>
  </conditionalFormatting>
  <conditionalFormatting sqref="AU73:AU75">
    <cfRule type="expression" dxfId="1133" priority="481">
      <formula>IF(RIGHT(TEXT(AU73,"0.#"),1)=".",FALSE,TRUE)</formula>
    </cfRule>
    <cfRule type="expression" dxfId="1132" priority="482">
      <formula>IF(RIGHT(TEXT(AU73,"0.#"),1)=".",TRUE,FALSE)</formula>
    </cfRule>
  </conditionalFormatting>
  <conditionalFormatting sqref="AE107">
    <cfRule type="expression" dxfId="1131" priority="479">
      <formula>IF(RIGHT(TEXT(AE107,"0.#"),1)=".",FALSE,TRUE)</formula>
    </cfRule>
    <cfRule type="expression" dxfId="1130" priority="480">
      <formula>IF(RIGHT(TEXT(AE107,"0.#"),1)=".",TRUE,FALSE)</formula>
    </cfRule>
  </conditionalFormatting>
  <conditionalFormatting sqref="AM109">
    <cfRule type="expression" dxfId="1129" priority="463">
      <formula>IF(RIGHT(TEXT(AM109,"0.#"),1)=".",FALSE,TRUE)</formula>
    </cfRule>
    <cfRule type="expression" dxfId="1128" priority="464">
      <formula>IF(RIGHT(TEXT(AM109,"0.#"),1)=".",TRUE,FALSE)</formula>
    </cfRule>
  </conditionalFormatting>
  <conditionalFormatting sqref="AE108">
    <cfRule type="expression" dxfId="1127" priority="477">
      <formula>IF(RIGHT(TEXT(AE108,"0.#"),1)=".",FALSE,TRUE)</formula>
    </cfRule>
    <cfRule type="expression" dxfId="1126" priority="478">
      <formula>IF(RIGHT(TEXT(AE108,"0.#"),1)=".",TRUE,FALSE)</formula>
    </cfRule>
  </conditionalFormatting>
  <conditionalFormatting sqref="AE109">
    <cfRule type="expression" dxfId="1125" priority="475">
      <formula>IF(RIGHT(TEXT(AE109,"0.#"),1)=".",FALSE,TRUE)</formula>
    </cfRule>
    <cfRule type="expression" dxfId="1124" priority="476">
      <formula>IF(RIGHT(TEXT(AE109,"0.#"),1)=".",TRUE,FALSE)</formula>
    </cfRule>
  </conditionalFormatting>
  <conditionalFormatting sqref="AI109">
    <cfRule type="expression" dxfId="1123" priority="473">
      <formula>IF(RIGHT(TEXT(AI109,"0.#"),1)=".",FALSE,TRUE)</formula>
    </cfRule>
    <cfRule type="expression" dxfId="1122" priority="474">
      <formula>IF(RIGHT(TEXT(AI109,"0.#"),1)=".",TRUE,FALSE)</formula>
    </cfRule>
  </conditionalFormatting>
  <conditionalFormatting sqref="AI108">
    <cfRule type="expression" dxfId="1121" priority="471">
      <formula>IF(RIGHT(TEXT(AI108,"0.#"),1)=".",FALSE,TRUE)</formula>
    </cfRule>
    <cfRule type="expression" dxfId="1120" priority="472">
      <formula>IF(RIGHT(TEXT(AI108,"0.#"),1)=".",TRUE,FALSE)</formula>
    </cfRule>
  </conditionalFormatting>
  <conditionalFormatting sqref="AI107">
    <cfRule type="expression" dxfId="1119" priority="469">
      <formula>IF(RIGHT(TEXT(AI107,"0.#"),1)=".",FALSE,TRUE)</formula>
    </cfRule>
    <cfRule type="expression" dxfId="1118" priority="470">
      <formula>IF(RIGHT(TEXT(AI107,"0.#"),1)=".",TRUE,FALSE)</formula>
    </cfRule>
  </conditionalFormatting>
  <conditionalFormatting sqref="AM107">
    <cfRule type="expression" dxfId="1117" priority="467">
      <formula>IF(RIGHT(TEXT(AM107,"0.#"),1)=".",FALSE,TRUE)</formula>
    </cfRule>
    <cfRule type="expression" dxfId="1116" priority="468">
      <formula>IF(RIGHT(TEXT(AM107,"0.#"),1)=".",TRUE,FALSE)</formula>
    </cfRule>
  </conditionalFormatting>
  <conditionalFormatting sqref="AM108">
    <cfRule type="expression" dxfId="1115" priority="465">
      <formula>IF(RIGHT(TEXT(AM108,"0.#"),1)=".",FALSE,TRUE)</formula>
    </cfRule>
    <cfRule type="expression" dxfId="1114" priority="466">
      <formula>IF(RIGHT(TEXT(AM108,"0.#"),1)=".",TRUE,FALSE)</formula>
    </cfRule>
  </conditionalFormatting>
  <conditionalFormatting sqref="AQ107:AQ109">
    <cfRule type="expression" dxfId="1113" priority="461">
      <formula>IF(RIGHT(TEXT(AQ107,"0.#"),1)=".",FALSE,TRUE)</formula>
    </cfRule>
    <cfRule type="expression" dxfId="1112" priority="462">
      <formula>IF(RIGHT(TEXT(AQ107,"0.#"),1)=".",TRUE,FALSE)</formula>
    </cfRule>
  </conditionalFormatting>
  <conditionalFormatting sqref="AU107:AU109">
    <cfRule type="expression" dxfId="1111" priority="459">
      <formula>IF(RIGHT(TEXT(AU107,"0.#"),1)=".",FALSE,TRUE)</formula>
    </cfRule>
    <cfRule type="expression" dxfId="1110" priority="460">
      <formula>IF(RIGHT(TEXT(AU107,"0.#"),1)=".",TRUE,FALSE)</formula>
    </cfRule>
  </conditionalFormatting>
  <conditionalFormatting sqref="AE141">
    <cfRule type="expression" dxfId="1109" priority="457">
      <formula>IF(RIGHT(TEXT(AE141,"0.#"),1)=".",FALSE,TRUE)</formula>
    </cfRule>
    <cfRule type="expression" dxfId="1108" priority="458">
      <formula>IF(RIGHT(TEXT(AE141,"0.#"),1)=".",TRUE,FALSE)</formula>
    </cfRule>
  </conditionalFormatting>
  <conditionalFormatting sqref="AM143">
    <cfRule type="expression" dxfId="1107" priority="441">
      <formula>IF(RIGHT(TEXT(AM143,"0.#"),1)=".",FALSE,TRUE)</formula>
    </cfRule>
    <cfRule type="expression" dxfId="1106" priority="442">
      <formula>IF(RIGHT(TEXT(AM143,"0.#"),1)=".",TRUE,FALSE)</formula>
    </cfRule>
  </conditionalFormatting>
  <conditionalFormatting sqref="AE142">
    <cfRule type="expression" dxfId="1105" priority="455">
      <formula>IF(RIGHT(TEXT(AE142,"0.#"),1)=".",FALSE,TRUE)</formula>
    </cfRule>
    <cfRule type="expression" dxfId="1104" priority="456">
      <formula>IF(RIGHT(TEXT(AE142,"0.#"),1)=".",TRUE,FALSE)</formula>
    </cfRule>
  </conditionalFormatting>
  <conditionalFormatting sqref="AE143">
    <cfRule type="expression" dxfId="1103" priority="453">
      <formula>IF(RIGHT(TEXT(AE143,"0.#"),1)=".",FALSE,TRUE)</formula>
    </cfRule>
    <cfRule type="expression" dxfId="1102" priority="454">
      <formula>IF(RIGHT(TEXT(AE143,"0.#"),1)=".",TRUE,FALSE)</formula>
    </cfRule>
  </conditionalFormatting>
  <conditionalFormatting sqref="AI143">
    <cfRule type="expression" dxfId="1101" priority="451">
      <formula>IF(RIGHT(TEXT(AI143,"0.#"),1)=".",FALSE,TRUE)</formula>
    </cfRule>
    <cfRule type="expression" dxfId="1100" priority="452">
      <formula>IF(RIGHT(TEXT(AI143,"0.#"),1)=".",TRUE,FALSE)</formula>
    </cfRule>
  </conditionalFormatting>
  <conditionalFormatting sqref="AI142">
    <cfRule type="expression" dxfId="1099" priority="449">
      <formula>IF(RIGHT(TEXT(AI142,"0.#"),1)=".",FALSE,TRUE)</formula>
    </cfRule>
    <cfRule type="expression" dxfId="1098" priority="450">
      <formula>IF(RIGHT(TEXT(AI142,"0.#"),1)=".",TRUE,FALSE)</formula>
    </cfRule>
  </conditionalFormatting>
  <conditionalFormatting sqref="AI141">
    <cfRule type="expression" dxfId="1097" priority="447">
      <formula>IF(RIGHT(TEXT(AI141,"0.#"),1)=".",FALSE,TRUE)</formula>
    </cfRule>
    <cfRule type="expression" dxfId="1096" priority="448">
      <formula>IF(RIGHT(TEXT(AI141,"0.#"),1)=".",TRUE,FALSE)</formula>
    </cfRule>
  </conditionalFormatting>
  <conditionalFormatting sqref="AM141">
    <cfRule type="expression" dxfId="1095" priority="445">
      <formula>IF(RIGHT(TEXT(AM141,"0.#"),1)=".",FALSE,TRUE)</formula>
    </cfRule>
    <cfRule type="expression" dxfId="1094" priority="446">
      <formula>IF(RIGHT(TEXT(AM141,"0.#"),1)=".",TRUE,FALSE)</formula>
    </cfRule>
  </conditionalFormatting>
  <conditionalFormatting sqref="AM142">
    <cfRule type="expression" dxfId="1093" priority="443">
      <formula>IF(RIGHT(TEXT(AM142,"0.#"),1)=".",FALSE,TRUE)</formula>
    </cfRule>
    <cfRule type="expression" dxfId="1092" priority="444">
      <formula>IF(RIGHT(TEXT(AM142,"0.#"),1)=".",TRUE,FALSE)</formula>
    </cfRule>
  </conditionalFormatting>
  <conditionalFormatting sqref="AQ141:AQ143">
    <cfRule type="expression" dxfId="1091" priority="439">
      <formula>IF(RIGHT(TEXT(AQ141,"0.#"),1)=".",FALSE,TRUE)</formula>
    </cfRule>
    <cfRule type="expression" dxfId="1090" priority="440">
      <formula>IF(RIGHT(TEXT(AQ141,"0.#"),1)=".",TRUE,FALSE)</formula>
    </cfRule>
  </conditionalFormatting>
  <conditionalFormatting sqref="AU141:AU143">
    <cfRule type="expression" dxfId="1089" priority="437">
      <formula>IF(RIGHT(TEXT(AU141,"0.#"),1)=".",FALSE,TRUE)</formula>
    </cfRule>
    <cfRule type="expression" dxfId="1088" priority="438">
      <formula>IF(RIGHT(TEXT(AU141,"0.#"),1)=".",TRUE,FALSE)</formula>
    </cfRule>
  </conditionalFormatting>
  <conditionalFormatting sqref="AE175">
    <cfRule type="expression" dxfId="1087" priority="435">
      <formula>IF(RIGHT(TEXT(AE175,"0.#"),1)=".",FALSE,TRUE)</formula>
    </cfRule>
    <cfRule type="expression" dxfId="1086" priority="436">
      <formula>IF(RIGHT(TEXT(AE175,"0.#"),1)=".",TRUE,FALSE)</formula>
    </cfRule>
  </conditionalFormatting>
  <conditionalFormatting sqref="AM177">
    <cfRule type="expression" dxfId="1085" priority="419">
      <formula>IF(RIGHT(TEXT(AM177,"0.#"),1)=".",FALSE,TRUE)</formula>
    </cfRule>
    <cfRule type="expression" dxfId="1084" priority="420">
      <formula>IF(RIGHT(TEXT(AM177,"0.#"),1)=".",TRUE,FALSE)</formula>
    </cfRule>
  </conditionalFormatting>
  <conditionalFormatting sqref="AE176">
    <cfRule type="expression" dxfId="1083" priority="433">
      <formula>IF(RIGHT(TEXT(AE176,"0.#"),1)=".",FALSE,TRUE)</formula>
    </cfRule>
    <cfRule type="expression" dxfId="1082" priority="434">
      <formula>IF(RIGHT(TEXT(AE176,"0.#"),1)=".",TRUE,FALSE)</formula>
    </cfRule>
  </conditionalFormatting>
  <conditionalFormatting sqref="AE177">
    <cfRule type="expression" dxfId="1081" priority="431">
      <formula>IF(RIGHT(TEXT(AE177,"0.#"),1)=".",FALSE,TRUE)</formula>
    </cfRule>
    <cfRule type="expression" dxfId="1080" priority="432">
      <formula>IF(RIGHT(TEXT(AE177,"0.#"),1)=".",TRUE,FALSE)</formula>
    </cfRule>
  </conditionalFormatting>
  <conditionalFormatting sqref="AI177">
    <cfRule type="expression" dxfId="1079" priority="429">
      <formula>IF(RIGHT(TEXT(AI177,"0.#"),1)=".",FALSE,TRUE)</formula>
    </cfRule>
    <cfRule type="expression" dxfId="1078" priority="430">
      <formula>IF(RIGHT(TEXT(AI177,"0.#"),1)=".",TRUE,FALSE)</formula>
    </cfRule>
  </conditionalFormatting>
  <conditionalFormatting sqref="AI176">
    <cfRule type="expression" dxfId="1077" priority="427">
      <formula>IF(RIGHT(TEXT(AI176,"0.#"),1)=".",FALSE,TRUE)</formula>
    </cfRule>
    <cfRule type="expression" dxfId="1076" priority="428">
      <formula>IF(RIGHT(TEXT(AI176,"0.#"),1)=".",TRUE,FALSE)</formula>
    </cfRule>
  </conditionalFormatting>
  <conditionalFormatting sqref="AI175">
    <cfRule type="expression" dxfId="1075" priority="425">
      <formula>IF(RIGHT(TEXT(AI175,"0.#"),1)=".",FALSE,TRUE)</formula>
    </cfRule>
    <cfRule type="expression" dxfId="1074" priority="426">
      <formula>IF(RIGHT(TEXT(AI175,"0.#"),1)=".",TRUE,FALSE)</formula>
    </cfRule>
  </conditionalFormatting>
  <conditionalFormatting sqref="AM175">
    <cfRule type="expression" dxfId="1073" priority="423">
      <formula>IF(RIGHT(TEXT(AM175,"0.#"),1)=".",FALSE,TRUE)</formula>
    </cfRule>
    <cfRule type="expression" dxfId="1072" priority="424">
      <formula>IF(RIGHT(TEXT(AM175,"0.#"),1)=".",TRUE,FALSE)</formula>
    </cfRule>
  </conditionalFormatting>
  <conditionalFormatting sqref="AM176">
    <cfRule type="expression" dxfId="1071" priority="421">
      <formula>IF(RIGHT(TEXT(AM176,"0.#"),1)=".",FALSE,TRUE)</formula>
    </cfRule>
    <cfRule type="expression" dxfId="1070" priority="422">
      <formula>IF(RIGHT(TEXT(AM176,"0.#"),1)=".",TRUE,FALSE)</formula>
    </cfRule>
  </conditionalFormatting>
  <conditionalFormatting sqref="AQ175:AQ177">
    <cfRule type="expression" dxfId="1069" priority="417">
      <formula>IF(RIGHT(TEXT(AQ175,"0.#"),1)=".",FALSE,TRUE)</formula>
    </cfRule>
    <cfRule type="expression" dxfId="1068" priority="418">
      <formula>IF(RIGHT(TEXT(AQ175,"0.#"),1)=".",TRUE,FALSE)</formula>
    </cfRule>
  </conditionalFormatting>
  <conditionalFormatting sqref="AU175:AU177">
    <cfRule type="expression" dxfId="1067" priority="415">
      <formula>IF(RIGHT(TEXT(AU175,"0.#"),1)=".",FALSE,TRUE)</formula>
    </cfRule>
    <cfRule type="expression" dxfId="1066" priority="416">
      <formula>IF(RIGHT(TEXT(AU175,"0.#"),1)=".",TRUE,FALSE)</formula>
    </cfRule>
  </conditionalFormatting>
  <conditionalFormatting sqref="AE61">
    <cfRule type="expression" dxfId="1065" priority="369">
      <formula>IF(RIGHT(TEXT(AE61,"0.#"),1)=".",FALSE,TRUE)</formula>
    </cfRule>
    <cfRule type="expression" dxfId="1064" priority="370">
      <formula>IF(RIGHT(TEXT(AE61,"0.#"),1)=".",TRUE,FALSE)</formula>
    </cfRule>
  </conditionalFormatting>
  <conditionalFormatting sqref="AE62">
    <cfRule type="expression" dxfId="1063" priority="367">
      <formula>IF(RIGHT(TEXT(AE62,"0.#"),1)=".",FALSE,TRUE)</formula>
    </cfRule>
    <cfRule type="expression" dxfId="1062" priority="368">
      <formula>IF(RIGHT(TEXT(AE62,"0.#"),1)=".",TRUE,FALSE)</formula>
    </cfRule>
  </conditionalFormatting>
  <conditionalFormatting sqref="AM61">
    <cfRule type="expression" dxfId="1061" priority="357">
      <formula>IF(RIGHT(TEXT(AM61,"0.#"),1)=".",FALSE,TRUE)</formula>
    </cfRule>
    <cfRule type="expression" dxfId="1060" priority="358">
      <formula>IF(RIGHT(TEXT(AM61,"0.#"),1)=".",TRUE,FALSE)</formula>
    </cfRule>
  </conditionalFormatting>
  <conditionalFormatting sqref="AE63">
    <cfRule type="expression" dxfId="1059" priority="365">
      <formula>IF(RIGHT(TEXT(AE63,"0.#"),1)=".",FALSE,TRUE)</formula>
    </cfRule>
    <cfRule type="expression" dxfId="1058" priority="366">
      <formula>IF(RIGHT(TEXT(AE63,"0.#"),1)=".",TRUE,FALSE)</formula>
    </cfRule>
  </conditionalFormatting>
  <conditionalFormatting sqref="AI63">
    <cfRule type="expression" dxfId="1057" priority="363">
      <formula>IF(RIGHT(TEXT(AI63,"0.#"),1)=".",FALSE,TRUE)</formula>
    </cfRule>
    <cfRule type="expression" dxfId="1056" priority="364">
      <formula>IF(RIGHT(TEXT(AI63,"0.#"),1)=".",TRUE,FALSE)</formula>
    </cfRule>
  </conditionalFormatting>
  <conditionalFormatting sqref="AI62">
    <cfRule type="expression" dxfId="1055" priority="361">
      <formula>IF(RIGHT(TEXT(AI62,"0.#"),1)=".",FALSE,TRUE)</formula>
    </cfRule>
    <cfRule type="expression" dxfId="1054" priority="362">
      <formula>IF(RIGHT(TEXT(AI62,"0.#"),1)=".",TRUE,FALSE)</formula>
    </cfRule>
  </conditionalFormatting>
  <conditionalFormatting sqref="AI61">
    <cfRule type="expression" dxfId="1053" priority="359">
      <formula>IF(RIGHT(TEXT(AI61,"0.#"),1)=".",FALSE,TRUE)</formula>
    </cfRule>
    <cfRule type="expression" dxfId="1052" priority="360">
      <formula>IF(RIGHT(TEXT(AI61,"0.#"),1)=".",TRUE,FALSE)</formula>
    </cfRule>
  </conditionalFormatting>
  <conditionalFormatting sqref="AM62">
    <cfRule type="expression" dxfId="1051" priority="355">
      <formula>IF(RIGHT(TEXT(AM62,"0.#"),1)=".",FALSE,TRUE)</formula>
    </cfRule>
    <cfRule type="expression" dxfId="1050" priority="356">
      <formula>IF(RIGHT(TEXT(AM62,"0.#"),1)=".",TRUE,FALSE)</formula>
    </cfRule>
  </conditionalFormatting>
  <conditionalFormatting sqref="AM63">
    <cfRule type="expression" dxfId="1049" priority="353">
      <formula>IF(RIGHT(TEXT(AM63,"0.#"),1)=".",FALSE,TRUE)</formula>
    </cfRule>
    <cfRule type="expression" dxfId="1048" priority="354">
      <formula>IF(RIGHT(TEXT(AM63,"0.#"),1)=".",TRUE,FALSE)</formula>
    </cfRule>
  </conditionalFormatting>
  <conditionalFormatting sqref="AQ61:AQ63">
    <cfRule type="expression" dxfId="1047" priority="351">
      <formula>IF(RIGHT(TEXT(AQ61,"0.#"),1)=".",FALSE,TRUE)</formula>
    </cfRule>
    <cfRule type="expression" dxfId="1046" priority="352">
      <formula>IF(RIGHT(TEXT(AQ61,"0.#"),1)=".",TRUE,FALSE)</formula>
    </cfRule>
  </conditionalFormatting>
  <conditionalFormatting sqref="AU61:AU63">
    <cfRule type="expression" dxfId="1045" priority="349">
      <formula>IF(RIGHT(TEXT(AU61,"0.#"),1)=".",FALSE,TRUE)</formula>
    </cfRule>
    <cfRule type="expression" dxfId="1044" priority="350">
      <formula>IF(RIGHT(TEXT(AU61,"0.#"),1)=".",TRUE,FALSE)</formula>
    </cfRule>
  </conditionalFormatting>
  <conditionalFormatting sqref="AE95">
    <cfRule type="expression" dxfId="1043" priority="347">
      <formula>IF(RIGHT(TEXT(AE95,"0.#"),1)=".",FALSE,TRUE)</formula>
    </cfRule>
    <cfRule type="expression" dxfId="1042" priority="348">
      <formula>IF(RIGHT(TEXT(AE95,"0.#"),1)=".",TRUE,FALSE)</formula>
    </cfRule>
  </conditionalFormatting>
  <conditionalFormatting sqref="AE96">
    <cfRule type="expression" dxfId="1041" priority="345">
      <formula>IF(RIGHT(TEXT(AE96,"0.#"),1)=".",FALSE,TRUE)</formula>
    </cfRule>
    <cfRule type="expression" dxfId="1040" priority="346">
      <formula>IF(RIGHT(TEXT(AE96,"0.#"),1)=".",TRUE,FALSE)</formula>
    </cfRule>
  </conditionalFormatting>
  <conditionalFormatting sqref="AM95">
    <cfRule type="expression" dxfId="1039" priority="335">
      <formula>IF(RIGHT(TEXT(AM95,"0.#"),1)=".",FALSE,TRUE)</formula>
    </cfRule>
    <cfRule type="expression" dxfId="1038" priority="336">
      <formula>IF(RIGHT(TEXT(AM95,"0.#"),1)=".",TRUE,FALSE)</formula>
    </cfRule>
  </conditionalFormatting>
  <conditionalFormatting sqref="AE97">
    <cfRule type="expression" dxfId="1037" priority="343">
      <formula>IF(RIGHT(TEXT(AE97,"0.#"),1)=".",FALSE,TRUE)</formula>
    </cfRule>
    <cfRule type="expression" dxfId="1036" priority="344">
      <formula>IF(RIGHT(TEXT(AE97,"0.#"),1)=".",TRUE,FALSE)</formula>
    </cfRule>
  </conditionalFormatting>
  <conditionalFormatting sqref="AI97">
    <cfRule type="expression" dxfId="1035" priority="341">
      <formula>IF(RIGHT(TEXT(AI97,"0.#"),1)=".",FALSE,TRUE)</formula>
    </cfRule>
    <cfRule type="expression" dxfId="1034" priority="342">
      <formula>IF(RIGHT(TEXT(AI97,"0.#"),1)=".",TRUE,FALSE)</formula>
    </cfRule>
  </conditionalFormatting>
  <conditionalFormatting sqref="AI96">
    <cfRule type="expression" dxfId="1033" priority="339">
      <formula>IF(RIGHT(TEXT(AI96,"0.#"),1)=".",FALSE,TRUE)</formula>
    </cfRule>
    <cfRule type="expression" dxfId="1032" priority="340">
      <formula>IF(RIGHT(TEXT(AI96,"0.#"),1)=".",TRUE,FALSE)</formula>
    </cfRule>
  </conditionalFormatting>
  <conditionalFormatting sqref="AI95">
    <cfRule type="expression" dxfId="1031" priority="337">
      <formula>IF(RIGHT(TEXT(AI95,"0.#"),1)=".",FALSE,TRUE)</formula>
    </cfRule>
    <cfRule type="expression" dxfId="1030" priority="338">
      <formula>IF(RIGHT(TEXT(AI95,"0.#"),1)=".",TRUE,FALSE)</formula>
    </cfRule>
  </conditionalFormatting>
  <conditionalFormatting sqref="AM96">
    <cfRule type="expression" dxfId="1029" priority="333">
      <formula>IF(RIGHT(TEXT(AM96,"0.#"),1)=".",FALSE,TRUE)</formula>
    </cfRule>
    <cfRule type="expression" dxfId="1028" priority="334">
      <formula>IF(RIGHT(TEXT(AM96,"0.#"),1)=".",TRUE,FALSE)</formula>
    </cfRule>
  </conditionalFormatting>
  <conditionalFormatting sqref="AM97">
    <cfRule type="expression" dxfId="1027" priority="331">
      <formula>IF(RIGHT(TEXT(AM97,"0.#"),1)=".",FALSE,TRUE)</formula>
    </cfRule>
    <cfRule type="expression" dxfId="1026" priority="332">
      <formula>IF(RIGHT(TEXT(AM97,"0.#"),1)=".",TRUE,FALSE)</formula>
    </cfRule>
  </conditionalFormatting>
  <conditionalFormatting sqref="AQ95:AQ97">
    <cfRule type="expression" dxfId="1025" priority="329">
      <formula>IF(RIGHT(TEXT(AQ95,"0.#"),1)=".",FALSE,TRUE)</formula>
    </cfRule>
    <cfRule type="expression" dxfId="1024" priority="330">
      <formula>IF(RIGHT(TEXT(AQ95,"0.#"),1)=".",TRUE,FALSE)</formula>
    </cfRule>
  </conditionalFormatting>
  <conditionalFormatting sqref="AU95:AU97">
    <cfRule type="expression" dxfId="1023" priority="327">
      <formula>IF(RIGHT(TEXT(AU95,"0.#"),1)=".",FALSE,TRUE)</formula>
    </cfRule>
    <cfRule type="expression" dxfId="1022" priority="328">
      <formula>IF(RIGHT(TEXT(AU95,"0.#"),1)=".",TRUE,FALSE)</formula>
    </cfRule>
  </conditionalFormatting>
  <conditionalFormatting sqref="AE129">
    <cfRule type="expression" dxfId="1021" priority="325">
      <formula>IF(RIGHT(TEXT(AE129,"0.#"),1)=".",FALSE,TRUE)</formula>
    </cfRule>
    <cfRule type="expression" dxfId="1020" priority="326">
      <formula>IF(RIGHT(TEXT(AE129,"0.#"),1)=".",TRUE,FALSE)</formula>
    </cfRule>
  </conditionalFormatting>
  <conditionalFormatting sqref="AE130">
    <cfRule type="expression" dxfId="1019" priority="323">
      <formula>IF(RIGHT(TEXT(AE130,"0.#"),1)=".",FALSE,TRUE)</formula>
    </cfRule>
    <cfRule type="expression" dxfId="1018" priority="324">
      <formula>IF(RIGHT(TEXT(AE130,"0.#"),1)=".",TRUE,FALSE)</formula>
    </cfRule>
  </conditionalFormatting>
  <conditionalFormatting sqref="AM129">
    <cfRule type="expression" dxfId="1017" priority="313">
      <formula>IF(RIGHT(TEXT(AM129,"0.#"),1)=".",FALSE,TRUE)</formula>
    </cfRule>
    <cfRule type="expression" dxfId="1016" priority="314">
      <formula>IF(RIGHT(TEXT(AM129,"0.#"),1)=".",TRUE,FALSE)</formula>
    </cfRule>
  </conditionalFormatting>
  <conditionalFormatting sqref="AE131">
    <cfRule type="expression" dxfId="1015" priority="321">
      <formula>IF(RIGHT(TEXT(AE131,"0.#"),1)=".",FALSE,TRUE)</formula>
    </cfRule>
    <cfRule type="expression" dxfId="1014" priority="322">
      <formula>IF(RIGHT(TEXT(AE131,"0.#"),1)=".",TRUE,FALSE)</formula>
    </cfRule>
  </conditionalFormatting>
  <conditionalFormatting sqref="AI131">
    <cfRule type="expression" dxfId="1013" priority="319">
      <formula>IF(RIGHT(TEXT(AI131,"0.#"),1)=".",FALSE,TRUE)</formula>
    </cfRule>
    <cfRule type="expression" dxfId="1012" priority="320">
      <formula>IF(RIGHT(TEXT(AI131,"0.#"),1)=".",TRUE,FALSE)</formula>
    </cfRule>
  </conditionalFormatting>
  <conditionalFormatting sqref="AI130">
    <cfRule type="expression" dxfId="1011" priority="317">
      <formula>IF(RIGHT(TEXT(AI130,"0.#"),1)=".",FALSE,TRUE)</formula>
    </cfRule>
    <cfRule type="expression" dxfId="1010" priority="318">
      <formula>IF(RIGHT(TEXT(AI130,"0.#"),1)=".",TRUE,FALSE)</formula>
    </cfRule>
  </conditionalFormatting>
  <conditionalFormatting sqref="AI129">
    <cfRule type="expression" dxfId="1009" priority="315">
      <formula>IF(RIGHT(TEXT(AI129,"0.#"),1)=".",FALSE,TRUE)</formula>
    </cfRule>
    <cfRule type="expression" dxfId="1008" priority="316">
      <formula>IF(RIGHT(TEXT(AI129,"0.#"),1)=".",TRUE,FALSE)</formula>
    </cfRule>
  </conditionalFormatting>
  <conditionalFormatting sqref="AM130">
    <cfRule type="expression" dxfId="1007" priority="311">
      <formula>IF(RIGHT(TEXT(AM130,"0.#"),1)=".",FALSE,TRUE)</formula>
    </cfRule>
    <cfRule type="expression" dxfId="1006" priority="312">
      <formula>IF(RIGHT(TEXT(AM130,"0.#"),1)=".",TRUE,FALSE)</formula>
    </cfRule>
  </conditionalFormatting>
  <conditionalFormatting sqref="AM131">
    <cfRule type="expression" dxfId="1005" priority="309">
      <formula>IF(RIGHT(TEXT(AM131,"0.#"),1)=".",FALSE,TRUE)</formula>
    </cfRule>
    <cfRule type="expression" dxfId="1004" priority="310">
      <formula>IF(RIGHT(TEXT(AM131,"0.#"),1)=".",TRUE,FALSE)</formula>
    </cfRule>
  </conditionalFormatting>
  <conditionalFormatting sqref="AQ129:AQ131">
    <cfRule type="expression" dxfId="1003" priority="307">
      <formula>IF(RIGHT(TEXT(AQ129,"0.#"),1)=".",FALSE,TRUE)</formula>
    </cfRule>
    <cfRule type="expression" dxfId="1002" priority="308">
      <formula>IF(RIGHT(TEXT(AQ129,"0.#"),1)=".",TRUE,FALSE)</formula>
    </cfRule>
  </conditionalFormatting>
  <conditionalFormatting sqref="AU129:AU131">
    <cfRule type="expression" dxfId="1001" priority="305">
      <formula>IF(RIGHT(TEXT(AU129,"0.#"),1)=".",FALSE,TRUE)</formula>
    </cfRule>
    <cfRule type="expression" dxfId="1000" priority="306">
      <formula>IF(RIGHT(TEXT(AU129,"0.#"),1)=".",TRUE,FALSE)</formula>
    </cfRule>
  </conditionalFormatting>
  <conditionalFormatting sqref="AE163">
    <cfRule type="expression" dxfId="999" priority="303">
      <formula>IF(RIGHT(TEXT(AE163,"0.#"),1)=".",FALSE,TRUE)</formula>
    </cfRule>
    <cfRule type="expression" dxfId="998" priority="304">
      <formula>IF(RIGHT(TEXT(AE163,"0.#"),1)=".",TRUE,FALSE)</formula>
    </cfRule>
  </conditionalFormatting>
  <conditionalFormatting sqref="AE164">
    <cfRule type="expression" dxfId="997" priority="301">
      <formula>IF(RIGHT(TEXT(AE164,"0.#"),1)=".",FALSE,TRUE)</formula>
    </cfRule>
    <cfRule type="expression" dxfId="996" priority="302">
      <formula>IF(RIGHT(TEXT(AE164,"0.#"),1)=".",TRUE,FALSE)</formula>
    </cfRule>
  </conditionalFormatting>
  <conditionalFormatting sqref="AM163">
    <cfRule type="expression" dxfId="995" priority="291">
      <formula>IF(RIGHT(TEXT(AM163,"0.#"),1)=".",FALSE,TRUE)</formula>
    </cfRule>
    <cfRule type="expression" dxfId="994" priority="292">
      <formula>IF(RIGHT(TEXT(AM163,"0.#"),1)=".",TRUE,FALSE)</formula>
    </cfRule>
  </conditionalFormatting>
  <conditionalFormatting sqref="AE165">
    <cfRule type="expression" dxfId="993" priority="299">
      <formula>IF(RIGHT(TEXT(AE165,"0.#"),1)=".",FALSE,TRUE)</formula>
    </cfRule>
    <cfRule type="expression" dxfId="992" priority="300">
      <formula>IF(RIGHT(TEXT(AE165,"0.#"),1)=".",TRUE,FALSE)</formula>
    </cfRule>
  </conditionalFormatting>
  <conditionalFormatting sqref="AI165">
    <cfRule type="expression" dxfId="991" priority="297">
      <formula>IF(RIGHT(TEXT(AI165,"0.#"),1)=".",FALSE,TRUE)</formula>
    </cfRule>
    <cfRule type="expression" dxfId="990" priority="298">
      <formula>IF(RIGHT(TEXT(AI165,"0.#"),1)=".",TRUE,FALSE)</formula>
    </cfRule>
  </conditionalFormatting>
  <conditionalFormatting sqref="AI164">
    <cfRule type="expression" dxfId="989" priority="295">
      <formula>IF(RIGHT(TEXT(AI164,"0.#"),1)=".",FALSE,TRUE)</formula>
    </cfRule>
    <cfRule type="expression" dxfId="988" priority="296">
      <formula>IF(RIGHT(TEXT(AI164,"0.#"),1)=".",TRUE,FALSE)</formula>
    </cfRule>
  </conditionalFormatting>
  <conditionalFormatting sqref="AI163">
    <cfRule type="expression" dxfId="987" priority="293">
      <formula>IF(RIGHT(TEXT(AI163,"0.#"),1)=".",FALSE,TRUE)</formula>
    </cfRule>
    <cfRule type="expression" dxfId="986" priority="294">
      <formula>IF(RIGHT(TEXT(AI163,"0.#"),1)=".",TRUE,FALSE)</formula>
    </cfRule>
  </conditionalFormatting>
  <conditionalFormatting sqref="AM164">
    <cfRule type="expression" dxfId="985" priority="289">
      <formula>IF(RIGHT(TEXT(AM164,"0.#"),1)=".",FALSE,TRUE)</formula>
    </cfRule>
    <cfRule type="expression" dxfId="984" priority="290">
      <formula>IF(RIGHT(TEXT(AM164,"0.#"),1)=".",TRUE,FALSE)</formula>
    </cfRule>
  </conditionalFormatting>
  <conditionalFormatting sqref="AM165">
    <cfRule type="expression" dxfId="983" priority="287">
      <formula>IF(RIGHT(TEXT(AM165,"0.#"),1)=".",FALSE,TRUE)</formula>
    </cfRule>
    <cfRule type="expression" dxfId="982" priority="288">
      <formula>IF(RIGHT(TEXT(AM165,"0.#"),1)=".",TRUE,FALSE)</formula>
    </cfRule>
  </conditionalFormatting>
  <conditionalFormatting sqref="AQ163:AQ165">
    <cfRule type="expression" dxfId="981" priority="285">
      <formula>IF(RIGHT(TEXT(AQ163,"0.#"),1)=".",FALSE,TRUE)</formula>
    </cfRule>
    <cfRule type="expression" dxfId="980" priority="286">
      <formula>IF(RIGHT(TEXT(AQ163,"0.#"),1)=".",TRUE,FALSE)</formula>
    </cfRule>
  </conditionalFormatting>
  <conditionalFormatting sqref="AU163:AU165">
    <cfRule type="expression" dxfId="979" priority="283">
      <formula>IF(RIGHT(TEXT(AU163,"0.#"),1)=".",FALSE,TRUE)</formula>
    </cfRule>
    <cfRule type="expression" dxfId="978" priority="284">
      <formula>IF(RIGHT(TEXT(AU163,"0.#"),1)=".",TRUE,FALSE)</formula>
    </cfRule>
  </conditionalFormatting>
  <conditionalFormatting sqref="AE197">
    <cfRule type="expression" dxfId="977" priority="281">
      <formula>IF(RIGHT(TEXT(AE197,"0.#"),1)=".",FALSE,TRUE)</formula>
    </cfRule>
    <cfRule type="expression" dxfId="976" priority="282">
      <formula>IF(RIGHT(TEXT(AE197,"0.#"),1)=".",TRUE,FALSE)</formula>
    </cfRule>
  </conditionalFormatting>
  <conditionalFormatting sqref="AE198">
    <cfRule type="expression" dxfId="975" priority="279">
      <formula>IF(RIGHT(TEXT(AE198,"0.#"),1)=".",FALSE,TRUE)</formula>
    </cfRule>
    <cfRule type="expression" dxfId="974" priority="280">
      <formula>IF(RIGHT(TEXT(AE198,"0.#"),1)=".",TRUE,FALSE)</formula>
    </cfRule>
  </conditionalFormatting>
  <conditionalFormatting sqref="AM197">
    <cfRule type="expression" dxfId="973" priority="269">
      <formula>IF(RIGHT(TEXT(AM197,"0.#"),1)=".",FALSE,TRUE)</formula>
    </cfRule>
    <cfRule type="expression" dxfId="972" priority="270">
      <formula>IF(RIGHT(TEXT(AM197,"0.#"),1)=".",TRUE,FALSE)</formula>
    </cfRule>
  </conditionalFormatting>
  <conditionalFormatting sqref="AE199">
    <cfRule type="expression" dxfId="971" priority="277">
      <formula>IF(RIGHT(TEXT(AE199,"0.#"),1)=".",FALSE,TRUE)</formula>
    </cfRule>
    <cfRule type="expression" dxfId="970" priority="278">
      <formula>IF(RIGHT(TEXT(AE199,"0.#"),1)=".",TRUE,FALSE)</formula>
    </cfRule>
  </conditionalFormatting>
  <conditionalFormatting sqref="AI199">
    <cfRule type="expression" dxfId="969" priority="275">
      <formula>IF(RIGHT(TEXT(AI199,"0.#"),1)=".",FALSE,TRUE)</formula>
    </cfRule>
    <cfRule type="expression" dxfId="968" priority="276">
      <formula>IF(RIGHT(TEXT(AI199,"0.#"),1)=".",TRUE,FALSE)</formula>
    </cfRule>
  </conditionalFormatting>
  <conditionalFormatting sqref="AI198">
    <cfRule type="expression" dxfId="967" priority="273">
      <formula>IF(RIGHT(TEXT(AI198,"0.#"),1)=".",FALSE,TRUE)</formula>
    </cfRule>
    <cfRule type="expression" dxfId="966" priority="274">
      <formula>IF(RIGHT(TEXT(AI198,"0.#"),1)=".",TRUE,FALSE)</formula>
    </cfRule>
  </conditionalFormatting>
  <conditionalFormatting sqref="AI197">
    <cfRule type="expression" dxfId="965" priority="271">
      <formula>IF(RIGHT(TEXT(AI197,"0.#"),1)=".",FALSE,TRUE)</formula>
    </cfRule>
    <cfRule type="expression" dxfId="964" priority="272">
      <formula>IF(RIGHT(TEXT(AI197,"0.#"),1)=".",TRUE,FALSE)</formula>
    </cfRule>
  </conditionalFormatting>
  <conditionalFormatting sqref="AM198">
    <cfRule type="expression" dxfId="963" priority="267">
      <formula>IF(RIGHT(TEXT(AM198,"0.#"),1)=".",FALSE,TRUE)</formula>
    </cfRule>
    <cfRule type="expression" dxfId="962" priority="268">
      <formula>IF(RIGHT(TEXT(AM198,"0.#"),1)=".",TRUE,FALSE)</formula>
    </cfRule>
  </conditionalFormatting>
  <conditionalFormatting sqref="AM199">
    <cfRule type="expression" dxfId="961" priority="265">
      <formula>IF(RIGHT(TEXT(AM199,"0.#"),1)=".",FALSE,TRUE)</formula>
    </cfRule>
    <cfRule type="expression" dxfId="960" priority="266">
      <formula>IF(RIGHT(TEXT(AM199,"0.#"),1)=".",TRUE,FALSE)</formula>
    </cfRule>
  </conditionalFormatting>
  <conditionalFormatting sqref="AQ197:AQ199">
    <cfRule type="expression" dxfId="959" priority="263">
      <formula>IF(RIGHT(TEXT(AQ197,"0.#"),1)=".",FALSE,TRUE)</formula>
    </cfRule>
    <cfRule type="expression" dxfId="958" priority="264">
      <formula>IF(RIGHT(TEXT(AQ197,"0.#"),1)=".",TRUE,FALSE)</formula>
    </cfRule>
  </conditionalFormatting>
  <conditionalFormatting sqref="AU197:AU199">
    <cfRule type="expression" dxfId="957" priority="261">
      <formula>IF(RIGHT(TEXT(AU197,"0.#"),1)=".",FALSE,TRUE)</formula>
    </cfRule>
    <cfRule type="expression" dxfId="956" priority="262">
      <formula>IF(RIGHT(TEXT(AU197,"0.#"),1)=".",TRUE,FALSE)</formula>
    </cfRule>
  </conditionalFormatting>
  <conditionalFormatting sqref="AE134 AQ134">
    <cfRule type="expression" dxfId="955" priority="259">
      <formula>IF(RIGHT(TEXT(AE134,"0.#"),1)=".",FALSE,TRUE)</formula>
    </cfRule>
    <cfRule type="expression" dxfId="954" priority="260">
      <formula>IF(RIGHT(TEXT(AE134,"0.#"),1)=".",TRUE,FALSE)</formula>
    </cfRule>
  </conditionalFormatting>
  <conditionalFormatting sqref="AI134">
    <cfRule type="expression" dxfId="953" priority="257">
      <formula>IF(RIGHT(TEXT(AI134,"0.#"),1)=".",FALSE,TRUE)</formula>
    </cfRule>
    <cfRule type="expression" dxfId="952" priority="258">
      <formula>IF(RIGHT(TEXT(AI134,"0.#"),1)=".",TRUE,FALSE)</formula>
    </cfRule>
  </conditionalFormatting>
  <conditionalFormatting sqref="AM134">
    <cfRule type="expression" dxfId="951" priority="255">
      <formula>IF(RIGHT(TEXT(AM134,"0.#"),1)=".",FALSE,TRUE)</formula>
    </cfRule>
    <cfRule type="expression" dxfId="950" priority="256">
      <formula>IF(RIGHT(TEXT(AM134,"0.#"),1)=".",TRUE,FALSE)</formula>
    </cfRule>
  </conditionalFormatting>
  <conditionalFormatting sqref="AE135">
    <cfRule type="expression" dxfId="949" priority="253">
      <formula>IF(RIGHT(TEXT(AE135,"0.#"),1)=".",FALSE,TRUE)</formula>
    </cfRule>
    <cfRule type="expression" dxfId="948" priority="254">
      <formula>IF(RIGHT(TEXT(AE135,"0.#"),1)=".",TRUE,FALSE)</formula>
    </cfRule>
  </conditionalFormatting>
  <conditionalFormatting sqref="AI135">
    <cfRule type="expression" dxfId="947" priority="251">
      <formula>IF(RIGHT(TEXT(AI135,"0.#"),1)=".",FALSE,TRUE)</formula>
    </cfRule>
    <cfRule type="expression" dxfId="946" priority="252">
      <formula>IF(RIGHT(TEXT(AI135,"0.#"),1)=".",TRUE,FALSE)</formula>
    </cfRule>
  </conditionalFormatting>
  <conditionalFormatting sqref="AM135">
    <cfRule type="expression" dxfId="945" priority="249">
      <formula>IF(RIGHT(TEXT(AM135,"0.#"),1)=".",FALSE,TRUE)</formula>
    </cfRule>
    <cfRule type="expression" dxfId="944" priority="250">
      <formula>IF(RIGHT(TEXT(AM135,"0.#"),1)=".",TRUE,FALSE)</formula>
    </cfRule>
  </conditionalFormatting>
  <conditionalFormatting sqref="AQ135">
    <cfRule type="expression" dxfId="943" priority="247">
      <formula>IF(RIGHT(TEXT(AQ135,"0.#"),1)=".",FALSE,TRUE)</formula>
    </cfRule>
    <cfRule type="expression" dxfId="942" priority="248">
      <formula>IF(RIGHT(TEXT(AQ135,"0.#"),1)=".",TRUE,FALSE)</formula>
    </cfRule>
  </conditionalFormatting>
  <conditionalFormatting sqref="AU134">
    <cfRule type="expression" dxfId="941" priority="245">
      <formula>IF(RIGHT(TEXT(AU134,"0.#"),1)=".",FALSE,TRUE)</formula>
    </cfRule>
    <cfRule type="expression" dxfId="940" priority="246">
      <formula>IF(RIGHT(TEXT(AU134,"0.#"),1)=".",TRUE,FALSE)</formula>
    </cfRule>
  </conditionalFormatting>
  <conditionalFormatting sqref="AU135">
    <cfRule type="expression" dxfId="939" priority="243">
      <formula>IF(RIGHT(TEXT(AU135,"0.#"),1)=".",FALSE,TRUE)</formula>
    </cfRule>
    <cfRule type="expression" dxfId="938" priority="244">
      <formula>IF(RIGHT(TEXT(AU135,"0.#"),1)=".",TRUE,FALSE)</formula>
    </cfRule>
  </conditionalFormatting>
  <conditionalFormatting sqref="AE168 AQ168">
    <cfRule type="expression" dxfId="937" priority="241">
      <formula>IF(RIGHT(TEXT(AE168,"0.#"),1)=".",FALSE,TRUE)</formula>
    </cfRule>
    <cfRule type="expression" dxfId="936" priority="242">
      <formula>IF(RIGHT(TEXT(AE168,"0.#"),1)=".",TRUE,FALSE)</formula>
    </cfRule>
  </conditionalFormatting>
  <conditionalFormatting sqref="AI168">
    <cfRule type="expression" dxfId="935" priority="239">
      <formula>IF(RIGHT(TEXT(AI168,"0.#"),1)=".",FALSE,TRUE)</formula>
    </cfRule>
    <cfRule type="expression" dxfId="934" priority="240">
      <formula>IF(RIGHT(TEXT(AI168,"0.#"),1)=".",TRUE,FALSE)</formula>
    </cfRule>
  </conditionalFormatting>
  <conditionalFormatting sqref="AM168">
    <cfRule type="expression" dxfId="933" priority="237">
      <formula>IF(RIGHT(TEXT(AM168,"0.#"),1)=".",FALSE,TRUE)</formula>
    </cfRule>
    <cfRule type="expression" dxfId="932" priority="238">
      <formula>IF(RIGHT(TEXT(AM168,"0.#"),1)=".",TRUE,FALSE)</formula>
    </cfRule>
  </conditionalFormatting>
  <conditionalFormatting sqref="AE169">
    <cfRule type="expression" dxfId="931" priority="235">
      <formula>IF(RIGHT(TEXT(AE169,"0.#"),1)=".",FALSE,TRUE)</formula>
    </cfRule>
    <cfRule type="expression" dxfId="930" priority="236">
      <formula>IF(RIGHT(TEXT(AE169,"0.#"),1)=".",TRUE,FALSE)</formula>
    </cfRule>
  </conditionalFormatting>
  <conditionalFormatting sqref="AI169">
    <cfRule type="expression" dxfId="929" priority="233">
      <formula>IF(RIGHT(TEXT(AI169,"0.#"),1)=".",FALSE,TRUE)</formula>
    </cfRule>
    <cfRule type="expression" dxfId="928" priority="234">
      <formula>IF(RIGHT(TEXT(AI169,"0.#"),1)=".",TRUE,FALSE)</formula>
    </cfRule>
  </conditionalFormatting>
  <conditionalFormatting sqref="AM169">
    <cfRule type="expression" dxfId="927" priority="231">
      <formula>IF(RIGHT(TEXT(AM169,"0.#"),1)=".",FALSE,TRUE)</formula>
    </cfRule>
    <cfRule type="expression" dxfId="926" priority="232">
      <formula>IF(RIGHT(TEXT(AM169,"0.#"),1)=".",TRUE,FALSE)</formula>
    </cfRule>
  </conditionalFormatting>
  <conditionalFormatting sqref="AQ169">
    <cfRule type="expression" dxfId="925" priority="229">
      <formula>IF(RIGHT(TEXT(AQ169,"0.#"),1)=".",FALSE,TRUE)</formula>
    </cfRule>
    <cfRule type="expression" dxfId="924" priority="230">
      <formula>IF(RIGHT(TEXT(AQ169,"0.#"),1)=".",TRUE,FALSE)</formula>
    </cfRule>
  </conditionalFormatting>
  <conditionalFormatting sqref="AU168">
    <cfRule type="expression" dxfId="923" priority="227">
      <formula>IF(RIGHT(TEXT(AU168,"0.#"),1)=".",FALSE,TRUE)</formula>
    </cfRule>
    <cfRule type="expression" dxfId="922" priority="228">
      <formula>IF(RIGHT(TEXT(AU168,"0.#"),1)=".",TRUE,FALSE)</formula>
    </cfRule>
  </conditionalFormatting>
  <conditionalFormatting sqref="AU169">
    <cfRule type="expression" dxfId="921" priority="225">
      <formula>IF(RIGHT(TEXT(AU169,"0.#"),1)=".",FALSE,TRUE)</formula>
    </cfRule>
    <cfRule type="expression" dxfId="920" priority="226">
      <formula>IF(RIGHT(TEXT(AU169,"0.#"),1)=".",TRUE,FALSE)</formula>
    </cfRule>
  </conditionalFormatting>
  <conditionalFormatting sqref="AE90">
    <cfRule type="expression" dxfId="919" priority="223">
      <formula>IF(RIGHT(TEXT(AE90,"0.#"),1)=".",FALSE,TRUE)</formula>
    </cfRule>
    <cfRule type="expression" dxfId="918" priority="224">
      <formula>IF(RIGHT(TEXT(AE90,"0.#"),1)=".",TRUE,FALSE)</formula>
    </cfRule>
  </conditionalFormatting>
  <conditionalFormatting sqref="AE91">
    <cfRule type="expression" dxfId="917" priority="221">
      <formula>IF(RIGHT(TEXT(AE91,"0.#"),1)=".",FALSE,TRUE)</formula>
    </cfRule>
    <cfRule type="expression" dxfId="916" priority="222">
      <formula>IF(RIGHT(TEXT(AE91,"0.#"),1)=".",TRUE,FALSE)</formula>
    </cfRule>
  </conditionalFormatting>
  <conditionalFormatting sqref="AM90">
    <cfRule type="expression" dxfId="915" priority="211">
      <formula>IF(RIGHT(TEXT(AM90,"0.#"),1)=".",FALSE,TRUE)</formula>
    </cfRule>
    <cfRule type="expression" dxfId="914" priority="212">
      <formula>IF(RIGHT(TEXT(AM90,"0.#"),1)=".",TRUE,FALSE)</formula>
    </cfRule>
  </conditionalFormatting>
  <conditionalFormatting sqref="AE92">
    <cfRule type="expression" dxfId="913" priority="219">
      <formula>IF(RIGHT(TEXT(AE92,"0.#"),1)=".",FALSE,TRUE)</formula>
    </cfRule>
    <cfRule type="expression" dxfId="912" priority="220">
      <formula>IF(RIGHT(TEXT(AE92,"0.#"),1)=".",TRUE,FALSE)</formula>
    </cfRule>
  </conditionalFormatting>
  <conditionalFormatting sqref="AI92">
    <cfRule type="expression" dxfId="911" priority="217">
      <formula>IF(RIGHT(TEXT(AI92,"0.#"),1)=".",FALSE,TRUE)</formula>
    </cfRule>
    <cfRule type="expression" dxfId="910" priority="218">
      <formula>IF(RIGHT(TEXT(AI92,"0.#"),1)=".",TRUE,FALSE)</formula>
    </cfRule>
  </conditionalFormatting>
  <conditionalFormatting sqref="AI91">
    <cfRule type="expression" dxfId="909" priority="215">
      <formula>IF(RIGHT(TEXT(AI91,"0.#"),1)=".",FALSE,TRUE)</formula>
    </cfRule>
    <cfRule type="expression" dxfId="908" priority="216">
      <formula>IF(RIGHT(TEXT(AI91,"0.#"),1)=".",TRUE,FALSE)</formula>
    </cfRule>
  </conditionalFormatting>
  <conditionalFormatting sqref="AI90">
    <cfRule type="expression" dxfId="907" priority="213">
      <formula>IF(RIGHT(TEXT(AI90,"0.#"),1)=".",FALSE,TRUE)</formula>
    </cfRule>
    <cfRule type="expression" dxfId="906" priority="214">
      <formula>IF(RIGHT(TEXT(AI90,"0.#"),1)=".",TRUE,FALSE)</formula>
    </cfRule>
  </conditionalFormatting>
  <conditionalFormatting sqref="AM91">
    <cfRule type="expression" dxfId="905" priority="209">
      <formula>IF(RIGHT(TEXT(AM91,"0.#"),1)=".",FALSE,TRUE)</formula>
    </cfRule>
    <cfRule type="expression" dxfId="904" priority="210">
      <formula>IF(RIGHT(TEXT(AM91,"0.#"),1)=".",TRUE,FALSE)</formula>
    </cfRule>
  </conditionalFormatting>
  <conditionalFormatting sqref="AM92">
    <cfRule type="expression" dxfId="903" priority="207">
      <formula>IF(RIGHT(TEXT(AM92,"0.#"),1)=".",FALSE,TRUE)</formula>
    </cfRule>
    <cfRule type="expression" dxfId="902" priority="208">
      <formula>IF(RIGHT(TEXT(AM92,"0.#"),1)=".",TRUE,FALSE)</formula>
    </cfRule>
  </conditionalFormatting>
  <conditionalFormatting sqref="AQ90:AQ92">
    <cfRule type="expression" dxfId="901" priority="205">
      <formula>IF(RIGHT(TEXT(AQ90,"0.#"),1)=".",FALSE,TRUE)</formula>
    </cfRule>
    <cfRule type="expression" dxfId="900" priority="206">
      <formula>IF(RIGHT(TEXT(AQ90,"0.#"),1)=".",TRUE,FALSE)</formula>
    </cfRule>
  </conditionalFormatting>
  <conditionalFormatting sqref="AU90:AU92">
    <cfRule type="expression" dxfId="899" priority="203">
      <formula>IF(RIGHT(TEXT(AU90,"0.#"),1)=".",FALSE,TRUE)</formula>
    </cfRule>
    <cfRule type="expression" dxfId="898" priority="204">
      <formula>IF(RIGHT(TEXT(AU90,"0.#"),1)=".",TRUE,FALSE)</formula>
    </cfRule>
  </conditionalFormatting>
  <conditionalFormatting sqref="AE85">
    <cfRule type="expression" dxfId="897" priority="201">
      <formula>IF(RIGHT(TEXT(AE85,"0.#"),1)=".",FALSE,TRUE)</formula>
    </cfRule>
    <cfRule type="expression" dxfId="896" priority="202">
      <formula>IF(RIGHT(TEXT(AE85,"0.#"),1)=".",TRUE,FALSE)</formula>
    </cfRule>
  </conditionalFormatting>
  <conditionalFormatting sqref="AE86">
    <cfRule type="expression" dxfId="895" priority="199">
      <formula>IF(RIGHT(TEXT(AE86,"0.#"),1)=".",FALSE,TRUE)</formula>
    </cfRule>
    <cfRule type="expression" dxfId="894" priority="200">
      <formula>IF(RIGHT(TEXT(AE86,"0.#"),1)=".",TRUE,FALSE)</formula>
    </cfRule>
  </conditionalFormatting>
  <conditionalFormatting sqref="AM85">
    <cfRule type="expression" dxfId="893" priority="189">
      <formula>IF(RIGHT(TEXT(AM85,"0.#"),1)=".",FALSE,TRUE)</formula>
    </cfRule>
    <cfRule type="expression" dxfId="892" priority="190">
      <formula>IF(RIGHT(TEXT(AM85,"0.#"),1)=".",TRUE,FALSE)</formula>
    </cfRule>
  </conditionalFormatting>
  <conditionalFormatting sqref="AE87">
    <cfRule type="expression" dxfId="891" priority="197">
      <formula>IF(RIGHT(TEXT(AE87,"0.#"),1)=".",FALSE,TRUE)</formula>
    </cfRule>
    <cfRule type="expression" dxfId="890" priority="198">
      <formula>IF(RIGHT(TEXT(AE87,"0.#"),1)=".",TRUE,FALSE)</formula>
    </cfRule>
  </conditionalFormatting>
  <conditionalFormatting sqref="AI87">
    <cfRule type="expression" dxfId="889" priority="195">
      <formula>IF(RIGHT(TEXT(AI87,"0.#"),1)=".",FALSE,TRUE)</formula>
    </cfRule>
    <cfRule type="expression" dxfId="888" priority="196">
      <formula>IF(RIGHT(TEXT(AI87,"0.#"),1)=".",TRUE,FALSE)</formula>
    </cfRule>
  </conditionalFormatting>
  <conditionalFormatting sqref="AI86">
    <cfRule type="expression" dxfId="887" priority="193">
      <formula>IF(RIGHT(TEXT(AI86,"0.#"),1)=".",FALSE,TRUE)</formula>
    </cfRule>
    <cfRule type="expression" dxfId="886" priority="194">
      <formula>IF(RIGHT(TEXT(AI86,"0.#"),1)=".",TRUE,FALSE)</formula>
    </cfRule>
  </conditionalFormatting>
  <conditionalFormatting sqref="AI85">
    <cfRule type="expression" dxfId="885" priority="191">
      <formula>IF(RIGHT(TEXT(AI85,"0.#"),1)=".",FALSE,TRUE)</formula>
    </cfRule>
    <cfRule type="expression" dxfId="884" priority="192">
      <formula>IF(RIGHT(TEXT(AI85,"0.#"),1)=".",TRUE,FALSE)</formula>
    </cfRule>
  </conditionalFormatting>
  <conditionalFormatting sqref="AM86">
    <cfRule type="expression" dxfId="883" priority="187">
      <formula>IF(RIGHT(TEXT(AM86,"0.#"),1)=".",FALSE,TRUE)</formula>
    </cfRule>
    <cfRule type="expression" dxfId="882" priority="188">
      <formula>IF(RIGHT(TEXT(AM86,"0.#"),1)=".",TRUE,FALSE)</formula>
    </cfRule>
  </conditionalFormatting>
  <conditionalFormatting sqref="AM87">
    <cfRule type="expression" dxfId="881" priority="185">
      <formula>IF(RIGHT(TEXT(AM87,"0.#"),1)=".",FALSE,TRUE)</formula>
    </cfRule>
    <cfRule type="expression" dxfId="880" priority="186">
      <formula>IF(RIGHT(TEXT(AM87,"0.#"),1)=".",TRUE,FALSE)</formula>
    </cfRule>
  </conditionalFormatting>
  <conditionalFormatting sqref="AQ85:AQ87">
    <cfRule type="expression" dxfId="879" priority="183">
      <formula>IF(RIGHT(TEXT(AQ85,"0.#"),1)=".",FALSE,TRUE)</formula>
    </cfRule>
    <cfRule type="expression" dxfId="878" priority="184">
      <formula>IF(RIGHT(TEXT(AQ85,"0.#"),1)=".",TRUE,FALSE)</formula>
    </cfRule>
  </conditionalFormatting>
  <conditionalFormatting sqref="AU85:AU87">
    <cfRule type="expression" dxfId="877" priority="181">
      <formula>IF(RIGHT(TEXT(AU85,"0.#"),1)=".",FALSE,TRUE)</formula>
    </cfRule>
    <cfRule type="expression" dxfId="876" priority="182">
      <formula>IF(RIGHT(TEXT(AU85,"0.#"),1)=".",TRUE,FALSE)</formula>
    </cfRule>
  </conditionalFormatting>
  <conditionalFormatting sqref="AE124">
    <cfRule type="expression" dxfId="875" priority="179">
      <formula>IF(RIGHT(TEXT(AE124,"0.#"),1)=".",FALSE,TRUE)</formula>
    </cfRule>
    <cfRule type="expression" dxfId="874" priority="180">
      <formula>IF(RIGHT(TEXT(AE124,"0.#"),1)=".",TRUE,FALSE)</formula>
    </cfRule>
  </conditionalFormatting>
  <conditionalFormatting sqref="AE125">
    <cfRule type="expression" dxfId="873" priority="177">
      <formula>IF(RIGHT(TEXT(AE125,"0.#"),1)=".",FALSE,TRUE)</formula>
    </cfRule>
    <cfRule type="expression" dxfId="872" priority="178">
      <formula>IF(RIGHT(TEXT(AE125,"0.#"),1)=".",TRUE,FALSE)</formula>
    </cfRule>
  </conditionalFormatting>
  <conditionalFormatting sqref="AM124">
    <cfRule type="expression" dxfId="871" priority="167">
      <formula>IF(RIGHT(TEXT(AM124,"0.#"),1)=".",FALSE,TRUE)</formula>
    </cfRule>
    <cfRule type="expression" dxfId="870" priority="168">
      <formula>IF(RIGHT(TEXT(AM124,"0.#"),1)=".",TRUE,FALSE)</formula>
    </cfRule>
  </conditionalFormatting>
  <conditionalFormatting sqref="AE126">
    <cfRule type="expression" dxfId="869" priority="175">
      <formula>IF(RIGHT(TEXT(AE126,"0.#"),1)=".",FALSE,TRUE)</formula>
    </cfRule>
    <cfRule type="expression" dxfId="868" priority="176">
      <formula>IF(RIGHT(TEXT(AE126,"0.#"),1)=".",TRUE,FALSE)</formula>
    </cfRule>
  </conditionalFormatting>
  <conditionalFormatting sqref="AI126">
    <cfRule type="expression" dxfId="867" priority="173">
      <formula>IF(RIGHT(TEXT(AI126,"0.#"),1)=".",FALSE,TRUE)</formula>
    </cfRule>
    <cfRule type="expression" dxfId="866" priority="174">
      <formula>IF(RIGHT(TEXT(AI126,"0.#"),1)=".",TRUE,FALSE)</formula>
    </cfRule>
  </conditionalFormatting>
  <conditionalFormatting sqref="AI125">
    <cfRule type="expression" dxfId="865" priority="171">
      <formula>IF(RIGHT(TEXT(AI125,"0.#"),1)=".",FALSE,TRUE)</formula>
    </cfRule>
    <cfRule type="expression" dxfId="864" priority="172">
      <formula>IF(RIGHT(TEXT(AI125,"0.#"),1)=".",TRUE,FALSE)</formula>
    </cfRule>
  </conditionalFormatting>
  <conditionalFormatting sqref="AI124">
    <cfRule type="expression" dxfId="863" priority="169">
      <formula>IF(RIGHT(TEXT(AI124,"0.#"),1)=".",FALSE,TRUE)</formula>
    </cfRule>
    <cfRule type="expression" dxfId="862" priority="170">
      <formula>IF(RIGHT(TEXT(AI124,"0.#"),1)=".",TRUE,FALSE)</formula>
    </cfRule>
  </conditionalFormatting>
  <conditionalFormatting sqref="AM125">
    <cfRule type="expression" dxfId="861" priority="165">
      <formula>IF(RIGHT(TEXT(AM125,"0.#"),1)=".",FALSE,TRUE)</formula>
    </cfRule>
    <cfRule type="expression" dxfId="860" priority="166">
      <formula>IF(RIGHT(TEXT(AM125,"0.#"),1)=".",TRUE,FALSE)</formula>
    </cfRule>
  </conditionalFormatting>
  <conditionalFormatting sqref="AM126">
    <cfRule type="expression" dxfId="859" priority="163">
      <formula>IF(RIGHT(TEXT(AM126,"0.#"),1)=".",FALSE,TRUE)</formula>
    </cfRule>
    <cfRule type="expression" dxfId="858" priority="164">
      <formula>IF(RIGHT(TEXT(AM126,"0.#"),1)=".",TRUE,FALSE)</formula>
    </cfRule>
  </conditionalFormatting>
  <conditionalFormatting sqref="AQ124:AQ126">
    <cfRule type="expression" dxfId="857" priority="161">
      <formula>IF(RIGHT(TEXT(AQ124,"0.#"),1)=".",FALSE,TRUE)</formula>
    </cfRule>
    <cfRule type="expression" dxfId="856" priority="162">
      <formula>IF(RIGHT(TEXT(AQ124,"0.#"),1)=".",TRUE,FALSE)</formula>
    </cfRule>
  </conditionalFormatting>
  <conditionalFormatting sqref="AU124:AU126">
    <cfRule type="expression" dxfId="855" priority="159">
      <formula>IF(RIGHT(TEXT(AU124,"0.#"),1)=".",FALSE,TRUE)</formula>
    </cfRule>
    <cfRule type="expression" dxfId="854" priority="160">
      <formula>IF(RIGHT(TEXT(AU124,"0.#"),1)=".",TRUE,FALSE)</formula>
    </cfRule>
  </conditionalFormatting>
  <conditionalFormatting sqref="AE119">
    <cfRule type="expression" dxfId="853" priority="157">
      <formula>IF(RIGHT(TEXT(AE119,"0.#"),1)=".",FALSE,TRUE)</formula>
    </cfRule>
    <cfRule type="expression" dxfId="852" priority="158">
      <formula>IF(RIGHT(TEXT(AE119,"0.#"),1)=".",TRUE,FALSE)</formula>
    </cfRule>
  </conditionalFormatting>
  <conditionalFormatting sqref="AE120">
    <cfRule type="expression" dxfId="851" priority="155">
      <formula>IF(RIGHT(TEXT(AE120,"0.#"),1)=".",FALSE,TRUE)</formula>
    </cfRule>
    <cfRule type="expression" dxfId="850" priority="156">
      <formula>IF(RIGHT(TEXT(AE120,"0.#"),1)=".",TRUE,FALSE)</formula>
    </cfRule>
  </conditionalFormatting>
  <conditionalFormatting sqref="AM119">
    <cfRule type="expression" dxfId="849" priority="145">
      <formula>IF(RIGHT(TEXT(AM119,"0.#"),1)=".",FALSE,TRUE)</formula>
    </cfRule>
    <cfRule type="expression" dxfId="848" priority="146">
      <formula>IF(RIGHT(TEXT(AM119,"0.#"),1)=".",TRUE,FALSE)</formula>
    </cfRule>
  </conditionalFormatting>
  <conditionalFormatting sqref="AE121">
    <cfRule type="expression" dxfId="847" priority="153">
      <formula>IF(RIGHT(TEXT(AE121,"0.#"),1)=".",FALSE,TRUE)</formula>
    </cfRule>
    <cfRule type="expression" dxfId="846" priority="154">
      <formula>IF(RIGHT(TEXT(AE121,"0.#"),1)=".",TRUE,FALSE)</formula>
    </cfRule>
  </conditionalFormatting>
  <conditionalFormatting sqref="AI121">
    <cfRule type="expression" dxfId="845" priority="151">
      <formula>IF(RIGHT(TEXT(AI121,"0.#"),1)=".",FALSE,TRUE)</formula>
    </cfRule>
    <cfRule type="expression" dxfId="844" priority="152">
      <formula>IF(RIGHT(TEXT(AI121,"0.#"),1)=".",TRUE,FALSE)</formula>
    </cfRule>
  </conditionalFormatting>
  <conditionalFormatting sqref="AI120">
    <cfRule type="expression" dxfId="843" priority="149">
      <formula>IF(RIGHT(TEXT(AI120,"0.#"),1)=".",FALSE,TRUE)</formula>
    </cfRule>
    <cfRule type="expression" dxfId="842" priority="150">
      <formula>IF(RIGHT(TEXT(AI120,"0.#"),1)=".",TRUE,FALSE)</formula>
    </cfRule>
  </conditionalFormatting>
  <conditionalFormatting sqref="AI119">
    <cfRule type="expression" dxfId="841" priority="147">
      <formula>IF(RIGHT(TEXT(AI119,"0.#"),1)=".",FALSE,TRUE)</formula>
    </cfRule>
    <cfRule type="expression" dxfId="840" priority="148">
      <formula>IF(RIGHT(TEXT(AI119,"0.#"),1)=".",TRUE,FALSE)</formula>
    </cfRule>
  </conditionalFormatting>
  <conditionalFormatting sqref="AM120">
    <cfRule type="expression" dxfId="839" priority="143">
      <formula>IF(RIGHT(TEXT(AM120,"0.#"),1)=".",FALSE,TRUE)</formula>
    </cfRule>
    <cfRule type="expression" dxfId="838" priority="144">
      <formula>IF(RIGHT(TEXT(AM120,"0.#"),1)=".",TRUE,FALSE)</formula>
    </cfRule>
  </conditionalFormatting>
  <conditionalFormatting sqref="AM121">
    <cfRule type="expression" dxfId="837" priority="141">
      <formula>IF(RIGHT(TEXT(AM121,"0.#"),1)=".",FALSE,TRUE)</formula>
    </cfRule>
    <cfRule type="expression" dxfId="836" priority="142">
      <formula>IF(RIGHT(TEXT(AM121,"0.#"),1)=".",TRUE,FALSE)</formula>
    </cfRule>
  </conditionalFormatting>
  <conditionalFormatting sqref="AQ119:AQ121">
    <cfRule type="expression" dxfId="835" priority="139">
      <formula>IF(RIGHT(TEXT(AQ119,"0.#"),1)=".",FALSE,TRUE)</formula>
    </cfRule>
    <cfRule type="expression" dxfId="834" priority="140">
      <formula>IF(RIGHT(TEXT(AQ119,"0.#"),1)=".",TRUE,FALSE)</formula>
    </cfRule>
  </conditionalFormatting>
  <conditionalFormatting sqref="AU119:AU121">
    <cfRule type="expression" dxfId="833" priority="137">
      <formula>IF(RIGHT(TEXT(AU119,"0.#"),1)=".",FALSE,TRUE)</formula>
    </cfRule>
    <cfRule type="expression" dxfId="832" priority="138">
      <formula>IF(RIGHT(TEXT(AU119,"0.#"),1)=".",TRUE,FALSE)</formula>
    </cfRule>
  </conditionalFormatting>
  <conditionalFormatting sqref="AE158">
    <cfRule type="expression" dxfId="831" priority="135">
      <formula>IF(RIGHT(TEXT(AE158,"0.#"),1)=".",FALSE,TRUE)</formula>
    </cfRule>
    <cfRule type="expression" dxfId="830" priority="136">
      <formula>IF(RIGHT(TEXT(AE158,"0.#"),1)=".",TRUE,FALSE)</formula>
    </cfRule>
  </conditionalFormatting>
  <conditionalFormatting sqref="AE159">
    <cfRule type="expression" dxfId="829" priority="133">
      <formula>IF(RIGHT(TEXT(AE159,"0.#"),1)=".",FALSE,TRUE)</formula>
    </cfRule>
    <cfRule type="expression" dxfId="828" priority="134">
      <formula>IF(RIGHT(TEXT(AE159,"0.#"),1)=".",TRUE,FALSE)</formula>
    </cfRule>
  </conditionalFormatting>
  <conditionalFormatting sqref="AM158">
    <cfRule type="expression" dxfId="827" priority="123">
      <formula>IF(RIGHT(TEXT(AM158,"0.#"),1)=".",FALSE,TRUE)</formula>
    </cfRule>
    <cfRule type="expression" dxfId="826" priority="124">
      <formula>IF(RIGHT(TEXT(AM158,"0.#"),1)=".",TRUE,FALSE)</formula>
    </cfRule>
  </conditionalFormatting>
  <conditionalFormatting sqref="AE160">
    <cfRule type="expression" dxfId="825" priority="131">
      <formula>IF(RIGHT(TEXT(AE160,"0.#"),1)=".",FALSE,TRUE)</formula>
    </cfRule>
    <cfRule type="expression" dxfId="824" priority="132">
      <formula>IF(RIGHT(TEXT(AE160,"0.#"),1)=".",TRUE,FALSE)</formula>
    </cfRule>
  </conditionalFormatting>
  <conditionalFormatting sqref="AI160">
    <cfRule type="expression" dxfId="823" priority="129">
      <formula>IF(RIGHT(TEXT(AI160,"0.#"),1)=".",FALSE,TRUE)</formula>
    </cfRule>
    <cfRule type="expression" dxfId="822" priority="130">
      <formula>IF(RIGHT(TEXT(AI160,"0.#"),1)=".",TRUE,FALSE)</formula>
    </cfRule>
  </conditionalFormatting>
  <conditionalFormatting sqref="AI159">
    <cfRule type="expression" dxfId="821" priority="127">
      <formula>IF(RIGHT(TEXT(AI159,"0.#"),1)=".",FALSE,TRUE)</formula>
    </cfRule>
    <cfRule type="expression" dxfId="820" priority="128">
      <formula>IF(RIGHT(TEXT(AI159,"0.#"),1)=".",TRUE,FALSE)</formula>
    </cfRule>
  </conditionalFormatting>
  <conditionalFormatting sqref="AI158">
    <cfRule type="expression" dxfId="819" priority="125">
      <formula>IF(RIGHT(TEXT(AI158,"0.#"),1)=".",FALSE,TRUE)</formula>
    </cfRule>
    <cfRule type="expression" dxfId="818" priority="126">
      <formula>IF(RIGHT(TEXT(AI158,"0.#"),1)=".",TRUE,FALSE)</formula>
    </cfRule>
  </conditionalFormatting>
  <conditionalFormatting sqref="AM159">
    <cfRule type="expression" dxfId="817" priority="121">
      <formula>IF(RIGHT(TEXT(AM159,"0.#"),1)=".",FALSE,TRUE)</formula>
    </cfRule>
    <cfRule type="expression" dxfId="816" priority="122">
      <formula>IF(RIGHT(TEXT(AM159,"0.#"),1)=".",TRUE,FALSE)</formula>
    </cfRule>
  </conditionalFormatting>
  <conditionalFormatting sqref="AM160">
    <cfRule type="expression" dxfId="815" priority="119">
      <formula>IF(RIGHT(TEXT(AM160,"0.#"),1)=".",FALSE,TRUE)</formula>
    </cfRule>
    <cfRule type="expression" dxfId="814" priority="120">
      <formula>IF(RIGHT(TEXT(AM160,"0.#"),1)=".",TRUE,FALSE)</formula>
    </cfRule>
  </conditionalFormatting>
  <conditionalFormatting sqref="AQ158:AQ160">
    <cfRule type="expression" dxfId="813" priority="117">
      <formula>IF(RIGHT(TEXT(AQ158,"0.#"),1)=".",FALSE,TRUE)</formula>
    </cfRule>
    <cfRule type="expression" dxfId="812" priority="118">
      <formula>IF(RIGHT(TEXT(AQ158,"0.#"),1)=".",TRUE,FALSE)</formula>
    </cfRule>
  </conditionalFormatting>
  <conditionalFormatting sqref="AU158:AU160">
    <cfRule type="expression" dxfId="811" priority="115">
      <formula>IF(RIGHT(TEXT(AU158,"0.#"),1)=".",FALSE,TRUE)</formula>
    </cfRule>
    <cfRule type="expression" dxfId="810" priority="116">
      <formula>IF(RIGHT(TEXT(AU158,"0.#"),1)=".",TRUE,FALSE)</formula>
    </cfRule>
  </conditionalFormatting>
  <conditionalFormatting sqref="AE153">
    <cfRule type="expression" dxfId="809" priority="113">
      <formula>IF(RIGHT(TEXT(AE153,"0.#"),1)=".",FALSE,TRUE)</formula>
    </cfRule>
    <cfRule type="expression" dxfId="808" priority="114">
      <formula>IF(RIGHT(TEXT(AE153,"0.#"),1)=".",TRUE,FALSE)</formula>
    </cfRule>
  </conditionalFormatting>
  <conditionalFormatting sqref="AE154">
    <cfRule type="expression" dxfId="807" priority="111">
      <formula>IF(RIGHT(TEXT(AE154,"0.#"),1)=".",FALSE,TRUE)</formula>
    </cfRule>
    <cfRule type="expression" dxfId="806" priority="112">
      <formula>IF(RIGHT(TEXT(AE154,"0.#"),1)=".",TRUE,FALSE)</formula>
    </cfRule>
  </conditionalFormatting>
  <conditionalFormatting sqref="AM153">
    <cfRule type="expression" dxfId="805" priority="101">
      <formula>IF(RIGHT(TEXT(AM153,"0.#"),1)=".",FALSE,TRUE)</formula>
    </cfRule>
    <cfRule type="expression" dxfId="804" priority="102">
      <formula>IF(RIGHT(TEXT(AM153,"0.#"),1)=".",TRUE,FALSE)</formula>
    </cfRule>
  </conditionalFormatting>
  <conditionalFormatting sqref="AE155">
    <cfRule type="expression" dxfId="803" priority="109">
      <formula>IF(RIGHT(TEXT(AE155,"0.#"),1)=".",FALSE,TRUE)</formula>
    </cfRule>
    <cfRule type="expression" dxfId="802" priority="110">
      <formula>IF(RIGHT(TEXT(AE155,"0.#"),1)=".",TRUE,FALSE)</formula>
    </cfRule>
  </conditionalFormatting>
  <conditionalFormatting sqref="AI155">
    <cfRule type="expression" dxfId="801" priority="107">
      <formula>IF(RIGHT(TEXT(AI155,"0.#"),1)=".",FALSE,TRUE)</formula>
    </cfRule>
    <cfRule type="expression" dxfId="800" priority="108">
      <formula>IF(RIGHT(TEXT(AI155,"0.#"),1)=".",TRUE,FALSE)</formula>
    </cfRule>
  </conditionalFormatting>
  <conditionalFormatting sqref="AI154">
    <cfRule type="expression" dxfId="799" priority="105">
      <formula>IF(RIGHT(TEXT(AI154,"0.#"),1)=".",FALSE,TRUE)</formula>
    </cfRule>
    <cfRule type="expression" dxfId="798" priority="106">
      <formula>IF(RIGHT(TEXT(AI154,"0.#"),1)=".",TRUE,FALSE)</formula>
    </cfRule>
  </conditionalFormatting>
  <conditionalFormatting sqref="AI153">
    <cfRule type="expression" dxfId="797" priority="103">
      <formula>IF(RIGHT(TEXT(AI153,"0.#"),1)=".",FALSE,TRUE)</formula>
    </cfRule>
    <cfRule type="expression" dxfId="796" priority="104">
      <formula>IF(RIGHT(TEXT(AI153,"0.#"),1)=".",TRUE,FALSE)</formula>
    </cfRule>
  </conditionalFormatting>
  <conditionalFormatting sqref="AM154">
    <cfRule type="expression" dxfId="795" priority="99">
      <formula>IF(RIGHT(TEXT(AM154,"0.#"),1)=".",FALSE,TRUE)</formula>
    </cfRule>
    <cfRule type="expression" dxfId="794" priority="100">
      <formula>IF(RIGHT(TEXT(AM154,"0.#"),1)=".",TRUE,FALSE)</formula>
    </cfRule>
  </conditionalFormatting>
  <conditionalFormatting sqref="AM155">
    <cfRule type="expression" dxfId="793" priority="97">
      <formula>IF(RIGHT(TEXT(AM155,"0.#"),1)=".",FALSE,TRUE)</formula>
    </cfRule>
    <cfRule type="expression" dxfId="792" priority="98">
      <formula>IF(RIGHT(TEXT(AM155,"0.#"),1)=".",TRUE,FALSE)</formula>
    </cfRule>
  </conditionalFormatting>
  <conditionalFormatting sqref="AQ153:AQ155">
    <cfRule type="expression" dxfId="791" priority="95">
      <formula>IF(RIGHT(TEXT(AQ153,"0.#"),1)=".",FALSE,TRUE)</formula>
    </cfRule>
    <cfRule type="expression" dxfId="790" priority="96">
      <formula>IF(RIGHT(TEXT(AQ153,"0.#"),1)=".",TRUE,FALSE)</formula>
    </cfRule>
  </conditionalFormatting>
  <conditionalFormatting sqref="AU153:AU155">
    <cfRule type="expression" dxfId="789" priority="93">
      <formula>IF(RIGHT(TEXT(AU153,"0.#"),1)=".",FALSE,TRUE)</formula>
    </cfRule>
    <cfRule type="expression" dxfId="788" priority="94">
      <formula>IF(RIGHT(TEXT(AU153,"0.#"),1)=".",TRUE,FALSE)</formula>
    </cfRule>
  </conditionalFormatting>
  <conditionalFormatting sqref="AE192">
    <cfRule type="expression" dxfId="787" priority="91">
      <formula>IF(RIGHT(TEXT(AE192,"0.#"),1)=".",FALSE,TRUE)</formula>
    </cfRule>
    <cfRule type="expression" dxfId="786" priority="92">
      <formula>IF(RIGHT(TEXT(AE192,"0.#"),1)=".",TRUE,FALSE)</formula>
    </cfRule>
  </conditionalFormatting>
  <conditionalFormatting sqref="AE193">
    <cfRule type="expression" dxfId="785" priority="89">
      <formula>IF(RIGHT(TEXT(AE193,"0.#"),1)=".",FALSE,TRUE)</formula>
    </cfRule>
    <cfRule type="expression" dxfId="784" priority="90">
      <formula>IF(RIGHT(TEXT(AE193,"0.#"),1)=".",TRUE,FALSE)</formula>
    </cfRule>
  </conditionalFormatting>
  <conditionalFormatting sqref="AM192">
    <cfRule type="expression" dxfId="783" priority="79">
      <formula>IF(RIGHT(TEXT(AM192,"0.#"),1)=".",FALSE,TRUE)</formula>
    </cfRule>
    <cfRule type="expression" dxfId="782" priority="80">
      <formula>IF(RIGHT(TEXT(AM192,"0.#"),1)=".",TRUE,FALSE)</formula>
    </cfRule>
  </conditionalFormatting>
  <conditionalFormatting sqref="AE194">
    <cfRule type="expression" dxfId="781" priority="87">
      <formula>IF(RIGHT(TEXT(AE194,"0.#"),1)=".",FALSE,TRUE)</formula>
    </cfRule>
    <cfRule type="expression" dxfId="780" priority="88">
      <formula>IF(RIGHT(TEXT(AE194,"0.#"),1)=".",TRUE,FALSE)</formula>
    </cfRule>
  </conditionalFormatting>
  <conditionalFormatting sqref="AI194">
    <cfRule type="expression" dxfId="779" priority="85">
      <formula>IF(RIGHT(TEXT(AI194,"0.#"),1)=".",FALSE,TRUE)</formula>
    </cfRule>
    <cfRule type="expression" dxfId="778" priority="86">
      <formula>IF(RIGHT(TEXT(AI194,"0.#"),1)=".",TRUE,FALSE)</formula>
    </cfRule>
  </conditionalFormatting>
  <conditionalFormatting sqref="AI193">
    <cfRule type="expression" dxfId="777" priority="83">
      <formula>IF(RIGHT(TEXT(AI193,"0.#"),1)=".",FALSE,TRUE)</formula>
    </cfRule>
    <cfRule type="expression" dxfId="776" priority="84">
      <formula>IF(RIGHT(TEXT(AI193,"0.#"),1)=".",TRUE,FALSE)</formula>
    </cfRule>
  </conditionalFormatting>
  <conditionalFormatting sqref="AI192">
    <cfRule type="expression" dxfId="775" priority="81">
      <formula>IF(RIGHT(TEXT(AI192,"0.#"),1)=".",FALSE,TRUE)</formula>
    </cfRule>
    <cfRule type="expression" dxfId="774" priority="82">
      <formula>IF(RIGHT(TEXT(AI192,"0.#"),1)=".",TRUE,FALSE)</formula>
    </cfRule>
  </conditionalFormatting>
  <conditionalFormatting sqref="AM193">
    <cfRule type="expression" dxfId="773" priority="77">
      <formula>IF(RIGHT(TEXT(AM193,"0.#"),1)=".",FALSE,TRUE)</formula>
    </cfRule>
    <cfRule type="expression" dxfId="772" priority="78">
      <formula>IF(RIGHT(TEXT(AM193,"0.#"),1)=".",TRUE,FALSE)</formula>
    </cfRule>
  </conditionalFormatting>
  <conditionalFormatting sqref="AM194">
    <cfRule type="expression" dxfId="771" priority="75">
      <formula>IF(RIGHT(TEXT(AM194,"0.#"),1)=".",FALSE,TRUE)</formula>
    </cfRule>
    <cfRule type="expression" dxfId="770" priority="76">
      <formula>IF(RIGHT(TEXT(AM194,"0.#"),1)=".",TRUE,FALSE)</formula>
    </cfRule>
  </conditionalFormatting>
  <conditionalFormatting sqref="AQ192:AQ194">
    <cfRule type="expression" dxfId="769" priority="73">
      <formula>IF(RIGHT(TEXT(AQ192,"0.#"),1)=".",FALSE,TRUE)</formula>
    </cfRule>
    <cfRule type="expression" dxfId="768" priority="74">
      <formula>IF(RIGHT(TEXT(AQ192,"0.#"),1)=".",TRUE,FALSE)</formula>
    </cfRule>
  </conditionalFormatting>
  <conditionalFormatting sqref="AU192:AU194">
    <cfRule type="expression" dxfId="767" priority="71">
      <formula>IF(RIGHT(TEXT(AU192,"0.#"),1)=".",FALSE,TRUE)</formula>
    </cfRule>
    <cfRule type="expression" dxfId="766" priority="72">
      <formula>IF(RIGHT(TEXT(AU192,"0.#"),1)=".",TRUE,FALSE)</formula>
    </cfRule>
  </conditionalFormatting>
  <conditionalFormatting sqref="AE187">
    <cfRule type="expression" dxfId="765" priority="69">
      <formula>IF(RIGHT(TEXT(AE187,"0.#"),1)=".",FALSE,TRUE)</formula>
    </cfRule>
    <cfRule type="expression" dxfId="764" priority="70">
      <formula>IF(RIGHT(TEXT(AE187,"0.#"),1)=".",TRUE,FALSE)</formula>
    </cfRule>
  </conditionalFormatting>
  <conditionalFormatting sqref="AE188">
    <cfRule type="expression" dxfId="763" priority="67">
      <formula>IF(RIGHT(TEXT(AE188,"0.#"),1)=".",FALSE,TRUE)</formula>
    </cfRule>
    <cfRule type="expression" dxfId="762" priority="68">
      <formula>IF(RIGHT(TEXT(AE188,"0.#"),1)=".",TRUE,FALSE)</formula>
    </cfRule>
  </conditionalFormatting>
  <conditionalFormatting sqref="AM187">
    <cfRule type="expression" dxfId="761" priority="57">
      <formula>IF(RIGHT(TEXT(AM187,"0.#"),1)=".",FALSE,TRUE)</formula>
    </cfRule>
    <cfRule type="expression" dxfId="760" priority="58">
      <formula>IF(RIGHT(TEXT(AM187,"0.#"),1)=".",TRUE,FALSE)</formula>
    </cfRule>
  </conditionalFormatting>
  <conditionalFormatting sqref="AE189">
    <cfRule type="expression" dxfId="759" priority="65">
      <formula>IF(RIGHT(TEXT(AE189,"0.#"),1)=".",FALSE,TRUE)</formula>
    </cfRule>
    <cfRule type="expression" dxfId="758" priority="66">
      <formula>IF(RIGHT(TEXT(AE189,"0.#"),1)=".",TRUE,FALSE)</formula>
    </cfRule>
  </conditionalFormatting>
  <conditionalFormatting sqref="AI189">
    <cfRule type="expression" dxfId="757" priority="63">
      <formula>IF(RIGHT(TEXT(AI189,"0.#"),1)=".",FALSE,TRUE)</formula>
    </cfRule>
    <cfRule type="expression" dxfId="756" priority="64">
      <formula>IF(RIGHT(TEXT(AI189,"0.#"),1)=".",TRUE,FALSE)</formula>
    </cfRule>
  </conditionalFormatting>
  <conditionalFormatting sqref="AI188">
    <cfRule type="expression" dxfId="755" priority="61">
      <formula>IF(RIGHT(TEXT(AI188,"0.#"),1)=".",FALSE,TRUE)</formula>
    </cfRule>
    <cfRule type="expression" dxfId="754" priority="62">
      <formula>IF(RIGHT(TEXT(AI188,"0.#"),1)=".",TRUE,FALSE)</formula>
    </cfRule>
  </conditionalFormatting>
  <conditionalFormatting sqref="AI187">
    <cfRule type="expression" dxfId="753" priority="59">
      <formula>IF(RIGHT(TEXT(AI187,"0.#"),1)=".",FALSE,TRUE)</formula>
    </cfRule>
    <cfRule type="expression" dxfId="752" priority="60">
      <formula>IF(RIGHT(TEXT(AI187,"0.#"),1)=".",TRUE,FALSE)</formula>
    </cfRule>
  </conditionalFormatting>
  <conditionalFormatting sqref="AM188">
    <cfRule type="expression" dxfId="751" priority="55">
      <formula>IF(RIGHT(TEXT(AM188,"0.#"),1)=".",FALSE,TRUE)</formula>
    </cfRule>
    <cfRule type="expression" dxfId="750" priority="56">
      <formula>IF(RIGHT(TEXT(AM188,"0.#"),1)=".",TRUE,FALSE)</formula>
    </cfRule>
  </conditionalFormatting>
  <conditionalFormatting sqref="AM189">
    <cfRule type="expression" dxfId="749" priority="53">
      <formula>IF(RIGHT(TEXT(AM189,"0.#"),1)=".",FALSE,TRUE)</formula>
    </cfRule>
    <cfRule type="expression" dxfId="748" priority="54">
      <formula>IF(RIGHT(TEXT(AM189,"0.#"),1)=".",TRUE,FALSE)</formula>
    </cfRule>
  </conditionalFormatting>
  <conditionalFormatting sqref="AQ187:AQ189">
    <cfRule type="expression" dxfId="747" priority="51">
      <formula>IF(RIGHT(TEXT(AQ187,"0.#"),1)=".",FALSE,TRUE)</formula>
    </cfRule>
    <cfRule type="expression" dxfId="746" priority="52">
      <formula>IF(RIGHT(TEXT(AQ187,"0.#"),1)=".",TRUE,FALSE)</formula>
    </cfRule>
  </conditionalFormatting>
  <conditionalFormatting sqref="AU187:AU189">
    <cfRule type="expression" dxfId="745" priority="49">
      <formula>IF(RIGHT(TEXT(AU187,"0.#"),1)=".",FALSE,TRUE)</formula>
    </cfRule>
    <cfRule type="expression" dxfId="744" priority="50">
      <formula>IF(RIGHT(TEXT(AU187,"0.#"),1)=".",TRUE,FALSE)</formula>
    </cfRule>
  </conditionalFormatting>
  <conditionalFormatting sqref="AE56">
    <cfRule type="expression" dxfId="743" priority="47">
      <formula>IF(RIGHT(TEXT(AE56,"0.#"),1)=".",FALSE,TRUE)</formula>
    </cfRule>
    <cfRule type="expression" dxfId="742" priority="48">
      <formula>IF(RIGHT(TEXT(AE56,"0.#"),1)=".",TRUE,FALSE)</formula>
    </cfRule>
  </conditionalFormatting>
  <conditionalFormatting sqref="AE57">
    <cfRule type="expression" dxfId="741" priority="45">
      <formula>IF(RIGHT(TEXT(AE57,"0.#"),1)=".",FALSE,TRUE)</formula>
    </cfRule>
    <cfRule type="expression" dxfId="740" priority="46">
      <formula>IF(RIGHT(TEXT(AE57,"0.#"),1)=".",TRUE,FALSE)</formula>
    </cfRule>
  </conditionalFormatting>
  <conditionalFormatting sqref="AM56">
    <cfRule type="expression" dxfId="739" priority="35">
      <formula>IF(RIGHT(TEXT(AM56,"0.#"),1)=".",FALSE,TRUE)</formula>
    </cfRule>
    <cfRule type="expression" dxfId="738" priority="36">
      <formula>IF(RIGHT(TEXT(AM56,"0.#"),1)=".",TRUE,FALSE)</formula>
    </cfRule>
  </conditionalFormatting>
  <conditionalFormatting sqref="AE58">
    <cfRule type="expression" dxfId="737" priority="43">
      <formula>IF(RIGHT(TEXT(AE58,"0.#"),1)=".",FALSE,TRUE)</formula>
    </cfRule>
    <cfRule type="expression" dxfId="736" priority="44">
      <formula>IF(RIGHT(TEXT(AE58,"0.#"),1)=".",TRUE,FALSE)</formula>
    </cfRule>
  </conditionalFormatting>
  <conditionalFormatting sqref="AI58">
    <cfRule type="expression" dxfId="735" priority="41">
      <formula>IF(RIGHT(TEXT(AI58,"0.#"),1)=".",FALSE,TRUE)</formula>
    </cfRule>
    <cfRule type="expression" dxfId="734" priority="42">
      <formula>IF(RIGHT(TEXT(AI58,"0.#"),1)=".",TRUE,FALSE)</formula>
    </cfRule>
  </conditionalFormatting>
  <conditionalFormatting sqref="AI57">
    <cfRule type="expression" dxfId="733" priority="39">
      <formula>IF(RIGHT(TEXT(AI57,"0.#"),1)=".",FALSE,TRUE)</formula>
    </cfRule>
    <cfRule type="expression" dxfId="732" priority="40">
      <formula>IF(RIGHT(TEXT(AI57,"0.#"),1)=".",TRUE,FALSE)</formula>
    </cfRule>
  </conditionalFormatting>
  <conditionalFormatting sqref="AI56">
    <cfRule type="expression" dxfId="731" priority="37">
      <formula>IF(RIGHT(TEXT(AI56,"0.#"),1)=".",FALSE,TRUE)</formula>
    </cfRule>
    <cfRule type="expression" dxfId="730" priority="38">
      <formula>IF(RIGHT(TEXT(AI56,"0.#"),1)=".",TRUE,FALSE)</formula>
    </cfRule>
  </conditionalFormatting>
  <conditionalFormatting sqref="AM57">
    <cfRule type="expression" dxfId="729" priority="33">
      <formula>IF(RIGHT(TEXT(AM57,"0.#"),1)=".",FALSE,TRUE)</formula>
    </cfRule>
    <cfRule type="expression" dxfId="728" priority="34">
      <formula>IF(RIGHT(TEXT(AM57,"0.#"),1)=".",TRUE,FALSE)</formula>
    </cfRule>
  </conditionalFormatting>
  <conditionalFormatting sqref="AM58">
    <cfRule type="expression" dxfId="727" priority="31">
      <formula>IF(RIGHT(TEXT(AM58,"0.#"),1)=".",FALSE,TRUE)</formula>
    </cfRule>
    <cfRule type="expression" dxfId="726" priority="32">
      <formula>IF(RIGHT(TEXT(AM58,"0.#"),1)=".",TRUE,FALSE)</formula>
    </cfRule>
  </conditionalFormatting>
  <conditionalFormatting sqref="AQ56:AQ58">
    <cfRule type="expression" dxfId="725" priority="29">
      <formula>IF(RIGHT(TEXT(AQ56,"0.#"),1)=".",FALSE,TRUE)</formula>
    </cfRule>
    <cfRule type="expression" dxfId="724" priority="30">
      <formula>IF(RIGHT(TEXT(AQ56,"0.#"),1)=".",TRUE,FALSE)</formula>
    </cfRule>
  </conditionalFormatting>
  <conditionalFormatting sqref="AU56:AU58">
    <cfRule type="expression" dxfId="723" priority="27">
      <formula>IF(RIGHT(TEXT(AU56,"0.#"),1)=".",FALSE,TRUE)</formula>
    </cfRule>
    <cfRule type="expression" dxfId="722" priority="28">
      <formula>IF(RIGHT(TEXT(AU56,"0.#"),1)=".",TRUE,FALSE)</formula>
    </cfRule>
  </conditionalFormatting>
  <conditionalFormatting sqref="AE51">
    <cfRule type="expression" dxfId="721" priority="25">
      <formula>IF(RIGHT(TEXT(AE51,"0.#"),1)=".",FALSE,TRUE)</formula>
    </cfRule>
    <cfRule type="expression" dxfId="720" priority="26">
      <formula>IF(RIGHT(TEXT(AE51,"0.#"),1)=".",TRUE,FALSE)</formula>
    </cfRule>
  </conditionalFormatting>
  <conditionalFormatting sqref="AE52">
    <cfRule type="expression" dxfId="719" priority="23">
      <formula>IF(RIGHT(TEXT(AE52,"0.#"),1)=".",FALSE,TRUE)</formula>
    </cfRule>
    <cfRule type="expression" dxfId="718" priority="24">
      <formula>IF(RIGHT(TEXT(AE52,"0.#"),1)=".",TRUE,FALSE)</formula>
    </cfRule>
  </conditionalFormatting>
  <conditionalFormatting sqref="AM51">
    <cfRule type="expression" dxfId="717" priority="13">
      <formula>IF(RIGHT(TEXT(AM51,"0.#"),1)=".",FALSE,TRUE)</formula>
    </cfRule>
    <cfRule type="expression" dxfId="716" priority="14">
      <formula>IF(RIGHT(TEXT(AM51,"0.#"),1)=".",TRUE,FALSE)</formula>
    </cfRule>
  </conditionalFormatting>
  <conditionalFormatting sqref="AE53 AI53 AM53">
    <cfRule type="expression" dxfId="715" priority="21">
      <formula>IF(RIGHT(TEXT(AE53,"0.#"),1)=".",FALSE,TRUE)</formula>
    </cfRule>
    <cfRule type="expression" dxfId="714" priority="22">
      <formula>IF(RIGHT(TEXT(AE53,"0.#"),1)=".",TRUE,FALSE)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I51">
    <cfRule type="expression" dxfId="711" priority="15">
      <formula>IF(RIGHT(TEXT(AI51,"0.#"),1)=".",FALSE,TRUE)</formula>
    </cfRule>
    <cfRule type="expression" dxfId="710" priority="16">
      <formula>IF(RIGHT(TEXT(AI51,"0.#"),1)=".",TRUE,FALSE)</formula>
    </cfRule>
  </conditionalFormatting>
  <conditionalFormatting sqref="AM52">
    <cfRule type="expression" dxfId="709" priority="11">
      <formula>IF(RIGHT(TEXT(AM52,"0.#"),1)=".",FALSE,TRUE)</formula>
    </cfRule>
    <cfRule type="expression" dxfId="708" priority="12">
      <formula>IF(RIGHT(TEXT(AM52,"0.#"),1)=".",TRUE,FALSE)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AE51:AX53 AR18:AX18 P19:AJ19 AQ201:AR201 AL631:AO660 AU201:AX201 AE202:AX207 AQ209:AR209 AU209:AX209 AE210:AX212 P14:AQ18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P23:AC2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hyperlinks>
    <hyperlink ref="U219" r:id="rId1"/>
  </hyperlink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43" max="16383" man="1"/>
    <brk id="220" max="16383" man="1"/>
    <brk id="239" max="16383" man="1"/>
    <brk id="268" max="16383" man="1"/>
    <brk id="307" max="16383" man="1"/>
    <brk id="34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10" sqref="W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4"/>
      <c r="AD3" s="715"/>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6"/>
      <c r="R4" s="656"/>
      <c r="S4" s="656"/>
      <c r="T4" s="656"/>
      <c r="U4" s="656"/>
      <c r="V4" s="656"/>
      <c r="W4" s="656"/>
      <c r="X4" s="657"/>
      <c r="Y4" s="930" t="s">
        <v>12</v>
      </c>
      <c r="Z4" s="931"/>
      <c r="AA4" s="932"/>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9"/>
      <c r="Q6" s="659"/>
      <c r="R6" s="659"/>
      <c r="S6" s="659"/>
      <c r="T6" s="659"/>
      <c r="U6" s="659"/>
      <c r="V6" s="659"/>
      <c r="W6" s="659"/>
      <c r="X6" s="660"/>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4"/>
      <c r="AD10" s="715"/>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6"/>
      <c r="R11" s="656"/>
      <c r="S11" s="656"/>
      <c r="T11" s="656"/>
      <c r="U11" s="656"/>
      <c r="V11" s="656"/>
      <c r="W11" s="656"/>
      <c r="X11" s="657"/>
      <c r="Y11" s="930" t="s">
        <v>12</v>
      </c>
      <c r="Z11" s="931"/>
      <c r="AA11" s="932"/>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9"/>
      <c r="Q13" s="659"/>
      <c r="R13" s="659"/>
      <c r="S13" s="659"/>
      <c r="T13" s="659"/>
      <c r="U13" s="659"/>
      <c r="V13" s="659"/>
      <c r="W13" s="659"/>
      <c r="X13" s="660"/>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4"/>
      <c r="AD17" s="715"/>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6"/>
      <c r="R18" s="656"/>
      <c r="S18" s="656"/>
      <c r="T18" s="656"/>
      <c r="U18" s="656"/>
      <c r="V18" s="656"/>
      <c r="W18" s="656"/>
      <c r="X18" s="657"/>
      <c r="Y18" s="930" t="s">
        <v>12</v>
      </c>
      <c r="Z18" s="931"/>
      <c r="AA18" s="932"/>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9"/>
      <c r="Q20" s="659"/>
      <c r="R20" s="659"/>
      <c r="S20" s="659"/>
      <c r="T20" s="659"/>
      <c r="U20" s="659"/>
      <c r="V20" s="659"/>
      <c r="W20" s="659"/>
      <c r="X20" s="660"/>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4"/>
      <c r="AD24" s="715"/>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6"/>
      <c r="R25" s="656"/>
      <c r="S25" s="656"/>
      <c r="T25" s="656"/>
      <c r="U25" s="656"/>
      <c r="V25" s="656"/>
      <c r="W25" s="656"/>
      <c r="X25" s="657"/>
      <c r="Y25" s="930" t="s">
        <v>12</v>
      </c>
      <c r="Z25" s="931"/>
      <c r="AA25" s="932"/>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9"/>
      <c r="Q27" s="659"/>
      <c r="R27" s="659"/>
      <c r="S27" s="659"/>
      <c r="T27" s="659"/>
      <c r="U27" s="659"/>
      <c r="V27" s="659"/>
      <c r="W27" s="659"/>
      <c r="X27" s="660"/>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4"/>
      <c r="AD31" s="715"/>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6"/>
      <c r="R32" s="656"/>
      <c r="S32" s="656"/>
      <c r="T32" s="656"/>
      <c r="U32" s="656"/>
      <c r="V32" s="656"/>
      <c r="W32" s="656"/>
      <c r="X32" s="657"/>
      <c r="Y32" s="930" t="s">
        <v>12</v>
      </c>
      <c r="Z32" s="931"/>
      <c r="AA32" s="932"/>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9"/>
      <c r="Q34" s="659"/>
      <c r="R34" s="659"/>
      <c r="S34" s="659"/>
      <c r="T34" s="659"/>
      <c r="U34" s="659"/>
      <c r="V34" s="659"/>
      <c r="W34" s="659"/>
      <c r="X34" s="660"/>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4"/>
      <c r="AD38" s="715"/>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6"/>
      <c r="R39" s="656"/>
      <c r="S39" s="656"/>
      <c r="T39" s="656"/>
      <c r="U39" s="656"/>
      <c r="V39" s="656"/>
      <c r="W39" s="656"/>
      <c r="X39" s="657"/>
      <c r="Y39" s="930" t="s">
        <v>12</v>
      </c>
      <c r="Z39" s="931"/>
      <c r="AA39" s="932"/>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9"/>
      <c r="Q41" s="659"/>
      <c r="R41" s="659"/>
      <c r="S41" s="659"/>
      <c r="T41" s="659"/>
      <c r="U41" s="659"/>
      <c r="V41" s="659"/>
      <c r="W41" s="659"/>
      <c r="X41" s="660"/>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4"/>
      <c r="AD45" s="715"/>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6"/>
      <c r="R46" s="656"/>
      <c r="S46" s="656"/>
      <c r="T46" s="656"/>
      <c r="U46" s="656"/>
      <c r="V46" s="656"/>
      <c r="W46" s="656"/>
      <c r="X46" s="657"/>
      <c r="Y46" s="930" t="s">
        <v>12</v>
      </c>
      <c r="Z46" s="931"/>
      <c r="AA46" s="932"/>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9"/>
      <c r="Q48" s="659"/>
      <c r="R48" s="659"/>
      <c r="S48" s="659"/>
      <c r="T48" s="659"/>
      <c r="U48" s="659"/>
      <c r="V48" s="659"/>
      <c r="W48" s="659"/>
      <c r="X48" s="660"/>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4"/>
      <c r="AD52" s="715"/>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6"/>
      <c r="R53" s="656"/>
      <c r="S53" s="656"/>
      <c r="T53" s="656"/>
      <c r="U53" s="656"/>
      <c r="V53" s="656"/>
      <c r="W53" s="656"/>
      <c r="X53" s="657"/>
      <c r="Y53" s="930" t="s">
        <v>12</v>
      </c>
      <c r="Z53" s="931"/>
      <c r="AA53" s="932"/>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9"/>
      <c r="Q55" s="659"/>
      <c r="R55" s="659"/>
      <c r="S55" s="659"/>
      <c r="T55" s="659"/>
      <c r="U55" s="659"/>
      <c r="V55" s="659"/>
      <c r="W55" s="659"/>
      <c r="X55" s="660"/>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4"/>
      <c r="AD59" s="715"/>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6"/>
      <c r="R60" s="656"/>
      <c r="S60" s="656"/>
      <c r="T60" s="656"/>
      <c r="U60" s="656"/>
      <c r="V60" s="656"/>
      <c r="W60" s="656"/>
      <c r="X60" s="657"/>
      <c r="Y60" s="930" t="s">
        <v>12</v>
      </c>
      <c r="Z60" s="931"/>
      <c r="AA60" s="932"/>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9"/>
      <c r="Q62" s="659"/>
      <c r="R62" s="659"/>
      <c r="S62" s="659"/>
      <c r="T62" s="659"/>
      <c r="U62" s="659"/>
      <c r="V62" s="659"/>
      <c r="W62" s="659"/>
      <c r="X62" s="660"/>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4"/>
      <c r="AD66" s="715"/>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6"/>
      <c r="R67" s="656"/>
      <c r="S67" s="656"/>
      <c r="T67" s="656"/>
      <c r="U67" s="656"/>
      <c r="V67" s="656"/>
      <c r="W67" s="656"/>
      <c r="X67" s="657"/>
      <c r="Y67" s="930" t="s">
        <v>12</v>
      </c>
      <c r="Z67" s="931"/>
      <c r="AA67" s="932"/>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9"/>
      <c r="Q69" s="659"/>
      <c r="R69" s="659"/>
      <c r="S69" s="659"/>
      <c r="T69" s="659"/>
      <c r="U69" s="659"/>
      <c r="V69" s="659"/>
      <c r="W69" s="659"/>
      <c r="X69" s="660"/>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4"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2022-09-02T02:12:54Z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