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dayusuke\Desktop\R7調書等\03_概算決定\13_【★】政策ごとの予算との対応についての資料の作成及びホームページ（ＨＰ）掲載について\250109財務協議\"/>
    </mc:Choice>
  </mc:AlternateContent>
  <xr:revisionPtr revIDLastSave="0" documentId="13_ncr:1_{B2F66032-C47F-46CD-8CC1-865E58B3D0A3}" xr6:coauthVersionLast="36" xr6:coauthVersionMax="36" xr10:uidLastSave="{00000000-0000-0000-0000-000000000000}"/>
  <bookViews>
    <workbookView xWindow="0" yWindow="0" windowWidth="20550" windowHeight="6675" tabRatio="656" xr2:uid="{E131831F-305B-4F05-8B1C-A3D861F50750}"/>
  </bookViews>
  <sheets>
    <sheet name="【公取委】対応表（総括）（別紙１）" sheetId="19" r:id="rId1"/>
    <sheet name="【公取委】対応表(個表一般）（別紙２）" sheetId="20" r:id="rId2"/>
  </sheets>
  <definedNames>
    <definedName name="_xlnm._FilterDatabase" localSheetId="1" hidden="1">#N/A</definedName>
    <definedName name="_xlnm._FilterDatabase" localSheetId="0" hidden="1">#N/A</definedName>
    <definedName name="_xlnm.Print_Area" localSheetId="1">'【公取委】対応表(個表一般）（別紙２）'!$B$1:$J$20</definedName>
    <definedName name="_xlnm.Print_Area" localSheetId="0">'【公取委】対応表（総括）（別紙１）'!$B$1:$K$20</definedName>
    <definedName name="_xlnm.Print_Titles" localSheetId="1">#N/A</definedName>
    <definedName name="_xlnm.Print_Titles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0" l="1"/>
  <c r="I17" i="20" s="1"/>
  <c r="H8" i="20"/>
  <c r="J14" i="20"/>
  <c r="J12" i="20"/>
  <c r="J10" i="20"/>
  <c r="G14" i="19"/>
  <c r="G12" i="19"/>
  <c r="G10" i="19"/>
  <c r="J14" i="19"/>
  <c r="J12" i="19"/>
  <c r="J10" i="19"/>
  <c r="J8" i="19"/>
  <c r="I8" i="19"/>
  <c r="I17" i="19" s="1"/>
  <c r="H8" i="19"/>
  <c r="F8" i="19"/>
  <c r="F17" i="19" s="1"/>
  <c r="E8" i="19"/>
  <c r="E17" i="19" s="1"/>
  <c r="H17" i="19"/>
  <c r="J8" i="20" l="1"/>
  <c r="H17" i="20"/>
  <c r="J17" i="20" s="1"/>
  <c r="G8" i="19"/>
  <c r="J17" i="19"/>
  <c r="G17" i="19"/>
</calcChain>
</file>

<file path=xl/sharedStrings.xml><?xml version="1.0" encoding="utf-8"?>
<sst xmlns="http://schemas.openxmlformats.org/spreadsheetml/2006/main" count="48" uniqueCount="29">
  <si>
    <t>（別紙１）</t>
    <rPh sb="1" eb="3">
      <t>ベッシ</t>
    </rPh>
    <phoneticPr fontId="2"/>
  </si>
  <si>
    <t>政策ごとの予算との対応について（総括表）</t>
    <rPh sb="9" eb="11">
      <t>タイオウ</t>
    </rPh>
    <rPh sb="16" eb="18">
      <t>ソウカツ</t>
    </rPh>
    <rPh sb="18" eb="19">
      <t>オモテ</t>
    </rPh>
    <phoneticPr fontId="2"/>
  </si>
  <si>
    <t>（単位：千円）</t>
    <rPh sb="1" eb="3">
      <t>タンイ</t>
    </rPh>
    <rPh sb="4" eb="6">
      <t>センエン</t>
    </rPh>
    <phoneticPr fontId="2"/>
  </si>
  <si>
    <t>政策体系</t>
    <rPh sb="0" eb="2">
      <t>セイサク</t>
    </rPh>
    <rPh sb="2" eb="4">
      <t>タイケイ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</si>
  <si>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</si>
  <si>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</si>
  <si>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備考</t>
    <rPh sb="0" eb="2">
      <t>ビコウ</t>
    </rPh>
    <phoneticPr fontId="2"/>
  </si>
  <si>
    <t>６年度予算額</t>
    <rPh sb="1" eb="3">
      <t>ネンド</t>
    </rPh>
    <rPh sb="3" eb="5">
      <t>ヨサン</t>
    </rPh>
    <rPh sb="5" eb="6">
      <t>ガク</t>
    </rPh>
    <phoneticPr fontId="2"/>
  </si>
  <si>
    <t>７年度予算額</t>
    <rPh sb="1" eb="3">
      <t>ネンド</t>
    </rPh>
    <rPh sb="3" eb="5">
      <t>ヨサン</t>
    </rPh>
    <rPh sb="5" eb="6">
      <t>ガク</t>
    </rPh>
    <phoneticPr fontId="2"/>
  </si>
  <si>
    <t>比較増△減額</t>
    <rPh sb="0" eb="2">
      <t>ヒカク</t>
    </rPh>
    <rPh sb="2" eb="3">
      <t>ゾウ</t>
    </rPh>
    <rPh sb="4" eb="6">
      <t>ゲンガク</t>
    </rPh>
    <phoneticPr fontId="2"/>
  </si>
  <si>
    <t>計</t>
    <rPh sb="0" eb="1">
      <t>ケイ</t>
    </rPh>
    <phoneticPr fontId="2"/>
  </si>
  <si>
    <t>（別紙２）</t>
    <rPh sb="1" eb="3">
      <t>ベッシ</t>
    </rPh>
    <phoneticPr fontId="2"/>
  </si>
  <si>
    <t>政策ごとの予算との対応について（個別表）　【一般会計】</t>
    <rPh sb="16" eb="18">
      <t>コベツ</t>
    </rPh>
    <rPh sb="18" eb="19">
      <t>オモテ</t>
    </rPh>
    <rPh sb="22" eb="24">
      <t>イッパン</t>
    </rPh>
    <rPh sb="24" eb="26">
      <t>カイケイ</t>
    </rPh>
    <phoneticPr fontId="2"/>
  </si>
  <si>
    <t>組織</t>
    <rPh sb="0" eb="2">
      <t>ソシキ</t>
    </rPh>
    <phoneticPr fontId="2"/>
  </si>
  <si>
    <t>項</t>
    <rPh sb="0" eb="1">
      <t>コウ</t>
    </rPh>
    <phoneticPr fontId="2"/>
  </si>
  <si>
    <t>事項</t>
    <rPh sb="0" eb="2">
      <t>ジコウ</t>
    </rPh>
    <phoneticPr fontId="2"/>
  </si>
  <si>
    <t>公正かつ自由な競争の促進</t>
    <phoneticPr fontId="2"/>
  </si>
  <si>
    <t>(1)独占禁止法違反行為に対する措置等</t>
    <phoneticPr fontId="2"/>
  </si>
  <si>
    <t>(2)公正な取引慣行の推進</t>
    <phoneticPr fontId="2"/>
  </si>
  <si>
    <t>(3)競争政策の普及啓発等</t>
    <phoneticPr fontId="2"/>
  </si>
  <si>
    <t>(所管）内閣府（組織）公正取引委員会</t>
    <phoneticPr fontId="2"/>
  </si>
  <si>
    <t>公正取引委員会</t>
    <phoneticPr fontId="2"/>
  </si>
  <si>
    <t>独占禁止法違反行為に対する措置等に必要な経費</t>
    <rPh sb="0" eb="2">
      <t>ドクセン</t>
    </rPh>
    <rPh sb="2" eb="5">
      <t>キンシホウ</t>
    </rPh>
    <rPh sb="5" eb="7">
      <t>イハン</t>
    </rPh>
    <rPh sb="7" eb="9">
      <t>コウイ</t>
    </rPh>
    <rPh sb="10" eb="11">
      <t>タイ</t>
    </rPh>
    <rPh sb="13" eb="15">
      <t>ソチ</t>
    </rPh>
    <rPh sb="15" eb="16">
      <t>トウ</t>
    </rPh>
    <rPh sb="17" eb="19">
      <t>ヒツヨウ</t>
    </rPh>
    <rPh sb="20" eb="22">
      <t>ケイヒ</t>
    </rPh>
    <phoneticPr fontId="2"/>
  </si>
  <si>
    <t>公正な取引慣行の推進に必要な経費</t>
    <rPh sb="0" eb="2">
      <t>コウセイ</t>
    </rPh>
    <rPh sb="3" eb="5">
      <t>トリヒキ</t>
    </rPh>
    <rPh sb="5" eb="7">
      <t>カンコウ</t>
    </rPh>
    <rPh sb="8" eb="10">
      <t>スイシン</t>
    </rPh>
    <rPh sb="11" eb="13">
      <t>ヒツヨウ</t>
    </rPh>
    <rPh sb="14" eb="16">
      <t>ケイヒ</t>
    </rPh>
    <phoneticPr fontId="2"/>
  </si>
  <si>
    <t>競争政策の普及啓発等に必要な経費</t>
    <rPh sb="0" eb="2">
      <t>キョウソウ</t>
    </rPh>
    <rPh sb="2" eb="4">
      <t>セイサク</t>
    </rPh>
    <rPh sb="5" eb="7">
      <t>フキュウ</t>
    </rPh>
    <rPh sb="7" eb="9">
      <t>ケイハツ</t>
    </rPh>
    <rPh sb="9" eb="10">
      <t>トウ</t>
    </rPh>
    <rPh sb="11" eb="13">
      <t>ヒツヨウ</t>
    </rPh>
    <rPh sb="14" eb="16">
      <t>ケイヒ</t>
    </rPh>
    <phoneticPr fontId="2"/>
  </si>
  <si>
    <t>（注１）政策評価の対象となる予算を掲記している。</t>
    <phoneticPr fontId="2"/>
  </si>
  <si>
    <t>（注２）６年度予算額は、当初予算額である。</t>
    <phoneticPr fontId="2"/>
  </si>
  <si>
    <t>（注２）６年度予算額は、当初予算額である。</t>
    <rPh sb="1" eb="2">
      <t>チュウ</t>
    </rPh>
    <phoneticPr fontId="2"/>
  </si>
  <si>
    <t>（注１）政策評価の対象となる予算を掲記している。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</si>
</sst>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#,##0;&quot;△ &quot;#,##0"/>
    <numFmt numFmtId="179" formatCode="\(#,##0\)"/>
    <numFmt numFmtId="182" formatCode="&quot;（&quot;#,##0&quot;)&quot;;[Red]&quot;(&quot;&quot;△&quot;#,##0&quot;)&quot;"/>
    <numFmt numFmtId="183" formatCode="&quot;&quot;#,##0&quot;&quot;;[Red]&quot;&quot;&quot;△&quot;#,##0&quot;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0" xfId="1" applyAlignment="1">
      <alignment horizontal="right" vertical="center"/>
    </xf>
    <xf numFmtId="3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177" fontId="4" fillId="0" borderId="8" xfId="2" applyNumberFormat="1" applyFont="1" applyBorder="1" applyAlignment="1">
      <alignment vertical="top" wrapText="1"/>
    </xf>
    <xf numFmtId="0" fontId="6" fillId="0" borderId="0" xfId="0" applyFont="1">
      <alignment vertical="center"/>
    </xf>
    <xf numFmtId="0" fontId="0" fillId="0" borderId="12" xfId="0" applyBorder="1">
      <alignment vertical="center"/>
    </xf>
    <xf numFmtId="38" fontId="0" fillId="0" borderId="0" xfId="1" applyFont="1" applyAlignment="1">
      <alignment horizontal="right" vertical="center"/>
    </xf>
    <xf numFmtId="0" fontId="0" fillId="0" borderId="18" xfId="0" applyBorder="1">
      <alignment vertical="center"/>
    </xf>
    <xf numFmtId="38" fontId="0" fillId="0" borderId="0" xfId="1" applyFont="1" applyBorder="1" applyAlignment="1">
      <alignment horizontal="right" vertical="center"/>
    </xf>
    <xf numFmtId="177" fontId="4" fillId="0" borderId="8" xfId="0" applyNumberFormat="1" applyFont="1" applyBorder="1">
      <alignment vertical="center"/>
    </xf>
    <xf numFmtId="182" fontId="0" fillId="0" borderId="0" xfId="0" applyNumberFormat="1">
      <alignment vertical="center"/>
    </xf>
    <xf numFmtId="0" fontId="0" fillId="0" borderId="20" xfId="0" applyBorder="1" applyAlignment="1">
      <alignment horizontal="center" vertical="center"/>
    </xf>
    <xf numFmtId="183" fontId="4" fillId="0" borderId="20" xfId="0" applyNumberFormat="1" applyFont="1" applyBorder="1">
      <alignment vertical="center"/>
    </xf>
    <xf numFmtId="38" fontId="0" fillId="0" borderId="18" xfId="1" applyFont="1" applyBorder="1" applyAlignment="1">
      <alignment horizontal="center" vertical="center"/>
    </xf>
    <xf numFmtId="38" fontId="1" fillId="0" borderId="18" xfId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3" xfId="0" applyBorder="1">
      <alignment vertical="center"/>
    </xf>
    <xf numFmtId="177" fontId="4" fillId="0" borderId="21" xfId="2" applyNumberFormat="1" applyFont="1" applyBorder="1" applyAlignment="1">
      <alignment vertical="top" wrapText="1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5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right" vertical="center" wrapText="1"/>
    </xf>
    <xf numFmtId="177" fontId="4" fillId="0" borderId="16" xfId="0" applyNumberFormat="1" applyFont="1" applyFill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183" fontId="4" fillId="0" borderId="9" xfId="0" applyNumberFormat="1" applyFont="1" applyBorder="1" applyAlignment="1">
      <alignment horizontal="center" vertical="center" wrapText="1"/>
    </xf>
    <xf numFmtId="183" fontId="4" fillId="0" borderId="16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38" fontId="0" fillId="0" borderId="9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 vertical="center" wrapText="1"/>
    </xf>
    <xf numFmtId="177" fontId="0" fillId="0" borderId="16" xfId="0" applyNumberFormat="1" applyFont="1" applyBorder="1" applyAlignment="1">
      <alignment horizontal="right" vertical="center" wrapText="1"/>
    </xf>
    <xf numFmtId="183" fontId="0" fillId="0" borderId="9" xfId="0" applyNumberFormat="1" applyFont="1" applyBorder="1" applyAlignment="1">
      <alignment horizontal="center" vertical="center" wrapText="1"/>
    </xf>
    <xf numFmtId="183" fontId="0" fillId="0" borderId="16" xfId="0" applyNumberFormat="1" applyFont="1" applyBorder="1" applyAlignment="1">
      <alignment horizontal="center" vertical="center" wrapText="1"/>
    </xf>
    <xf numFmtId="38" fontId="1" fillId="0" borderId="9" xfId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 wrapText="1"/>
    </xf>
    <xf numFmtId="177" fontId="0" fillId="0" borderId="16" xfId="0" applyNumberFormat="1" applyFont="1" applyFill="1" applyBorder="1" applyAlignment="1">
      <alignment horizontal="right" vertical="center" wrapText="1"/>
    </xf>
    <xf numFmtId="0" fontId="0" fillId="0" borderId="1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38" fontId="0" fillId="0" borderId="9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177" fontId="0" fillId="0" borderId="9" xfId="1" applyNumberFormat="1" applyFont="1" applyFill="1" applyBorder="1" applyAlignment="1">
      <alignment horizontal="right" vertical="center"/>
    </xf>
    <xf numFmtId="177" fontId="0" fillId="0" borderId="16" xfId="1" applyNumberFormat="1" applyFont="1" applyFill="1" applyBorder="1" applyAlignment="1">
      <alignment horizontal="right" vertical="center"/>
    </xf>
    <xf numFmtId="38" fontId="0" fillId="0" borderId="9" xfId="0" applyNumberFormat="1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190706 別紙2（経済産業省）" xfId="2" xr:uid="{C7240E4E-A55B-492C-85DC-AB9861A81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FEEE-E3EA-4DCF-99BF-AE4FDB341882}">
  <sheetPr>
    <tabColor rgb="FF66FF66"/>
  </sheetPr>
  <dimension ref="B1:L27"/>
  <sheetViews>
    <sheetView tabSelected="1" view="pageBreakPreview" zoomScaleNormal="100" zoomScaleSheetLayoutView="100" workbookViewId="0">
      <selection activeCell="D2" sqref="D2"/>
    </sheetView>
  </sheetViews>
  <sheetFormatPr defaultRowHeight="13.5" x14ac:dyDescent="0.15"/>
  <cols>
    <col min="1" max="3" width="3.125" customWidth="1"/>
    <col min="4" max="4" width="25.5" customWidth="1"/>
    <col min="5" max="5" width="16.5" customWidth="1"/>
    <col min="6" max="6" width="16.5" style="2" customWidth="1"/>
    <col min="7" max="7" width="19.5" style="2" customWidth="1"/>
    <col min="8" max="8" width="16.5" customWidth="1"/>
    <col min="9" max="9" width="16.5" style="2" customWidth="1"/>
    <col min="10" max="10" width="19.5" style="2" customWidth="1"/>
    <col min="11" max="11" width="18.5" customWidth="1"/>
    <col min="12" max="12" width="13" bestFit="1" customWidth="1"/>
  </cols>
  <sheetData>
    <row r="1" spans="2:12" ht="21" x14ac:dyDescent="0.15">
      <c r="B1" s="11" t="s">
        <v>0</v>
      </c>
    </row>
    <row r="2" spans="2:12" ht="20.25" customHeight="1" x14ac:dyDescent="0.15"/>
    <row r="3" spans="2:12" ht="28.5" x14ac:dyDescent="0.15">
      <c r="B3" s="1" t="s">
        <v>1</v>
      </c>
    </row>
    <row r="4" spans="2:12" ht="21" customHeight="1" x14ac:dyDescent="0.15">
      <c r="F4" s="13"/>
      <c r="G4" s="13"/>
      <c r="I4" s="13"/>
      <c r="J4" s="13"/>
    </row>
    <row r="5" spans="2:12" x14ac:dyDescent="0.15">
      <c r="B5" t="s">
        <v>20</v>
      </c>
      <c r="F5" s="13"/>
      <c r="G5" s="13"/>
      <c r="I5" s="13"/>
      <c r="J5" s="13"/>
      <c r="K5" s="13" t="s">
        <v>2</v>
      </c>
    </row>
    <row r="6" spans="2:12" ht="15.75" customHeight="1" x14ac:dyDescent="0.15">
      <c r="B6" s="36" t="s">
        <v>3</v>
      </c>
      <c r="C6" s="37"/>
      <c r="D6" s="38"/>
      <c r="E6" s="42" t="s">
        <v>4</v>
      </c>
      <c r="F6" s="43"/>
      <c r="G6" s="43"/>
      <c r="H6" s="42" t="s">
        <v>5</v>
      </c>
      <c r="I6" s="43"/>
      <c r="J6" s="43"/>
      <c r="K6" s="34" t="s">
        <v>6</v>
      </c>
    </row>
    <row r="7" spans="2:12" ht="15.75" customHeight="1" x14ac:dyDescent="0.15">
      <c r="B7" s="39"/>
      <c r="C7" s="40"/>
      <c r="D7" s="41"/>
      <c r="E7" s="20" t="s">
        <v>7</v>
      </c>
      <c r="F7" s="20" t="s">
        <v>8</v>
      </c>
      <c r="G7" s="21" t="s">
        <v>9</v>
      </c>
      <c r="H7" s="20" t="s">
        <v>7</v>
      </c>
      <c r="I7" s="20" t="s">
        <v>8</v>
      </c>
      <c r="J7" s="21" t="s">
        <v>9</v>
      </c>
      <c r="K7" s="35"/>
    </row>
    <row r="8" spans="2:12" ht="15.75" customHeight="1" x14ac:dyDescent="0.15">
      <c r="B8" s="64" t="s">
        <v>16</v>
      </c>
      <c r="C8" s="65"/>
      <c r="D8" s="66"/>
      <c r="E8" s="46">
        <f>SUM(E10:E15)</f>
        <v>1267611</v>
      </c>
      <c r="F8" s="44">
        <f>SUM(F10:F15)</f>
        <v>1356433</v>
      </c>
      <c r="G8" s="46">
        <f>F8-E8</f>
        <v>88822</v>
      </c>
      <c r="H8" s="46">
        <f>SUM(H10:H15)</f>
        <v>0</v>
      </c>
      <c r="I8" s="46">
        <f>SUM(I10:I15)</f>
        <v>0</v>
      </c>
      <c r="J8" s="46">
        <f>I8-H8</f>
        <v>0</v>
      </c>
      <c r="K8" s="48"/>
      <c r="L8" s="4"/>
    </row>
    <row r="9" spans="2:12" ht="15.75" customHeight="1" x14ac:dyDescent="0.15">
      <c r="B9" s="67"/>
      <c r="C9" s="68"/>
      <c r="D9" s="69"/>
      <c r="E9" s="47"/>
      <c r="F9" s="45"/>
      <c r="G9" s="47"/>
      <c r="H9" s="47"/>
      <c r="I9" s="47"/>
      <c r="J9" s="47"/>
      <c r="K9" s="49"/>
      <c r="L9" s="3"/>
    </row>
    <row r="10" spans="2:12" ht="15.75" customHeight="1" x14ac:dyDescent="0.15">
      <c r="B10" s="22"/>
      <c r="C10" s="23"/>
      <c r="D10" s="50" t="s">
        <v>17</v>
      </c>
      <c r="E10" s="52">
        <v>305328</v>
      </c>
      <c r="F10" s="60">
        <v>290867</v>
      </c>
      <c r="G10" s="62">
        <f>F10-E10</f>
        <v>-14461</v>
      </c>
      <c r="H10" s="54">
        <v>0</v>
      </c>
      <c r="I10" s="54">
        <v>0</v>
      </c>
      <c r="J10" s="56">
        <f>I10-H10</f>
        <v>0</v>
      </c>
      <c r="K10" s="58"/>
      <c r="L10" s="3"/>
    </row>
    <row r="11" spans="2:12" ht="15.75" customHeight="1" x14ac:dyDescent="0.15">
      <c r="B11" s="22"/>
      <c r="C11" s="23"/>
      <c r="D11" s="51"/>
      <c r="E11" s="53"/>
      <c r="F11" s="61"/>
      <c r="G11" s="63"/>
      <c r="H11" s="55"/>
      <c r="I11" s="55"/>
      <c r="J11" s="57"/>
      <c r="K11" s="59"/>
      <c r="L11" s="3"/>
    </row>
    <row r="12" spans="2:12" ht="15.75" customHeight="1" x14ac:dyDescent="0.15">
      <c r="B12" s="22"/>
      <c r="C12" s="23"/>
      <c r="D12" s="50" t="s">
        <v>18</v>
      </c>
      <c r="E12" s="52">
        <v>694492</v>
      </c>
      <c r="F12" s="60">
        <v>777953</v>
      </c>
      <c r="G12" s="62">
        <f>F12-E12</f>
        <v>83461</v>
      </c>
      <c r="H12" s="54">
        <v>0</v>
      </c>
      <c r="I12" s="54">
        <v>0</v>
      </c>
      <c r="J12" s="56">
        <f>I12-H12</f>
        <v>0</v>
      </c>
      <c r="K12" s="58"/>
      <c r="L12" s="3"/>
    </row>
    <row r="13" spans="2:12" ht="15.75" customHeight="1" x14ac:dyDescent="0.15">
      <c r="B13" s="22"/>
      <c r="C13" s="23"/>
      <c r="D13" s="51"/>
      <c r="E13" s="53"/>
      <c r="F13" s="61"/>
      <c r="G13" s="63"/>
      <c r="H13" s="55"/>
      <c r="I13" s="55"/>
      <c r="J13" s="57"/>
      <c r="K13" s="59"/>
      <c r="L13" s="3"/>
    </row>
    <row r="14" spans="2:12" ht="15.75" customHeight="1" x14ac:dyDescent="0.15">
      <c r="B14" s="22"/>
      <c r="C14" s="23"/>
      <c r="D14" s="50" t="s">
        <v>19</v>
      </c>
      <c r="E14" s="52">
        <v>267791</v>
      </c>
      <c r="F14" s="60">
        <v>287613</v>
      </c>
      <c r="G14" s="62">
        <f>F14-E14</f>
        <v>19822</v>
      </c>
      <c r="H14" s="54">
        <v>0</v>
      </c>
      <c r="I14" s="54">
        <v>0</v>
      </c>
      <c r="J14" s="56">
        <f>I14-H14</f>
        <v>0</v>
      </c>
      <c r="K14" s="58"/>
      <c r="L14" s="3"/>
    </row>
    <row r="15" spans="2:12" ht="15.75" customHeight="1" x14ac:dyDescent="0.15">
      <c r="B15" s="24"/>
      <c r="C15" s="25"/>
      <c r="D15" s="51"/>
      <c r="E15" s="53"/>
      <c r="F15" s="61"/>
      <c r="G15" s="63"/>
      <c r="H15" s="55"/>
      <c r="I15" s="55"/>
      <c r="J15" s="57"/>
      <c r="K15" s="59"/>
    </row>
    <row r="16" spans="2:12" ht="15.75" customHeight="1" thickBot="1" x14ac:dyDescent="0.2">
      <c r="B16" s="7"/>
      <c r="C16" s="8"/>
      <c r="D16" s="8"/>
      <c r="E16" s="8"/>
      <c r="F16" s="30"/>
      <c r="G16" s="8"/>
      <c r="H16" s="8"/>
      <c r="I16" s="8"/>
      <c r="J16" s="8"/>
      <c r="K16" s="9"/>
    </row>
    <row r="17" spans="2:11" ht="15.75" customHeight="1" thickTop="1" thickBot="1" x14ac:dyDescent="0.2">
      <c r="B17" s="31" t="s">
        <v>10</v>
      </c>
      <c r="C17" s="32"/>
      <c r="D17" s="33"/>
      <c r="E17" s="16">
        <f>E8</f>
        <v>1267611</v>
      </c>
      <c r="F17" s="16">
        <f>F8</f>
        <v>1356433</v>
      </c>
      <c r="G17" s="16">
        <f>F17-E17</f>
        <v>88822</v>
      </c>
      <c r="H17" s="16">
        <f>H8</f>
        <v>0</v>
      </c>
      <c r="I17" s="16">
        <f>I8</f>
        <v>0</v>
      </c>
      <c r="J17" s="16">
        <f>I17-H17</f>
        <v>0</v>
      </c>
      <c r="K17" s="19"/>
    </row>
    <row r="18" spans="2:11" ht="14.25" thickTop="1" x14ac:dyDescent="0.15">
      <c r="F18" s="15"/>
      <c r="G18" s="13"/>
      <c r="I18" s="13"/>
      <c r="J18" s="15"/>
    </row>
    <row r="19" spans="2:11" ht="17.25" x14ac:dyDescent="0.15">
      <c r="B19" s="5" t="s">
        <v>28</v>
      </c>
      <c r="C19" s="6"/>
      <c r="D19" s="5"/>
      <c r="F19" s="13"/>
      <c r="G19" s="13"/>
      <c r="I19" s="13"/>
      <c r="J19" s="13"/>
    </row>
    <row r="20" spans="2:11" ht="17.25" x14ac:dyDescent="0.15">
      <c r="B20" s="5" t="s">
        <v>27</v>
      </c>
      <c r="C20" s="5"/>
      <c r="D20" s="5"/>
    </row>
    <row r="21" spans="2:11" ht="17.25" x14ac:dyDescent="0.15">
      <c r="B21" s="5"/>
      <c r="C21" s="5"/>
      <c r="D21" s="5"/>
    </row>
    <row r="22" spans="2:11" ht="17.25" x14ac:dyDescent="0.15">
      <c r="D22" s="5"/>
    </row>
    <row r="23" spans="2:11" ht="16.5" customHeight="1" x14ac:dyDescent="0.15"/>
    <row r="24" spans="2:11" ht="16.5" customHeight="1" x14ac:dyDescent="0.15"/>
    <row r="25" spans="2:11" ht="16.5" customHeight="1" x14ac:dyDescent="0.15"/>
    <row r="26" spans="2:11" ht="16.5" customHeight="1" x14ac:dyDescent="0.15"/>
    <row r="27" spans="2:11" ht="16.5" customHeight="1" x14ac:dyDescent="0.15"/>
  </sheetData>
  <mergeCells count="37">
    <mergeCell ref="B8:D9"/>
    <mergeCell ref="E8:E9"/>
    <mergeCell ref="I14:I15"/>
    <mergeCell ref="J14:J15"/>
    <mergeCell ref="K14:K15"/>
    <mergeCell ref="D14:D15"/>
    <mergeCell ref="E14:E15"/>
    <mergeCell ref="F14:F15"/>
    <mergeCell ref="G14:G15"/>
    <mergeCell ref="H14:H15"/>
    <mergeCell ref="K10:K11"/>
    <mergeCell ref="D12:D13"/>
    <mergeCell ref="E12:E13"/>
    <mergeCell ref="F12:F13"/>
    <mergeCell ref="G12:G13"/>
    <mergeCell ref="H12:H13"/>
    <mergeCell ref="F10:F11"/>
    <mergeCell ref="G10:G11"/>
    <mergeCell ref="H10:H11"/>
    <mergeCell ref="I10:I11"/>
    <mergeCell ref="J10:J11"/>
    <mergeCell ref="B17:D17"/>
    <mergeCell ref="K6:K7"/>
    <mergeCell ref="B6:D7"/>
    <mergeCell ref="E6:G6"/>
    <mergeCell ref="H6:J6"/>
    <mergeCell ref="F8:F9"/>
    <mergeCell ref="G8:G9"/>
    <mergeCell ref="H8:H9"/>
    <mergeCell ref="I8:I9"/>
    <mergeCell ref="J8:J9"/>
    <mergeCell ref="K8:K9"/>
    <mergeCell ref="D10:D11"/>
    <mergeCell ref="E10:E11"/>
    <mergeCell ref="I12:I13"/>
    <mergeCell ref="J12:J13"/>
    <mergeCell ref="K12:K13"/>
  </mergeCells>
  <phoneticPr fontId="2"/>
  <pageMargins left="0.43307086614173229" right="0.15748031496062992" top="0.78740157480314965" bottom="0.27559055118110237" header="0.39370078740157483" footer="0.19685039370078741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E43B-2EA5-4A04-9064-0A136082B126}">
  <sheetPr>
    <tabColor rgb="FF66FF66"/>
  </sheetPr>
  <dimension ref="B1:N26"/>
  <sheetViews>
    <sheetView view="pageBreakPreview" zoomScale="80" zoomScaleNormal="100" zoomScaleSheetLayoutView="80" workbookViewId="0">
      <selection activeCell="D2" sqref="D2"/>
    </sheetView>
  </sheetViews>
  <sheetFormatPr defaultRowHeight="13.5" x14ac:dyDescent="0.15"/>
  <cols>
    <col min="1" max="3" width="3.125" customWidth="1"/>
    <col min="4" max="7" width="27.125" customWidth="1"/>
    <col min="8" max="8" width="16.5" customWidth="1"/>
    <col min="9" max="9" width="16.5" style="2" customWidth="1"/>
    <col min="10" max="10" width="19.5" style="2" customWidth="1"/>
    <col min="11" max="11" width="13" bestFit="1" customWidth="1"/>
  </cols>
  <sheetData>
    <row r="1" spans="2:14" ht="21" customHeight="1" x14ac:dyDescent="0.15">
      <c r="B1" s="11" t="s">
        <v>11</v>
      </c>
    </row>
    <row r="2" spans="2:14" ht="21" customHeight="1" x14ac:dyDescent="0.15"/>
    <row r="3" spans="2:14" ht="28.5" x14ac:dyDescent="0.15">
      <c r="B3" s="1" t="s">
        <v>12</v>
      </c>
    </row>
    <row r="4" spans="2:14" ht="21" customHeight="1" x14ac:dyDescent="0.15"/>
    <row r="5" spans="2:14" x14ac:dyDescent="0.15">
      <c r="B5" t="s">
        <v>20</v>
      </c>
      <c r="J5" s="2" t="s">
        <v>2</v>
      </c>
    </row>
    <row r="6" spans="2:14" ht="15.75" customHeight="1" x14ac:dyDescent="0.15">
      <c r="B6" s="36" t="s">
        <v>3</v>
      </c>
      <c r="C6" s="37"/>
      <c r="D6" s="38"/>
      <c r="E6" s="34" t="s">
        <v>13</v>
      </c>
      <c r="F6" s="34" t="s">
        <v>14</v>
      </c>
      <c r="G6" s="34" t="s">
        <v>15</v>
      </c>
      <c r="H6" s="72" t="s">
        <v>7</v>
      </c>
      <c r="I6" s="72" t="s">
        <v>8</v>
      </c>
      <c r="J6" s="70" t="s">
        <v>9</v>
      </c>
    </row>
    <row r="7" spans="2:14" ht="15.75" customHeight="1" x14ac:dyDescent="0.15">
      <c r="B7" s="39"/>
      <c r="C7" s="40"/>
      <c r="D7" s="41"/>
      <c r="E7" s="35"/>
      <c r="F7" s="35"/>
      <c r="G7" s="35"/>
      <c r="H7" s="73"/>
      <c r="I7" s="73"/>
      <c r="J7" s="71"/>
    </row>
    <row r="8" spans="2:14" ht="15.75" customHeight="1" x14ac:dyDescent="0.15">
      <c r="B8" s="64" t="s">
        <v>16</v>
      </c>
      <c r="C8" s="65"/>
      <c r="D8" s="66"/>
      <c r="E8" s="76"/>
      <c r="F8" s="76"/>
      <c r="G8" s="76"/>
      <c r="H8" s="82">
        <f>SUM(H10:H15)</f>
        <v>1267611</v>
      </c>
      <c r="I8" s="74">
        <f>SUM(I10:I15)</f>
        <v>1356433</v>
      </c>
      <c r="J8" s="54">
        <f>I8-H8</f>
        <v>88822</v>
      </c>
      <c r="K8" s="28"/>
      <c r="L8" s="29"/>
      <c r="M8" s="29"/>
      <c r="N8" s="29"/>
    </row>
    <row r="9" spans="2:14" ht="15.75" customHeight="1" x14ac:dyDescent="0.15">
      <c r="B9" s="67"/>
      <c r="C9" s="68"/>
      <c r="D9" s="69"/>
      <c r="E9" s="77"/>
      <c r="F9" s="77"/>
      <c r="G9" s="77"/>
      <c r="H9" s="83"/>
      <c r="I9" s="75"/>
      <c r="J9" s="55"/>
      <c r="K9" s="28"/>
      <c r="L9" s="29"/>
      <c r="M9" s="29"/>
      <c r="N9" s="29"/>
    </row>
    <row r="10" spans="2:14" ht="15.75" customHeight="1" x14ac:dyDescent="0.15">
      <c r="B10" s="22"/>
      <c r="C10" s="23"/>
      <c r="D10" s="50" t="s">
        <v>17</v>
      </c>
      <c r="E10" s="76" t="s">
        <v>21</v>
      </c>
      <c r="F10" s="76" t="s">
        <v>21</v>
      </c>
      <c r="G10" s="78" t="s">
        <v>22</v>
      </c>
      <c r="H10" s="52">
        <v>305328</v>
      </c>
      <c r="I10" s="60">
        <v>290867</v>
      </c>
      <c r="J10" s="80">
        <f>I10-H10</f>
        <v>-14461</v>
      </c>
      <c r="K10" s="28"/>
      <c r="L10" s="29"/>
      <c r="M10" s="29"/>
      <c r="N10" s="29"/>
    </row>
    <row r="11" spans="2:14" ht="15.75" customHeight="1" x14ac:dyDescent="0.15">
      <c r="B11" s="22"/>
      <c r="C11" s="23"/>
      <c r="D11" s="51"/>
      <c r="E11" s="77"/>
      <c r="F11" s="77"/>
      <c r="G11" s="79"/>
      <c r="H11" s="53"/>
      <c r="I11" s="61"/>
      <c r="J11" s="81"/>
      <c r="K11" s="28"/>
      <c r="L11" s="29"/>
      <c r="M11" s="29"/>
      <c r="N11" s="29"/>
    </row>
    <row r="12" spans="2:14" ht="15.75" customHeight="1" x14ac:dyDescent="0.15">
      <c r="B12" s="22"/>
      <c r="C12" s="23"/>
      <c r="D12" s="50" t="s">
        <v>18</v>
      </c>
      <c r="E12" s="76" t="s">
        <v>21</v>
      </c>
      <c r="F12" s="76" t="s">
        <v>21</v>
      </c>
      <c r="G12" s="78" t="s">
        <v>23</v>
      </c>
      <c r="H12" s="52">
        <v>694492</v>
      </c>
      <c r="I12" s="60">
        <v>777953</v>
      </c>
      <c r="J12" s="52">
        <f>I12-H12</f>
        <v>83461</v>
      </c>
      <c r="K12" s="28"/>
      <c r="L12" s="29"/>
      <c r="M12" s="29"/>
      <c r="N12" s="29"/>
    </row>
    <row r="13" spans="2:14" ht="15.75" customHeight="1" x14ac:dyDescent="0.15">
      <c r="B13" s="22"/>
      <c r="C13" s="23"/>
      <c r="D13" s="51"/>
      <c r="E13" s="77"/>
      <c r="F13" s="77"/>
      <c r="G13" s="79"/>
      <c r="H13" s="53"/>
      <c r="I13" s="61"/>
      <c r="J13" s="53"/>
      <c r="K13" s="28"/>
      <c r="L13" s="29"/>
      <c r="M13" s="29"/>
      <c r="N13" s="29"/>
    </row>
    <row r="14" spans="2:14" ht="15.75" customHeight="1" x14ac:dyDescent="0.15">
      <c r="B14" s="22"/>
      <c r="C14" s="23"/>
      <c r="D14" s="50" t="s">
        <v>19</v>
      </c>
      <c r="E14" s="76" t="s">
        <v>21</v>
      </c>
      <c r="F14" s="76" t="s">
        <v>21</v>
      </c>
      <c r="G14" s="78" t="s">
        <v>24</v>
      </c>
      <c r="H14" s="52">
        <v>267791</v>
      </c>
      <c r="I14" s="60">
        <v>287613</v>
      </c>
      <c r="J14" s="52">
        <f>I14-H14</f>
        <v>19822</v>
      </c>
      <c r="K14" s="29"/>
      <c r="L14" s="29"/>
      <c r="M14" s="29"/>
      <c r="N14" s="29"/>
    </row>
    <row r="15" spans="2:14" ht="15.75" customHeight="1" x14ac:dyDescent="0.15">
      <c r="B15" s="24"/>
      <c r="C15" s="25"/>
      <c r="D15" s="51"/>
      <c r="E15" s="77"/>
      <c r="F15" s="77"/>
      <c r="G15" s="79"/>
      <c r="H15" s="53"/>
      <c r="I15" s="61"/>
      <c r="J15" s="53"/>
      <c r="K15" s="29"/>
      <c r="L15" s="29"/>
      <c r="M15" s="29"/>
      <c r="N15" s="29"/>
    </row>
    <row r="16" spans="2:14" ht="15.75" customHeight="1" thickBot="1" x14ac:dyDescent="0.2">
      <c r="B16" s="14"/>
      <c r="C16" s="12"/>
      <c r="D16" s="12"/>
      <c r="E16" s="12"/>
      <c r="F16" s="12"/>
      <c r="G16" s="12"/>
      <c r="H16" s="12"/>
      <c r="I16" s="12"/>
      <c r="J16" s="26"/>
    </row>
    <row r="17" spans="2:11" ht="15.75" customHeight="1" thickTop="1" thickBot="1" x14ac:dyDescent="0.2">
      <c r="B17" s="31" t="s">
        <v>10</v>
      </c>
      <c r="C17" s="32"/>
      <c r="D17" s="33"/>
      <c r="E17" s="18"/>
      <c r="F17" s="18"/>
      <c r="G17" s="18"/>
      <c r="H17" s="10">
        <f>H8</f>
        <v>1267611</v>
      </c>
      <c r="I17" s="10">
        <f>I8</f>
        <v>1356433</v>
      </c>
      <c r="J17" s="27">
        <f>I17-H17</f>
        <v>88822</v>
      </c>
      <c r="K17" s="3"/>
    </row>
    <row r="18" spans="2:11" ht="14.25" customHeight="1" thickTop="1" x14ac:dyDescent="0.15">
      <c r="I18" s="13"/>
      <c r="J18" s="13"/>
    </row>
    <row r="19" spans="2:11" ht="17.25" x14ac:dyDescent="0.15">
      <c r="B19" s="5" t="s">
        <v>25</v>
      </c>
      <c r="C19" s="6"/>
      <c r="D19" s="5"/>
      <c r="F19" s="13"/>
      <c r="G19" s="5"/>
      <c r="I19" s="13"/>
      <c r="J19" s="13"/>
    </row>
    <row r="20" spans="2:11" ht="17.25" x14ac:dyDescent="0.15">
      <c r="B20" s="5" t="s">
        <v>26</v>
      </c>
      <c r="C20" s="5"/>
      <c r="D20" s="5"/>
      <c r="F20" s="13"/>
      <c r="G20" s="5"/>
      <c r="H20" s="17"/>
      <c r="I20" s="13"/>
      <c r="J20" s="13"/>
    </row>
    <row r="21" spans="2:11" ht="16.5" customHeight="1" x14ac:dyDescent="0.15">
      <c r="D21" s="5"/>
    </row>
    <row r="22" spans="2:11" ht="16.5" customHeight="1" x14ac:dyDescent="0.15">
      <c r="D22" s="5"/>
    </row>
    <row r="23" spans="2:11" ht="16.5" customHeight="1" x14ac:dyDescent="0.15"/>
    <row r="24" spans="2:11" ht="16.5" customHeight="1" x14ac:dyDescent="0.15"/>
    <row r="25" spans="2:11" ht="16.5" customHeight="1" x14ac:dyDescent="0.15"/>
    <row r="26" spans="2:11" ht="16.5" customHeight="1" x14ac:dyDescent="0.15"/>
  </sheetData>
  <mergeCells count="36">
    <mergeCell ref="I12:I13"/>
    <mergeCell ref="J12:J13"/>
    <mergeCell ref="D14:D15"/>
    <mergeCell ref="E14:E15"/>
    <mergeCell ref="F14:F15"/>
    <mergeCell ref="G14:G15"/>
    <mergeCell ref="H14:H15"/>
    <mergeCell ref="I14:I15"/>
    <mergeCell ref="J14:J15"/>
    <mergeCell ref="D12:D13"/>
    <mergeCell ref="E12:E13"/>
    <mergeCell ref="F12:F13"/>
    <mergeCell ref="G12:G13"/>
    <mergeCell ref="H12:H13"/>
    <mergeCell ref="J10:J11"/>
    <mergeCell ref="B8:D9"/>
    <mergeCell ref="E8:E9"/>
    <mergeCell ref="F8:F9"/>
    <mergeCell ref="G8:G9"/>
    <mergeCell ref="H8:H9"/>
    <mergeCell ref="B6:D7"/>
    <mergeCell ref="B17:D17"/>
    <mergeCell ref="J6:J7"/>
    <mergeCell ref="H6:H7"/>
    <mergeCell ref="I6:I7"/>
    <mergeCell ref="G6:G7"/>
    <mergeCell ref="E6:E7"/>
    <mergeCell ref="F6:F7"/>
    <mergeCell ref="I8:I9"/>
    <mergeCell ref="J8:J9"/>
    <mergeCell ref="D10:D11"/>
    <mergeCell ref="E10:E11"/>
    <mergeCell ref="F10:F11"/>
    <mergeCell ref="G10:G11"/>
    <mergeCell ref="H10:H11"/>
    <mergeCell ref="I10:I11"/>
  </mergeCells>
  <phoneticPr fontId="2"/>
  <pageMargins left="0.62992125984251968" right="0.15748031496062992" top="0.74803149606299213" bottom="0.27559055118110237" header="0.39370078740157483" footer="0.19685039370078741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【公取委】対応表（総括）（別紙１）</vt:lpstr>
      <vt:lpstr>【公取委】対応表(個表一般）（別紙２）</vt:lpstr>
      <vt:lpstr>'【公取委】対応表(個表一般）（別紙２）'!Print_Area</vt:lpstr>
      <vt:lpstr>'【公取委】対応表（総括）（別紙１）'!Print_Area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2025-01-06T07:28:47Z</cp:lastPrinted>
  <dcterms:created xsi:type="dcterms:W3CDTF">2007-09-20T13:30:14Z</dcterms:created>
  <dcterms:modified xsi:type="dcterms:W3CDTF">2025-01-09T04:10:29Z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0x0101006FD4C2355B62794597A60B27BD83CA23</vt:lpwstr>
  </property>
  <property fmtid="{D5CDD505-2E9C-101B-9397-08002B2CF9AE}" pid="3" name="MediaServiceImageTags">
    <vt:lpwstr/>
  </property>
  <property fmtid="{D5CDD505-2E9C-101B-9397-08002B2CF9AE}" pid="4" name="Order">
    <vt:lpwstr>100.000000000000</vt:lpwstr>
  </property>
  <property fmtid="{D5CDD505-2E9C-101B-9397-08002B2CF9AE}" pid="5" name="TaxCatchAll">
    <vt:lpwstr/>
  </property>
  <property fmtid="{D5CDD505-2E9C-101B-9397-08002B2CF9AE}" pid="6" name="display_urn:schemas-microsoft-com:office:office#Author">
    <vt:lpwstr>三上耕典</vt:lpwstr>
  </property>
  <property fmtid="{D5CDD505-2E9C-101B-9397-08002B2CF9AE}" pid="7" name="display_urn:schemas-microsoft-com:office:office#Editor">
    <vt:lpwstr>MOF SPO 管理者</vt:lpwstr>
  </property>
  <property fmtid="{D5CDD505-2E9C-101B-9397-08002B2CF9AE}" pid="8" name="lcf76f155ced4ddcb4097134ff3c332f">
    <vt:lpwstr/>
  </property>
  <property fmtid="{D5CDD505-2E9C-101B-9397-08002B2CF9AE}" pid="9" name="承認の状態">
    <vt:lpwstr/>
  </property>
</Properties>
</file>