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29215201-A3F9-477D-91AF-EDF00546AA2B}" xr6:coauthVersionLast="36" xr6:coauthVersionMax="36" xr10:uidLastSave="{00000000-0000-0000-0000-000000000000}"/>
  <bookViews>
    <workbookView xWindow="0" yWindow="0" windowWidth="20490" windowHeight="6705" activeTab="8" xr2:uid="{00000000-000D-0000-FFFF-FFFF00000000}"/>
  </bookViews>
  <sheets>
    <sheet name="第1表" sheetId="1" r:id="rId1"/>
    <sheet name="第2表" sheetId="2" r:id="rId2"/>
    <sheet name="第3表" sheetId="3" r:id="rId3"/>
    <sheet name="第4表" sheetId="5" r:id="rId4"/>
    <sheet name="第5表" sheetId="7" r:id="rId5"/>
    <sheet name="第6表" sheetId="11" r:id="rId6"/>
    <sheet name="第7表" sheetId="12" r:id="rId7"/>
    <sheet name="第8表" sheetId="13" r:id="rId8"/>
    <sheet name="第9表" sheetId="15"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3" l="1"/>
  <c r="B27" i="7" l="1"/>
  <c r="E7" i="13" l="1"/>
  <c r="C7" i="13"/>
  <c r="C4" i="12" l="1"/>
  <c r="G9" i="3" l="1"/>
  <c r="G11" i="3" l="1"/>
  <c r="G13" i="3"/>
  <c r="G15" i="3"/>
  <c r="G17" i="3"/>
  <c r="G19" i="3"/>
  <c r="B20" i="3"/>
  <c r="C20" i="3"/>
  <c r="D20" i="3"/>
  <c r="E20" i="3"/>
  <c r="F20" i="3"/>
  <c r="G20" i="3" l="1"/>
  <c r="D7" i="13" l="1"/>
  <c r="D29" i="13" s="1"/>
  <c r="F7" i="13"/>
  <c r="G7" i="13"/>
  <c r="G29" i="13" s="1"/>
  <c r="C29" i="13"/>
  <c r="E29" i="13"/>
  <c r="F29" i="13"/>
  <c r="H5" i="13"/>
  <c r="H6" i="13"/>
  <c r="H8" i="13"/>
  <c r="H9" i="13"/>
  <c r="H10" i="13"/>
  <c r="H11" i="13"/>
  <c r="H12" i="13"/>
  <c r="H14" i="13"/>
  <c r="H15" i="13"/>
  <c r="H16" i="13"/>
  <c r="H17" i="13"/>
  <c r="H18" i="13"/>
  <c r="H19" i="13"/>
  <c r="H20" i="13"/>
  <c r="H21" i="13"/>
  <c r="H22" i="13"/>
  <c r="H23" i="13"/>
  <c r="H24" i="13"/>
  <c r="H25" i="13"/>
  <c r="H26" i="13"/>
  <c r="H28" i="13"/>
  <c r="H4" i="13"/>
  <c r="G19" i="11"/>
  <c r="G11" i="11"/>
  <c r="G13" i="11"/>
  <c r="G15" i="11"/>
  <c r="G17" i="11"/>
  <c r="G9" i="11"/>
  <c r="C20" i="11"/>
  <c r="D20" i="11"/>
  <c r="E20" i="11"/>
  <c r="F20" i="11"/>
  <c r="B20" i="11"/>
  <c r="G25" i="7"/>
  <c r="G23" i="7"/>
  <c r="G19" i="7"/>
  <c r="G17" i="7"/>
  <c r="G15" i="7"/>
  <c r="G13" i="7"/>
  <c r="C27" i="7"/>
  <c r="D27" i="7"/>
  <c r="E27" i="7"/>
  <c r="F27" i="7"/>
  <c r="G21" i="5"/>
  <c r="G11" i="5"/>
  <c r="G13" i="5"/>
  <c r="G15" i="5"/>
  <c r="G17" i="5"/>
  <c r="G19" i="5"/>
  <c r="G9" i="5"/>
  <c r="C22" i="5"/>
  <c r="D22" i="5"/>
  <c r="E22" i="5"/>
  <c r="F22" i="5"/>
  <c r="B22" i="5"/>
  <c r="G27" i="7" l="1"/>
  <c r="H7" i="13"/>
  <c r="H29" i="13" s="1"/>
  <c r="G20" i="11"/>
  <c r="G22" i="5"/>
</calcChain>
</file>

<file path=xl/sharedStrings.xml><?xml version="1.0" encoding="utf-8"?>
<sst xmlns="http://schemas.openxmlformats.org/spreadsheetml/2006/main" count="235" uniqueCount="129">
  <si>
    <t>第2次審査に移行したもの</t>
  </si>
  <si>
    <t>第1次審査終了前に取下げがあったもの</t>
  </si>
  <si>
    <t>うち禁止期間の短縮を行ったもの</t>
  </si>
  <si>
    <t>第1次審査で終了したもの</t>
  </si>
  <si>
    <t>第2次審査で終了した件数</t>
  </si>
  <si>
    <t>うち問題解消措置を前提に問題なしとした件数</t>
  </si>
  <si>
    <t>排除措置命令を行った件数</t>
  </si>
  <si>
    <t>（注）当該年度に受理したか否かにかかわらず，当該年度において処理したものについて記載している。</t>
  </si>
  <si>
    <t>株式発行会社の</t>
  </si>
  <si>
    <t>合計</t>
  </si>
  <si>
    <t>国内売上高</t>
  </si>
  <si>
    <t>合計額</t>
  </si>
  <si>
    <t>株式取得</t>
  </si>
  <si>
    <t>会社の国内</t>
  </si>
  <si>
    <t>売上高合計額</t>
  </si>
  <si>
    <t>200億円以上</t>
  </si>
  <si>
    <t>500億円未満</t>
  </si>
  <si>
    <t>500億円以上</t>
  </si>
  <si>
    <t>1000億円未満</t>
  </si>
  <si>
    <t>1000億円以上</t>
  </si>
  <si>
    <t>5000億円未満</t>
  </si>
  <si>
    <t>5000億円以上</t>
  </si>
  <si>
    <t>1兆円未満</t>
  </si>
  <si>
    <t>1兆円以上</t>
  </si>
  <si>
    <t>5兆円未満</t>
  </si>
  <si>
    <t>5兆円以上</t>
  </si>
  <si>
    <t>50億円以上
200億円未満</t>
    <phoneticPr fontId="1"/>
  </si>
  <si>
    <t>200億円以上
500億円未満</t>
    <phoneticPr fontId="1"/>
  </si>
  <si>
    <t>500億円以上
1000億円未満</t>
    <phoneticPr fontId="1"/>
  </si>
  <si>
    <t>1000億円以上
5000億円未満</t>
    <phoneticPr fontId="1"/>
  </si>
  <si>
    <t>5000億円以上</t>
    <phoneticPr fontId="1"/>
  </si>
  <si>
    <t>50億円以上</t>
  </si>
  <si>
    <t>消滅会社の</t>
  </si>
  <si>
    <t>存続会社</t>
  </si>
  <si>
    <t>の国内売上</t>
  </si>
  <si>
    <t>高合計額</t>
  </si>
  <si>
    <t>200億円未満</t>
  </si>
  <si>
    <t>（注）３社以上の合併，すなわち消滅会社が２社以上である場合には，国内売上高合計額が最も大きい消滅会社を基準とする。</t>
    <rPh sb="1" eb="2">
      <t>チュウ</t>
    </rPh>
    <rPh sb="4" eb="5">
      <t>シャ</t>
    </rPh>
    <rPh sb="5" eb="7">
      <t>イジョウ</t>
    </rPh>
    <rPh sb="8" eb="10">
      <t>ガッペイ</t>
    </rPh>
    <rPh sb="15" eb="17">
      <t>ショウメツ</t>
    </rPh>
    <rPh sb="17" eb="19">
      <t>カイシャ</t>
    </rPh>
    <rPh sb="21" eb="22">
      <t>シャ</t>
    </rPh>
    <rPh sb="22" eb="24">
      <t>イジョウ</t>
    </rPh>
    <rPh sb="27" eb="29">
      <t>バアイ</t>
    </rPh>
    <rPh sb="32" eb="34">
      <t>コクナイ</t>
    </rPh>
    <rPh sb="34" eb="36">
      <t>ウリアゲ</t>
    </rPh>
    <rPh sb="36" eb="37">
      <t>ダカ</t>
    </rPh>
    <rPh sb="37" eb="39">
      <t>ゴウケイ</t>
    </rPh>
    <rPh sb="39" eb="40">
      <t>ガク</t>
    </rPh>
    <rPh sb="41" eb="42">
      <t>モット</t>
    </rPh>
    <rPh sb="43" eb="44">
      <t>オオ</t>
    </rPh>
    <rPh sb="46" eb="48">
      <t>ショウメツ</t>
    </rPh>
    <rPh sb="48" eb="50">
      <t>カイシャ</t>
    </rPh>
    <rPh sb="51" eb="53">
      <t>キジュン</t>
    </rPh>
    <phoneticPr fontId="1"/>
  </si>
  <si>
    <t>国内売上高合</t>
  </si>
  <si>
    <t>計額（又は</t>
  </si>
  <si>
    <t>分割対象部</t>
  </si>
  <si>
    <t>分に係る</t>
  </si>
  <si>
    <t>国内売</t>
    <phoneticPr fontId="1"/>
  </si>
  <si>
    <t>上高）</t>
  </si>
  <si>
    <t>承継する</t>
  </si>
  <si>
    <t>(2)</t>
    <phoneticPr fontId="1"/>
  </si>
  <si>
    <t>(0)</t>
    <phoneticPr fontId="1"/>
  </si>
  <si>
    <t>30億円以上
200億円未満</t>
    <phoneticPr fontId="1"/>
  </si>
  <si>
    <t>(1)</t>
    <phoneticPr fontId="1"/>
  </si>
  <si>
    <t>譲受け対象部分</t>
  </si>
  <si>
    <t>に係る国内</t>
  </si>
  <si>
    <t>売上高</t>
  </si>
  <si>
    <t>譲受け</t>
  </si>
  <si>
    <t>（注） ２社以上からの事業譲受け等,すなわち譲渡会社が２社以上である場合には,譲受け対象部分に係る国内売上高が最も大きい譲渡会社を基準とする。</t>
    <phoneticPr fontId="1"/>
  </si>
  <si>
    <t>業種別</t>
  </si>
  <si>
    <t>合併</t>
  </si>
  <si>
    <t>分割</t>
  </si>
  <si>
    <t>共同株式移転</t>
  </si>
  <si>
    <t>事業譲受け等</t>
  </si>
  <si>
    <t>農林・水産業</t>
  </si>
  <si>
    <t>鉱業</t>
  </si>
  <si>
    <t>建設業</t>
  </si>
  <si>
    <t>製造業</t>
  </si>
  <si>
    <t>食料品</t>
  </si>
  <si>
    <t>繊維</t>
  </si>
  <si>
    <t>木材・木製品</t>
  </si>
  <si>
    <t>紙・パルプ</t>
  </si>
  <si>
    <t>出版・印刷</t>
  </si>
  <si>
    <t>化学・石油・石炭</t>
  </si>
  <si>
    <t>ゴム・皮革</t>
  </si>
  <si>
    <t>窯業・土石</t>
  </si>
  <si>
    <t>鉄鋼</t>
  </si>
  <si>
    <t>非鉄金属</t>
  </si>
  <si>
    <t>金属製品</t>
  </si>
  <si>
    <t>機械</t>
  </si>
  <si>
    <t>その他製造業</t>
  </si>
  <si>
    <t>卸・小売業</t>
  </si>
  <si>
    <t>不動産業</t>
  </si>
  <si>
    <t>運輸・通信・倉庫業</t>
  </si>
  <si>
    <t>サービス業</t>
  </si>
  <si>
    <t>金融・保険業</t>
  </si>
  <si>
    <t>その他</t>
  </si>
  <si>
    <t>合　計</t>
  </si>
  <si>
    <t>形態別</t>
    <rPh sb="0" eb="3">
      <t>ケイタイベツ</t>
    </rPh>
    <phoneticPr fontId="1"/>
  </si>
  <si>
    <t>株式取得</t>
    <rPh sb="0" eb="2">
      <t>カブシキ</t>
    </rPh>
    <rPh sb="2" eb="4">
      <t>シュトク</t>
    </rPh>
    <phoneticPr fontId="1"/>
  </si>
  <si>
    <t>合併</t>
    <rPh sb="0" eb="2">
      <t>ガッペイ</t>
    </rPh>
    <phoneticPr fontId="1"/>
  </si>
  <si>
    <t>吸収分割</t>
    <rPh sb="0" eb="2">
      <t>キュウシュウ</t>
    </rPh>
    <rPh sb="2" eb="4">
      <t>ブンカツ</t>
    </rPh>
    <phoneticPr fontId="1"/>
  </si>
  <si>
    <t>水平関係</t>
    <rPh sb="0" eb="2">
      <t>スイヘイ</t>
    </rPh>
    <rPh sb="2" eb="4">
      <t>カンケイ</t>
    </rPh>
    <phoneticPr fontId="1"/>
  </si>
  <si>
    <t>垂直関係</t>
    <rPh sb="0" eb="2">
      <t>スイチョク</t>
    </rPh>
    <rPh sb="2" eb="4">
      <t>カンケイ</t>
    </rPh>
    <phoneticPr fontId="1"/>
  </si>
  <si>
    <t>混合関係</t>
    <rPh sb="0" eb="2">
      <t>コンゴウ</t>
    </rPh>
    <rPh sb="2" eb="4">
      <t>カンケイ</t>
    </rPh>
    <phoneticPr fontId="1"/>
  </si>
  <si>
    <t>届出受理件数</t>
    <rPh sb="0" eb="2">
      <t>トドケデ</t>
    </rPh>
    <rPh sb="2" eb="4">
      <t>ジュリ</t>
    </rPh>
    <rPh sb="4" eb="6">
      <t>ケンスウ</t>
    </rPh>
    <phoneticPr fontId="1"/>
  </si>
  <si>
    <t>前進</t>
    <rPh sb="0" eb="2">
      <t>ゼンシン</t>
    </rPh>
    <phoneticPr fontId="1"/>
  </si>
  <si>
    <t>後進</t>
    <rPh sb="0" eb="2">
      <t>コウシン</t>
    </rPh>
    <phoneticPr fontId="1"/>
  </si>
  <si>
    <t>地域拡大</t>
    <rPh sb="0" eb="2">
      <t>チイキ</t>
    </rPh>
    <rPh sb="2" eb="4">
      <t>カクダイ</t>
    </rPh>
    <phoneticPr fontId="1"/>
  </si>
  <si>
    <t>商品拡大</t>
    <rPh sb="0" eb="2">
      <t>ショウヒン</t>
    </rPh>
    <rPh sb="2" eb="4">
      <t>カクダイ</t>
    </rPh>
    <phoneticPr fontId="1"/>
  </si>
  <si>
    <t>純粋</t>
    <rPh sb="0" eb="2">
      <t>ジュンスイ</t>
    </rPh>
    <phoneticPr fontId="1"/>
  </si>
  <si>
    <t>(3)</t>
    <phoneticPr fontId="1"/>
  </si>
  <si>
    <t>電気・ガス
熱供給・水道業</t>
    <rPh sb="6" eb="7">
      <t>ネツ</t>
    </rPh>
    <rPh sb="7" eb="9">
      <t>キョウキュウ</t>
    </rPh>
    <rPh sb="10" eb="13">
      <t>スイドウギョウ</t>
    </rPh>
    <phoneticPr fontId="1"/>
  </si>
  <si>
    <t>（注） 形態別の件数については，複数の形態に該当する企業結合の場合，該当する形態を全て集計している。そのため，形態別の件数の合計は，届出受理件数と必ずしも一致しない。</t>
    <rPh sb="4" eb="7">
      <t>ケイタイベツ</t>
    </rPh>
    <rPh sb="8" eb="10">
      <t>ケンスウ</t>
    </rPh>
    <rPh sb="16" eb="18">
      <t>フクスウ</t>
    </rPh>
    <rPh sb="19" eb="21">
      <t>ケイタイ</t>
    </rPh>
    <rPh sb="22" eb="24">
      <t>ガイトウ</t>
    </rPh>
    <rPh sb="26" eb="28">
      <t>キギョウ</t>
    </rPh>
    <rPh sb="28" eb="30">
      <t>ケツゴウ</t>
    </rPh>
    <rPh sb="31" eb="33">
      <t>バアイ</t>
    </rPh>
    <rPh sb="34" eb="36">
      <t>ガイトウ</t>
    </rPh>
    <rPh sb="38" eb="40">
      <t>ケイタイ</t>
    </rPh>
    <rPh sb="41" eb="42">
      <t>スベ</t>
    </rPh>
    <rPh sb="43" eb="45">
      <t>シュウケイ</t>
    </rPh>
    <rPh sb="55" eb="58">
      <t>ケイタイベツ</t>
    </rPh>
    <rPh sb="59" eb="61">
      <t>ケンスウ</t>
    </rPh>
    <rPh sb="62" eb="64">
      <t>ゴウケイ</t>
    </rPh>
    <rPh sb="66" eb="68">
      <t>トドケデ</t>
    </rPh>
    <rPh sb="68" eb="70">
      <t>ジュリ</t>
    </rPh>
    <rPh sb="70" eb="72">
      <t>ケンスウ</t>
    </rPh>
    <rPh sb="73" eb="74">
      <t>カナラ</t>
    </rPh>
    <rPh sb="77" eb="79">
      <t>イッチ</t>
    </rPh>
    <phoneticPr fontId="1"/>
  </si>
  <si>
    <t>平成30年度</t>
    <phoneticPr fontId="1"/>
  </si>
  <si>
    <t>(240)</t>
    <phoneticPr fontId="1"/>
  </si>
  <si>
    <t>20%超50%以下</t>
    <rPh sb="3" eb="4">
      <t>チョウ</t>
    </rPh>
    <rPh sb="7" eb="9">
      <t>イカ</t>
    </rPh>
    <phoneticPr fontId="1"/>
  </si>
  <si>
    <t>50%超</t>
    <rPh sb="3" eb="4">
      <t>コ</t>
    </rPh>
    <phoneticPr fontId="1"/>
  </si>
  <si>
    <t>合計</t>
    <rPh sb="0" eb="2">
      <t>ゴウケイ</t>
    </rPh>
    <phoneticPr fontId="1"/>
  </si>
  <si>
    <t>（注）業種は，株式取得の場合には株式を取得した会社の業種に，合併の場合には合併後の存続会社の業種に，分割の場合には事業を承継した会社の業種に，共同株式移転の場合には新設会社の業種に，事業譲受け等の場合には事業等を譲り受けた会社の業種によった。</t>
    <phoneticPr fontId="1"/>
  </si>
  <si>
    <t>共同新
設分割</t>
    <rPh sb="0" eb="2">
      <t>キョウドウ</t>
    </rPh>
    <rPh sb="2" eb="3">
      <t>シン</t>
    </rPh>
    <rPh sb="4" eb="5">
      <t>セツ</t>
    </rPh>
    <rPh sb="5" eb="7">
      <t>ブンカツ</t>
    </rPh>
    <phoneticPr fontId="1"/>
  </si>
  <si>
    <t>共同株
式移転</t>
    <rPh sb="0" eb="2">
      <t>キョウドウ</t>
    </rPh>
    <rPh sb="2" eb="3">
      <t>カブ</t>
    </rPh>
    <rPh sb="4" eb="5">
      <t>シキ</t>
    </rPh>
    <rPh sb="5" eb="7">
      <t>イテン</t>
    </rPh>
    <phoneticPr fontId="1"/>
  </si>
  <si>
    <t>事業譲
受け等</t>
    <rPh sb="0" eb="2">
      <t>ジギョウ</t>
    </rPh>
    <rPh sb="2" eb="3">
      <t>ユズル</t>
    </rPh>
    <rPh sb="4" eb="5">
      <t>ウ</t>
    </rPh>
    <rPh sb="6" eb="7">
      <t>トウ</t>
    </rPh>
    <phoneticPr fontId="1"/>
  </si>
  <si>
    <t>令和元年度</t>
    <rPh sb="0" eb="2">
      <t>レイワ</t>
    </rPh>
    <rPh sb="2" eb="3">
      <t>ガン</t>
    </rPh>
    <phoneticPr fontId="1"/>
  </si>
  <si>
    <t>(217)</t>
    <phoneticPr fontId="1"/>
  </si>
  <si>
    <t>200億円以上
500億円未満</t>
    <rPh sb="5" eb="7">
      <t>イジョウ</t>
    </rPh>
    <rPh sb="13" eb="15">
      <t>ミマン</t>
    </rPh>
    <phoneticPr fontId="1"/>
  </si>
  <si>
    <t>（注） （　）外は事業の全部を承継する会社に係る国内売上高合計額による届出受理の件数であり，（　）内は事業の重要部分を承継する会社の分割対象部分に係る国内売上高による届出受理の件数である（内数ではない。）。</t>
    <rPh sb="35" eb="36">
      <t>トド</t>
    </rPh>
    <rPh sb="36" eb="37">
      <t>デ</t>
    </rPh>
    <rPh sb="37" eb="39">
      <t>ジュリ</t>
    </rPh>
    <rPh sb="83" eb="85">
      <t>トドケデ</t>
    </rPh>
    <rPh sb="85" eb="87">
      <t>ジュリ</t>
    </rPh>
    <phoneticPr fontId="1"/>
  </si>
  <si>
    <t>令和２年度</t>
    <rPh sb="0" eb="2">
      <t>レイワ</t>
    </rPh>
    <phoneticPr fontId="1"/>
  </si>
  <si>
    <t>(4)</t>
    <phoneticPr fontId="1"/>
  </si>
  <si>
    <t>(199)</t>
    <phoneticPr fontId="1"/>
  </si>
  <si>
    <t>(7)</t>
    <phoneticPr fontId="1"/>
  </si>
  <si>
    <t>届出件数</t>
    <rPh sb="0" eb="2">
      <t>トドケデ</t>
    </rPh>
    <rPh sb="2" eb="4">
      <t>ケンスウ</t>
    </rPh>
    <phoneticPr fontId="1"/>
  </si>
  <si>
    <t>分割する会社の</t>
    <phoneticPr fontId="1"/>
  </si>
  <si>
    <t>500億円以上</t>
    <phoneticPr fontId="1"/>
  </si>
  <si>
    <t>1000億円以上</t>
    <phoneticPr fontId="1"/>
  </si>
  <si>
    <t>第１表　過去３年度に受理した届出の処理状況</t>
    <rPh sb="0" eb="1">
      <t>ダイ</t>
    </rPh>
    <rPh sb="4" eb="6">
      <t>カコ</t>
    </rPh>
    <rPh sb="7" eb="9">
      <t>ネンド</t>
    </rPh>
    <rPh sb="10" eb="12">
      <t>ジュリ</t>
    </rPh>
    <rPh sb="14" eb="16">
      <t>トドケデ</t>
    </rPh>
    <rPh sb="17" eb="19">
      <t>ショリ</t>
    </rPh>
    <rPh sb="19" eb="21">
      <t>ジョウキョウ</t>
    </rPh>
    <phoneticPr fontId="1"/>
  </si>
  <si>
    <t>第２表　過去３年度における第２次審査の処理状況</t>
    <rPh sb="13" eb="14">
      <t>ダイ</t>
    </rPh>
    <rPh sb="15" eb="16">
      <t>ジ</t>
    </rPh>
    <rPh sb="16" eb="18">
      <t>シンサ</t>
    </rPh>
    <rPh sb="19" eb="23">
      <t>ショリジョウキョウ</t>
    </rPh>
    <phoneticPr fontId="1"/>
  </si>
  <si>
    <t>第３表　国内売上高合計額別株式取得届出受理件数</t>
    <rPh sb="4" eb="6">
      <t>コクナイ</t>
    </rPh>
    <rPh sb="6" eb="8">
      <t>ウリアゲ</t>
    </rPh>
    <rPh sb="8" eb="9">
      <t>ダカ</t>
    </rPh>
    <rPh sb="9" eb="11">
      <t>ゴウケイ</t>
    </rPh>
    <rPh sb="11" eb="12">
      <t>ガク</t>
    </rPh>
    <rPh sb="12" eb="13">
      <t>ベツ</t>
    </rPh>
    <rPh sb="13" eb="15">
      <t>カブシキ</t>
    </rPh>
    <rPh sb="15" eb="17">
      <t>シュトク</t>
    </rPh>
    <rPh sb="17" eb="19">
      <t>トドケデ</t>
    </rPh>
    <rPh sb="19" eb="21">
      <t>ジュリ</t>
    </rPh>
    <rPh sb="21" eb="23">
      <t>ケンスウ</t>
    </rPh>
    <phoneticPr fontId="1"/>
  </si>
  <si>
    <t>第４表　国内売上高合計額別合併届出受理件数</t>
    <rPh sb="13" eb="15">
      <t>ガッペイ</t>
    </rPh>
    <phoneticPr fontId="1"/>
  </si>
  <si>
    <t>第５表　国内売上高合計額別吸収分割届出受理件数</t>
    <rPh sb="13" eb="15">
      <t>キュウシュウ</t>
    </rPh>
    <rPh sb="15" eb="17">
      <t>ブンカツ</t>
    </rPh>
    <phoneticPr fontId="1"/>
  </si>
  <si>
    <t>第６表　国内売上高合計額別事業譲受け等届出受理件数</t>
    <rPh sb="13" eb="15">
      <t>ジギョウ</t>
    </rPh>
    <rPh sb="15" eb="16">
      <t>ユズ</t>
    </rPh>
    <rPh sb="16" eb="17">
      <t>ウ</t>
    </rPh>
    <rPh sb="18" eb="19">
      <t>トウ</t>
    </rPh>
    <phoneticPr fontId="1"/>
  </si>
  <si>
    <t>第７表　議決権取得割合別の株式取得届出受理件数</t>
    <rPh sb="4" eb="7">
      <t>ギケツケン</t>
    </rPh>
    <rPh sb="7" eb="9">
      <t>シュトク</t>
    </rPh>
    <rPh sb="9" eb="11">
      <t>ワリアイ</t>
    </rPh>
    <rPh sb="11" eb="12">
      <t>ベツ</t>
    </rPh>
    <rPh sb="13" eb="15">
      <t>カブシキ</t>
    </rPh>
    <rPh sb="15" eb="17">
      <t>シュトク</t>
    </rPh>
    <rPh sb="17" eb="19">
      <t>トドケデ</t>
    </rPh>
    <rPh sb="19" eb="21">
      <t>ジュリ</t>
    </rPh>
    <rPh sb="21" eb="23">
      <t>ケンスウ</t>
    </rPh>
    <phoneticPr fontId="1"/>
  </si>
  <si>
    <t>第８表　業種別届出受理件数</t>
    <rPh sb="4" eb="6">
      <t>ギョウシュ</t>
    </rPh>
    <rPh sb="6" eb="7">
      <t>ベツ</t>
    </rPh>
    <phoneticPr fontId="1"/>
  </si>
  <si>
    <t>第９表　形態別届出受理件数</t>
    <rPh sb="4" eb="6">
      <t>ケイタイ</t>
    </rPh>
    <rPh sb="6" eb="7">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</si>
</sst>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8.5"/>
      <color rgb="FF000000"/>
      <name val="ＭＳ ゴシック"/>
      <family val="3"/>
      <charset val="128"/>
    </font>
    <font>
      <sz val="8.5"/>
      <color theme="1"/>
      <name val="ＭＳ ゴシック"/>
      <family val="3"/>
      <charset val="128"/>
    </font>
    <font>
      <sz val="8.5"/>
      <color theme="1"/>
      <name val="ＭＳ Ｐゴシック"/>
      <family val="2"/>
      <charset val="128"/>
      <scheme val="minor"/>
    </font>
    <font>
      <sz val="8.5"/>
      <color theme="1"/>
      <name val="ＭＳ 明朝"/>
      <family val="1"/>
      <charset val="128"/>
    </font>
    <font>
      <sz val="8.5"/>
      <color rgb="FF000000"/>
      <name val="ＭＳ 明朝"/>
      <family val="1"/>
      <charset val="128"/>
    </font>
  </fonts>
  <fills count="4">
    <fill>
      <patternFill patternType="none"/>
    </fill>
    <fill>
      <patternFill patternType="gray125"/>
    </fill>
    <fill>
      <patternFill patternType="solid">
        <fgColor rgb="FF99CCFF"/>
        <bgColor indexed="64"/>
      </patternFill>
    </fill>
    <fill>
      <patternFill patternType="solid">
        <fgColor theme="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1" xfId="0" applyFont="1" applyBorder="1" applyAlignment="1">
      <alignment horizontal="right" vertical="center"/>
    </xf>
    <xf numFmtId="0" fontId="2" fillId="2" borderId="1" xfId="0" applyFont="1" applyFill="1" applyBorder="1">
      <alignment vertical="center"/>
    </xf>
    <xf numFmtId="49" fontId="2" fillId="0" borderId="1" xfId="0" applyNumberFormat="1" applyFont="1" applyBorder="1" applyAlignment="1">
      <alignment horizontal="right" vertical="center"/>
    </xf>
    <xf numFmtId="0" fontId="2" fillId="2" borderId="1" xfId="0" applyFont="1" applyFill="1" applyBorder="1" applyAlignment="1">
      <alignment horizontal="center" vertical="center"/>
    </xf>
    <xf numFmtId="0" fontId="4" fillId="0" borderId="0" xfId="0" applyFont="1">
      <alignment vertical="center"/>
    </xf>
    <xf numFmtId="0" fontId="6" fillId="0" borderId="5" xfId="0" applyFont="1" applyBorder="1" applyAlignment="1">
      <alignment horizontal="right" vertical="center"/>
    </xf>
    <xf numFmtId="0" fontId="5" fillId="0" borderId="5" xfId="0" applyFont="1" applyBorder="1" applyAlignment="1">
      <alignment horizontal="right" vertical="center"/>
    </xf>
    <xf numFmtId="0" fontId="5" fillId="0" borderId="5" xfId="0" applyFont="1" applyBorder="1" applyAlignment="1">
      <alignment horizontal="right"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0" borderId="3" xfId="0" applyFont="1" applyBorder="1" applyAlignment="1">
      <alignment horizontal="justify" vertical="center"/>
    </xf>
    <xf numFmtId="0" fontId="5" fillId="0" borderId="8"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justify" vertical="center"/>
    </xf>
    <xf numFmtId="0" fontId="6" fillId="0" borderId="2" xfId="0" applyFont="1" applyBorder="1" applyAlignment="1">
      <alignment vertical="center"/>
    </xf>
    <xf numFmtId="0" fontId="6" fillId="0" borderId="2" xfId="0" applyFont="1" applyBorder="1" applyAlignment="1">
      <alignment vertical="center" wrapText="1"/>
    </xf>
    <xf numFmtId="0" fontId="6" fillId="0" borderId="4" xfId="0" applyFont="1" applyBorder="1" applyAlignment="1">
      <alignment vertical="center"/>
    </xf>
    <xf numFmtId="0" fontId="6" fillId="0" borderId="4" xfId="0" applyFont="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1" xfId="0" applyFont="1" applyBorder="1" applyAlignment="1">
      <alignment horizontal="right" vertical="center"/>
    </xf>
    <xf numFmtId="0" fontId="6" fillId="0" borderId="1" xfId="0" applyFont="1" applyBorder="1" applyAlignment="1">
      <alignment horizontal="righ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1" xfId="0" applyFont="1" applyBorder="1" applyAlignment="1">
      <alignment vertical="center"/>
    </xf>
    <xf numFmtId="0" fontId="6" fillId="0" borderId="11" xfId="0" applyFont="1" applyBorder="1" applyAlignment="1">
      <alignment vertical="center" wrapText="1"/>
    </xf>
    <xf numFmtId="0" fontId="6" fillId="0" borderId="12" xfId="0" applyFont="1" applyBorder="1" applyAlignment="1">
      <alignment vertical="center"/>
    </xf>
    <xf numFmtId="0" fontId="6" fillId="0" borderId="12" xfId="0" applyFont="1" applyBorder="1" applyAlignment="1">
      <alignment vertical="center" wrapText="1"/>
    </xf>
    <xf numFmtId="0" fontId="6" fillId="0" borderId="5" xfId="0" applyFont="1" applyBorder="1" applyAlignment="1">
      <alignment horizontal="right" vertical="center" wrapText="1" indent="1"/>
    </xf>
    <xf numFmtId="0" fontId="5" fillId="0" borderId="5" xfId="0" applyFont="1" applyBorder="1" applyAlignment="1">
      <alignment horizontal="right" vertical="center" indent="1"/>
    </xf>
    <xf numFmtId="0" fontId="5" fillId="0" borderId="5" xfId="0" applyFont="1" applyBorder="1" applyAlignment="1">
      <alignment horizontal="right" vertical="center" wrapText="1" indent="1"/>
    </xf>
    <xf numFmtId="0" fontId="6" fillId="0" borderId="5" xfId="0" applyFont="1" applyBorder="1" applyAlignment="1">
      <alignment horizontal="right" vertical="center" inden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4" xfId="0" applyFont="1" applyBorder="1" applyAlignment="1">
      <alignment horizontal="left" vertical="center"/>
    </xf>
    <xf numFmtId="0" fontId="2" fillId="3" borderId="1" xfId="0" applyFont="1" applyFill="1" applyBorder="1">
      <alignment vertical="center"/>
    </xf>
    <xf numFmtId="0" fontId="2" fillId="3" borderId="1" xfId="0" applyFont="1" applyFill="1" applyBorder="1" applyAlignment="1">
      <alignment horizontal="left" vertical="center" indent="1"/>
    </xf>
    <xf numFmtId="0" fontId="2" fillId="3" borderId="1" xfId="0" applyFont="1" applyFill="1" applyBorder="1" applyAlignment="1">
      <alignment horizontal="right" vertical="center"/>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wrapText="1"/>
    </xf>
    <xf numFmtId="0" fontId="3" fillId="3" borderId="4" xfId="0" applyFont="1" applyFill="1" applyBorder="1" applyAlignment="1">
      <alignment vertical="center"/>
    </xf>
    <xf numFmtId="0" fontId="3" fillId="3" borderId="4" xfId="0" applyFont="1" applyFill="1" applyBorder="1" applyAlignment="1">
      <alignment vertical="center" wrapText="1"/>
    </xf>
    <xf numFmtId="0" fontId="3" fillId="2" borderId="15"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6" xfId="0" applyFont="1" applyFill="1" applyBorder="1">
      <alignment vertical="center"/>
    </xf>
    <xf numFmtId="0" fontId="3" fillId="2" borderId="17" xfId="0" applyFont="1" applyFill="1" applyBorder="1">
      <alignment vertical="center"/>
    </xf>
    <xf numFmtId="0" fontId="5" fillId="0" borderId="14" xfId="0" applyFont="1" applyBorder="1" applyAlignment="1">
      <alignment horizontal="center" vertical="center"/>
    </xf>
    <xf numFmtId="0" fontId="6" fillId="0" borderId="14" xfId="0" applyFont="1" applyBorder="1" applyAlignment="1">
      <alignment horizontal="right"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3" fillId="2" borderId="18"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19" xfId="0" applyFont="1" applyFill="1" applyBorder="1">
      <alignment vertical="center"/>
    </xf>
    <xf numFmtId="0" fontId="5" fillId="0" borderId="21" xfId="0" applyFont="1" applyBorder="1" applyAlignment="1">
      <alignment horizontal="center" vertical="center"/>
    </xf>
    <xf numFmtId="0" fontId="6" fillId="0" borderId="0" xfId="0" applyFont="1" applyBorder="1" applyAlignment="1">
      <alignment horizontal="right" vertical="center"/>
    </xf>
    <xf numFmtId="0" fontId="6" fillId="0" borderId="22" xfId="0" applyFont="1" applyBorder="1" applyAlignment="1">
      <alignment horizontal="right" vertical="center"/>
    </xf>
    <xf numFmtId="0" fontId="3" fillId="2" borderId="21" xfId="0" applyFont="1" applyFill="1" applyBorder="1">
      <alignmen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5" fillId="0" borderId="0" xfId="0" applyFont="1" applyBorder="1" applyAlignment="1">
      <alignment horizontal="right" vertical="center"/>
    </xf>
    <xf numFmtId="0" fontId="5" fillId="0" borderId="15" xfId="0" applyFont="1" applyBorder="1" applyAlignment="1">
      <alignment horizontal="right" vertical="center"/>
    </xf>
    <xf numFmtId="49" fontId="5" fillId="0" borderId="17" xfId="0" applyNumberFormat="1" applyFont="1" applyBorder="1" applyAlignment="1">
      <alignment horizontal="right" vertical="center"/>
    </xf>
    <xf numFmtId="49" fontId="5" fillId="0" borderId="0" xfId="0" applyNumberFormat="1" applyFont="1" applyBorder="1" applyAlignment="1">
      <alignment horizontal="right" vertical="center"/>
    </xf>
    <xf numFmtId="0" fontId="6" fillId="0" borderId="15" xfId="0" applyFont="1" applyBorder="1" applyAlignment="1">
      <alignment horizontal="right" vertical="center"/>
    </xf>
    <xf numFmtId="0" fontId="6" fillId="0" borderId="17" xfId="0" applyFont="1" applyBorder="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center" vertical="center"/>
    </xf>
    <xf numFmtId="0" fontId="6" fillId="0" borderId="0" xfId="0" applyFont="1" applyBorder="1" applyAlignment="1">
      <alignment horizontal="right" vertical="center"/>
    </xf>
    <xf numFmtId="0" fontId="6" fillId="0" borderId="20" xfId="0" applyFont="1" applyBorder="1" applyAlignment="1">
      <alignment horizontal="right" vertical="center"/>
    </xf>
    <xf numFmtId="0" fontId="6" fillId="0" borderId="15" xfId="0" applyFont="1" applyBorder="1" applyAlignment="1">
      <alignment horizontal="right" vertical="center" wrapText="1"/>
    </xf>
    <xf numFmtId="0" fontId="5" fillId="0" borderId="0" xfId="0" applyFont="1" applyBorder="1" applyAlignment="1">
      <alignment horizontal="left" vertical="center"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5" fillId="0" borderId="9" xfId="0" applyFont="1" applyBorder="1" applyAlignment="1">
      <alignment horizontal="justify" vertical="center"/>
    </xf>
    <xf numFmtId="0" fontId="5" fillId="0" borderId="10" xfId="0" applyFont="1" applyBorder="1" applyAlignment="1">
      <alignment horizontal="justify" vertical="center"/>
    </xf>
    <xf numFmtId="0" fontId="5" fillId="0" borderId="6"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right" vertical="center" wrapText="1" indent="1"/>
    </xf>
    <xf numFmtId="0" fontId="5" fillId="0" borderId="4" xfId="0" applyFont="1" applyBorder="1" applyAlignment="1">
      <alignment horizontal="right" vertical="center" wrapText="1" indent="1"/>
    </xf>
    <xf numFmtId="0" fontId="5" fillId="0" borderId="2" xfId="0" applyFont="1" applyBorder="1" applyAlignment="1">
      <alignment horizontal="right" vertical="center" indent="1"/>
    </xf>
    <xf numFmtId="0" fontId="5" fillId="0" borderId="4" xfId="0" applyFont="1" applyBorder="1" applyAlignment="1">
      <alignment horizontal="right" vertical="center" indent="1"/>
    </xf>
    <xf numFmtId="0" fontId="3" fillId="2" borderId="1" xfId="0" applyFont="1" applyFill="1" applyBorder="1" applyAlignment="1">
      <alignment horizontal="left" vertical="center"/>
    </xf>
    <xf numFmtId="0" fontId="5" fillId="0" borderId="1"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10133</xdr:colOff>
      <xdr:row>2</xdr:row>
      <xdr:rowOff>20266</xdr:rowOff>
    </xdr:from>
    <xdr:to>
      <xdr:col>1</xdr:col>
      <xdr:colOff>0</xdr:colOff>
      <xdr:row>7</xdr:row>
      <xdr:rowOff>172261</xdr:rowOff>
    </xdr:to>
    <xdr:cxnSp macro="">
      <xdr:nvCxnSpPr>
        <xdr:cNvPr id="5" name="直線コネクタ 4">
          <a:extLst>
            <a:ext uri="{FF2B5EF4-FFF2-40B4-BE49-F238E27FC236}">
              <a16:creationId xmlns:a16="http://schemas.microsoft.com/office/drawing/2014/main" id="{D701E378-CFE2-4768-8106-1F03875E6E41}"/>
            </a:ext>
          </a:extLst>
        </xdr:cNvPr>
        <xdr:cNvCxnSpPr/>
      </xdr:nvCxnSpPr>
      <xdr:spPr>
        <a:xfrm>
          <a:off x="10133" y="20266"/>
          <a:ext cx="922101" cy="101329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8283</xdr:colOff>
      <xdr:row>2</xdr:row>
      <xdr:rowOff>16565</xdr:rowOff>
    </xdr:from>
    <xdr:to>
      <xdr:col>1</xdr:col>
      <xdr:colOff>0</xdr:colOff>
      <xdr:row>8</xdr:row>
      <xdr:rowOff>0</xdr:rowOff>
    </xdr:to>
    <xdr:cxnSp macro="">
      <xdr:nvCxnSpPr>
        <xdr:cNvPr id="3" name="直線コネクタ 2">
          <a:extLst>
            <a:ext uri="{FF2B5EF4-FFF2-40B4-BE49-F238E27FC236}">
              <a16:creationId xmlns:a16="http://schemas.microsoft.com/office/drawing/2014/main" id="{048A856A-0E27-4643-B407-E6FD313764BC}"/>
            </a:ext>
          </a:extLst>
        </xdr:cNvPr>
        <xdr:cNvCxnSpPr/>
      </xdr:nvCxnSpPr>
      <xdr:spPr>
        <a:xfrm>
          <a:off x="8283" y="16565"/>
          <a:ext cx="886239" cy="10270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11906</xdr:colOff>
      <xdr:row>2</xdr:row>
      <xdr:rowOff>23812</xdr:rowOff>
    </xdr:from>
    <xdr:to>
      <xdr:col>1</xdr:col>
      <xdr:colOff>0</xdr:colOff>
      <xdr:row>11</xdr:row>
      <xdr:rowOff>154781</xdr:rowOff>
    </xdr:to>
    <xdr:cxnSp macro="">
      <xdr:nvCxnSpPr>
        <xdr:cNvPr id="3" name="直線コネクタ 2">
          <a:extLst>
            <a:ext uri="{FF2B5EF4-FFF2-40B4-BE49-F238E27FC236}">
              <a16:creationId xmlns:a16="http://schemas.microsoft.com/office/drawing/2014/main" id="{CB25AB02-0349-4A49-86EE-27132D1C4796}"/>
            </a:ext>
          </a:extLst>
        </xdr:cNvPr>
        <xdr:cNvCxnSpPr/>
      </xdr:nvCxnSpPr>
      <xdr:spPr>
        <a:xfrm>
          <a:off x="11906" y="23812"/>
          <a:ext cx="1071563" cy="16311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923925</xdr:colOff>
      <xdr:row>8</xdr:row>
      <xdr:rowOff>0</xdr:rowOff>
    </xdr:to>
    <xdr:cxnSp macro="">
      <xdr:nvCxnSpPr>
        <xdr:cNvPr id="3" name="直線コネクタ 2">
          <a:extLst>
            <a:ext uri="{FF2B5EF4-FFF2-40B4-BE49-F238E27FC236}">
              <a16:creationId xmlns:a16="http://schemas.microsoft.com/office/drawing/2014/main" id="{E1A436A2-4ECC-41BD-86BF-5313B29C4B75}"/>
            </a:ext>
          </a:extLst>
        </xdr:cNvPr>
        <xdr:cNvCxnSpPr/>
      </xdr:nvCxnSpPr>
      <xdr:spPr>
        <a:xfrm>
          <a:off x="9525" y="19050"/>
          <a:ext cx="914400" cy="1009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
  <sheetViews>
    <sheetView zoomScale="120" zoomScaleNormal="120" workbookViewId="0"/>
  </sheetViews>
  <sheetFormatPr defaultRowHeight="13.5" x14ac:dyDescent="0.15"/>
  <cols>
    <col min="1" max="1" width="29.625" bestFit="1" customWidth="1"/>
  </cols>
  <sheetData>
    <row r="1" spans="1:4" x14ac:dyDescent="0.15">
      <c r="A1" t="s">
        <v>120</v>
      </c>
    </row>
    <row r="2" spans="1:4" ht="14.25" thickBot="1" x14ac:dyDescent="0.2"/>
    <row r="3" spans="1:4" ht="14.25" thickBot="1" x14ac:dyDescent="0.2">
      <c r="A3" s="2"/>
      <c r="B3" s="4" t="s">
        <v>99</v>
      </c>
      <c r="C3" s="4" t="s">
        <v>108</v>
      </c>
      <c r="D3" s="4" t="s">
        <v>112</v>
      </c>
    </row>
    <row r="4" spans="1:4" ht="14.25" thickBot="1" x14ac:dyDescent="0.2">
      <c r="A4" s="38" t="s">
        <v>116</v>
      </c>
      <c r="B4" s="40">
        <v>321</v>
      </c>
      <c r="C4" s="40">
        <v>310</v>
      </c>
      <c r="D4" s="40">
        <v>266</v>
      </c>
    </row>
    <row r="5" spans="1:4" ht="14.25" thickBot="1" x14ac:dyDescent="0.2">
      <c r="A5" s="38" t="s">
        <v>3</v>
      </c>
      <c r="B5" s="1">
        <v>315</v>
      </c>
      <c r="C5" s="1">
        <v>300</v>
      </c>
      <c r="D5" s="1">
        <v>258</v>
      </c>
    </row>
    <row r="6" spans="1:4" ht="14.25" thickBot="1" x14ac:dyDescent="0.2">
      <c r="A6" s="39" t="s">
        <v>2</v>
      </c>
      <c r="B6" s="3" t="s">
        <v>100</v>
      </c>
      <c r="C6" s="3" t="s">
        <v>109</v>
      </c>
      <c r="D6" s="3" t="s">
        <v>114</v>
      </c>
    </row>
    <row r="7" spans="1:4" ht="14.25" thickBot="1" x14ac:dyDescent="0.2">
      <c r="A7" s="38" t="s">
        <v>1</v>
      </c>
      <c r="B7" s="1">
        <v>4</v>
      </c>
      <c r="C7" s="1">
        <v>9</v>
      </c>
      <c r="D7" s="1">
        <v>7</v>
      </c>
    </row>
    <row r="8" spans="1:4" ht="14.25" thickBot="1" x14ac:dyDescent="0.2">
      <c r="A8" s="38" t="s">
        <v>0</v>
      </c>
      <c r="B8" s="1">
        <v>2</v>
      </c>
      <c r="C8" s="1">
        <v>1</v>
      </c>
      <c r="D8" s="1">
        <v>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workbookViewId="0">
      <selection activeCell="B2" sqref="B2"/>
    </sheetView>
  </sheetViews>
  <sheetFormatPr defaultRowHeight="13.5" x14ac:dyDescent="0.15"/>
  <cols>
    <col min="1" max="1" width="38" bestFit="1" customWidth="1"/>
  </cols>
  <sheetData>
    <row r="1" spans="1:4" x14ac:dyDescent="0.15">
      <c r="A1" t="s">
        <v>121</v>
      </c>
    </row>
    <row r="2" spans="1:4" ht="14.25" thickBot="1" x14ac:dyDescent="0.2"/>
    <row r="3" spans="1:4" ht="14.25" thickBot="1" x14ac:dyDescent="0.2">
      <c r="A3" s="2"/>
      <c r="B3" s="4" t="s">
        <v>99</v>
      </c>
      <c r="C3" s="4" t="s">
        <v>108</v>
      </c>
      <c r="D3" s="4" t="s">
        <v>112</v>
      </c>
    </row>
    <row r="4" spans="1:4" ht="14.25" thickBot="1" x14ac:dyDescent="0.2">
      <c r="A4" s="38" t="s">
        <v>4</v>
      </c>
      <c r="B4" s="1">
        <v>3</v>
      </c>
      <c r="C4" s="1">
        <v>0</v>
      </c>
      <c r="D4" s="1">
        <v>1</v>
      </c>
    </row>
    <row r="5" spans="1:4" ht="14.25" thickBot="1" x14ac:dyDescent="0.2">
      <c r="A5" s="39" t="s">
        <v>5</v>
      </c>
      <c r="B5" s="1">
        <v>2</v>
      </c>
      <c r="C5" s="1">
        <v>0</v>
      </c>
      <c r="D5" s="1">
        <v>1</v>
      </c>
    </row>
    <row r="6" spans="1:4" ht="14.25" thickBot="1" x14ac:dyDescent="0.2">
      <c r="A6" s="38" t="s">
        <v>6</v>
      </c>
      <c r="B6" s="1">
        <v>0</v>
      </c>
      <c r="C6" s="1">
        <v>0</v>
      </c>
      <c r="D6" s="1">
        <v>0</v>
      </c>
    </row>
    <row r="7" spans="1:4" x14ac:dyDescent="0.15">
      <c r="A7" s="5" t="s">
        <v>7</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zoomScale="94" zoomScaleNormal="94" workbookViewId="0"/>
  </sheetViews>
  <sheetFormatPr defaultRowHeight="13.5" x14ac:dyDescent="0.15"/>
  <cols>
    <col min="1" max="1" width="13.5" customWidth="1"/>
    <col min="2" max="3" width="9.75" bestFit="1" customWidth="1"/>
    <col min="4" max="6" width="10.5" bestFit="1" customWidth="1"/>
  </cols>
  <sheetData>
    <row r="1" spans="1:7" x14ac:dyDescent="0.15">
      <c r="A1" t="s">
        <v>122</v>
      </c>
    </row>
    <row r="3" spans="1:7" x14ac:dyDescent="0.15">
      <c r="A3" s="54" t="s">
        <v>8</v>
      </c>
      <c r="B3" s="69" t="s">
        <v>26</v>
      </c>
      <c r="C3" s="69" t="s">
        <v>27</v>
      </c>
      <c r="D3" s="69" t="s">
        <v>28</v>
      </c>
      <c r="E3" s="69" t="s">
        <v>29</v>
      </c>
      <c r="F3" s="74" t="s">
        <v>30</v>
      </c>
      <c r="G3" s="74" t="s">
        <v>9</v>
      </c>
    </row>
    <row r="4" spans="1:7" x14ac:dyDescent="0.15">
      <c r="A4" s="55" t="s">
        <v>10</v>
      </c>
      <c r="B4" s="70"/>
      <c r="C4" s="72"/>
      <c r="D4" s="72"/>
      <c r="E4" s="72"/>
      <c r="F4" s="72"/>
      <c r="G4" s="72"/>
    </row>
    <row r="5" spans="1:7" x14ac:dyDescent="0.15">
      <c r="A5" s="55" t="s">
        <v>11</v>
      </c>
      <c r="B5" s="70"/>
      <c r="C5" s="72"/>
      <c r="D5" s="72"/>
      <c r="E5" s="72"/>
      <c r="F5" s="72"/>
      <c r="G5" s="72"/>
    </row>
    <row r="6" spans="1:7" x14ac:dyDescent="0.15">
      <c r="A6" s="56" t="s">
        <v>12</v>
      </c>
      <c r="B6" s="70"/>
      <c r="C6" s="72"/>
      <c r="D6" s="72"/>
      <c r="E6" s="72"/>
      <c r="F6" s="72"/>
      <c r="G6" s="72"/>
    </row>
    <row r="7" spans="1:7" x14ac:dyDescent="0.15">
      <c r="A7" s="56" t="s">
        <v>13</v>
      </c>
      <c r="B7" s="70"/>
      <c r="C7" s="72"/>
      <c r="D7" s="72"/>
      <c r="E7" s="72"/>
      <c r="F7" s="72"/>
      <c r="G7" s="72"/>
    </row>
    <row r="8" spans="1:7" x14ac:dyDescent="0.15">
      <c r="A8" s="60" t="s">
        <v>14</v>
      </c>
      <c r="B8" s="71"/>
      <c r="C8" s="73"/>
      <c r="D8" s="73"/>
      <c r="E8" s="73"/>
      <c r="F8" s="73"/>
      <c r="G8" s="73"/>
    </row>
    <row r="9" spans="1:7" x14ac:dyDescent="0.15">
      <c r="A9" s="52" t="s">
        <v>15</v>
      </c>
      <c r="B9" s="75">
        <v>17</v>
      </c>
      <c r="C9" s="67">
        <v>7</v>
      </c>
      <c r="D9" s="67">
        <v>2</v>
      </c>
      <c r="E9" s="67">
        <v>0</v>
      </c>
      <c r="F9" s="67">
        <v>0</v>
      </c>
      <c r="G9" s="67">
        <f t="shared" ref="G9:G11" si="0">SUM(B9:F10)</f>
        <v>26</v>
      </c>
    </row>
    <row r="10" spans="1:7" x14ac:dyDescent="0.15">
      <c r="A10" s="53" t="s">
        <v>16</v>
      </c>
      <c r="B10" s="75"/>
      <c r="C10" s="68"/>
      <c r="D10" s="68"/>
      <c r="E10" s="68"/>
      <c r="F10" s="68"/>
      <c r="G10" s="68"/>
    </row>
    <row r="11" spans="1:7" x14ac:dyDescent="0.15">
      <c r="A11" s="52" t="s">
        <v>17</v>
      </c>
      <c r="B11" s="67">
        <v>17</v>
      </c>
      <c r="C11" s="67">
        <v>7</v>
      </c>
      <c r="D11" s="67">
        <v>2</v>
      </c>
      <c r="E11" s="67">
        <v>2</v>
      </c>
      <c r="F11" s="67">
        <v>0</v>
      </c>
      <c r="G11" s="76">
        <f t="shared" si="0"/>
        <v>28</v>
      </c>
    </row>
    <row r="12" spans="1:7" x14ac:dyDescent="0.15">
      <c r="A12" s="53" t="s">
        <v>18</v>
      </c>
      <c r="B12" s="68"/>
      <c r="C12" s="68"/>
      <c r="D12" s="68"/>
      <c r="E12" s="68"/>
      <c r="F12" s="68"/>
      <c r="G12" s="76"/>
    </row>
    <row r="13" spans="1:7" x14ac:dyDescent="0.15">
      <c r="A13" s="52" t="s">
        <v>19</v>
      </c>
      <c r="B13" s="67">
        <v>54</v>
      </c>
      <c r="C13" s="67">
        <v>16</v>
      </c>
      <c r="D13" s="67">
        <v>9</v>
      </c>
      <c r="E13" s="67">
        <v>7</v>
      </c>
      <c r="F13" s="67">
        <v>2</v>
      </c>
      <c r="G13" s="67">
        <f t="shared" ref="G13" si="1">SUM(B13:F14)</f>
        <v>88</v>
      </c>
    </row>
    <row r="14" spans="1:7" x14ac:dyDescent="0.15">
      <c r="A14" s="53" t="s">
        <v>20</v>
      </c>
      <c r="B14" s="68"/>
      <c r="C14" s="68"/>
      <c r="D14" s="68"/>
      <c r="E14" s="68"/>
      <c r="F14" s="68"/>
      <c r="G14" s="68"/>
    </row>
    <row r="15" spans="1:7" x14ac:dyDescent="0.15">
      <c r="A15" s="52" t="s">
        <v>21</v>
      </c>
      <c r="B15" s="67">
        <v>17</v>
      </c>
      <c r="C15" s="67">
        <v>9</v>
      </c>
      <c r="D15" s="67">
        <v>0</v>
      </c>
      <c r="E15" s="67">
        <v>8</v>
      </c>
      <c r="F15" s="67">
        <v>0</v>
      </c>
      <c r="G15" s="67">
        <f t="shared" ref="G15" si="2">SUM(B15:F16)</f>
        <v>34</v>
      </c>
    </row>
    <row r="16" spans="1:7" x14ac:dyDescent="0.15">
      <c r="A16" s="53" t="s">
        <v>22</v>
      </c>
      <c r="B16" s="68"/>
      <c r="C16" s="68"/>
      <c r="D16" s="68"/>
      <c r="E16" s="68"/>
      <c r="F16" s="68"/>
      <c r="G16" s="68"/>
    </row>
    <row r="17" spans="1:7" x14ac:dyDescent="0.15">
      <c r="A17" s="52" t="s">
        <v>23</v>
      </c>
      <c r="B17" s="67">
        <v>15</v>
      </c>
      <c r="C17" s="67">
        <v>9</v>
      </c>
      <c r="D17" s="67">
        <v>10</v>
      </c>
      <c r="E17" s="67">
        <v>5</v>
      </c>
      <c r="F17" s="67">
        <v>2</v>
      </c>
      <c r="G17" s="67">
        <f t="shared" ref="G17" si="3">SUM(B17:F18)</f>
        <v>41</v>
      </c>
    </row>
    <row r="18" spans="1:7" x14ac:dyDescent="0.15">
      <c r="A18" s="53" t="s">
        <v>24</v>
      </c>
      <c r="B18" s="68"/>
      <c r="C18" s="68"/>
      <c r="D18" s="68"/>
      <c r="E18" s="68"/>
      <c r="F18" s="68"/>
      <c r="G18" s="68"/>
    </row>
    <row r="19" spans="1:7" x14ac:dyDescent="0.15">
      <c r="A19" s="50" t="s">
        <v>25</v>
      </c>
      <c r="B19" s="58">
        <v>2</v>
      </c>
      <c r="C19" s="51">
        <v>0</v>
      </c>
      <c r="D19" s="51">
        <v>0</v>
      </c>
      <c r="E19" s="51">
        <v>3</v>
      </c>
      <c r="F19" s="51">
        <v>1</v>
      </c>
      <c r="G19" s="51">
        <f>SUM(B19:F19)</f>
        <v>6</v>
      </c>
    </row>
    <row r="20" spans="1:7" x14ac:dyDescent="0.15">
      <c r="A20" s="57" t="s">
        <v>9</v>
      </c>
      <c r="B20" s="51">
        <f>SUM(B9:B19)</f>
        <v>122</v>
      </c>
      <c r="C20" s="59">
        <f t="shared" ref="C20:G20" si="4">SUM(C9:C19)</f>
        <v>48</v>
      </c>
      <c r="D20" s="51">
        <f t="shared" si="4"/>
        <v>23</v>
      </c>
      <c r="E20" s="51">
        <f t="shared" si="4"/>
        <v>25</v>
      </c>
      <c r="F20" s="51">
        <f t="shared" si="4"/>
        <v>5</v>
      </c>
      <c r="G20" s="51">
        <f t="shared" si="4"/>
        <v>223</v>
      </c>
    </row>
  </sheetData>
  <mergeCells count="36">
    <mergeCell ref="G17:G18"/>
    <mergeCell ref="B15:B16"/>
    <mergeCell ref="C15:C16"/>
    <mergeCell ref="D15:D16"/>
    <mergeCell ref="E15:E16"/>
    <mergeCell ref="F15:F16"/>
    <mergeCell ref="G15:G16"/>
    <mergeCell ref="B17:B18"/>
    <mergeCell ref="C17:C18"/>
    <mergeCell ref="D17:D18"/>
    <mergeCell ref="E17:E18"/>
    <mergeCell ref="F17:F18"/>
    <mergeCell ref="G13:G14"/>
    <mergeCell ref="B11:B12"/>
    <mergeCell ref="C11:C12"/>
    <mergeCell ref="D11:D12"/>
    <mergeCell ref="E11:E12"/>
    <mergeCell ref="F11:F12"/>
    <mergeCell ref="G11:G12"/>
    <mergeCell ref="B13:B14"/>
    <mergeCell ref="C13:C14"/>
    <mergeCell ref="D13:D14"/>
    <mergeCell ref="E13:E14"/>
    <mergeCell ref="F13:F14"/>
    <mergeCell ref="G9:G10"/>
    <mergeCell ref="B3:B8"/>
    <mergeCell ref="C3:C8"/>
    <mergeCell ref="D3:D8"/>
    <mergeCell ref="E3:E8"/>
    <mergeCell ref="F3:F8"/>
    <mergeCell ref="G3:G8"/>
    <mergeCell ref="B9:B10"/>
    <mergeCell ref="C9:C10"/>
    <mergeCell ref="D9:D10"/>
    <mergeCell ref="E9:E10"/>
    <mergeCell ref="F9:F10"/>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zoomScale="115" zoomScaleNormal="115" workbookViewId="0"/>
  </sheetViews>
  <sheetFormatPr defaultRowHeight="13.5" x14ac:dyDescent="0.15"/>
  <cols>
    <col min="1" max="1" width="11.75" customWidth="1"/>
    <col min="2" max="3" width="9.75" bestFit="1" customWidth="1"/>
    <col min="4" max="6" width="10.5" bestFit="1" customWidth="1"/>
  </cols>
  <sheetData>
    <row r="1" spans="1:7" x14ac:dyDescent="0.15">
      <c r="A1" t="s">
        <v>123</v>
      </c>
    </row>
    <row r="3" spans="1:7" x14ac:dyDescent="0.15">
      <c r="A3" s="46" t="s">
        <v>32</v>
      </c>
      <c r="B3" s="69" t="s">
        <v>26</v>
      </c>
      <c r="C3" s="69" t="s">
        <v>27</v>
      </c>
      <c r="D3" s="69" t="s">
        <v>28</v>
      </c>
      <c r="E3" s="69" t="s">
        <v>29</v>
      </c>
      <c r="F3" s="74" t="s">
        <v>21</v>
      </c>
      <c r="G3" s="74" t="s">
        <v>9</v>
      </c>
    </row>
    <row r="4" spans="1:7" x14ac:dyDescent="0.15">
      <c r="A4" s="47" t="s">
        <v>10</v>
      </c>
      <c r="B4" s="70"/>
      <c r="C4" s="72"/>
      <c r="D4" s="70"/>
      <c r="E4" s="72"/>
      <c r="F4" s="72"/>
      <c r="G4" s="72"/>
    </row>
    <row r="5" spans="1:7" x14ac:dyDescent="0.15">
      <c r="A5" s="47" t="s">
        <v>11</v>
      </c>
      <c r="B5" s="70"/>
      <c r="C5" s="72"/>
      <c r="D5" s="70"/>
      <c r="E5" s="72"/>
      <c r="F5" s="72"/>
      <c r="G5" s="72"/>
    </row>
    <row r="6" spans="1:7" x14ac:dyDescent="0.15">
      <c r="A6" s="48" t="s">
        <v>33</v>
      </c>
      <c r="B6" s="70"/>
      <c r="C6" s="72"/>
      <c r="D6" s="70"/>
      <c r="E6" s="72"/>
      <c r="F6" s="72"/>
      <c r="G6" s="72"/>
    </row>
    <row r="7" spans="1:7" x14ac:dyDescent="0.15">
      <c r="A7" s="48" t="s">
        <v>34</v>
      </c>
      <c r="B7" s="70"/>
      <c r="C7" s="72"/>
      <c r="D7" s="70"/>
      <c r="E7" s="72"/>
      <c r="F7" s="72"/>
      <c r="G7" s="72"/>
    </row>
    <row r="8" spans="1:7" x14ac:dyDescent="0.15">
      <c r="A8" s="49" t="s">
        <v>35</v>
      </c>
      <c r="B8" s="71"/>
      <c r="C8" s="73"/>
      <c r="D8" s="71"/>
      <c r="E8" s="73"/>
      <c r="F8" s="73"/>
      <c r="G8" s="73"/>
    </row>
    <row r="9" spans="1:7" x14ac:dyDescent="0.15">
      <c r="A9" s="52" t="s">
        <v>31</v>
      </c>
      <c r="B9" s="67">
        <v>0</v>
      </c>
      <c r="C9" s="67">
        <v>0</v>
      </c>
      <c r="D9" s="67">
        <v>0</v>
      </c>
      <c r="E9" s="67">
        <v>0</v>
      </c>
      <c r="F9" s="67">
        <v>0</v>
      </c>
      <c r="G9" s="67">
        <f>SUM(B9:F9)</f>
        <v>0</v>
      </c>
    </row>
    <row r="10" spans="1:7" x14ac:dyDescent="0.15">
      <c r="A10" s="53" t="s">
        <v>36</v>
      </c>
      <c r="B10" s="68"/>
      <c r="C10" s="68"/>
      <c r="D10" s="68"/>
      <c r="E10" s="68"/>
      <c r="F10" s="68"/>
      <c r="G10" s="68"/>
    </row>
    <row r="11" spans="1:7" x14ac:dyDescent="0.15">
      <c r="A11" s="52" t="s">
        <v>15</v>
      </c>
      <c r="B11" s="67">
        <v>1</v>
      </c>
      <c r="C11" s="67">
        <v>0</v>
      </c>
      <c r="D11" s="67">
        <v>2</v>
      </c>
      <c r="E11" s="67">
        <v>1</v>
      </c>
      <c r="F11" s="67">
        <v>0</v>
      </c>
      <c r="G11" s="67">
        <f t="shared" ref="G11" si="0">SUM(B11:F11)</f>
        <v>4</v>
      </c>
    </row>
    <row r="12" spans="1:7" x14ac:dyDescent="0.15">
      <c r="A12" s="53" t="s">
        <v>16</v>
      </c>
      <c r="B12" s="68"/>
      <c r="C12" s="68"/>
      <c r="D12" s="68"/>
      <c r="E12" s="68"/>
      <c r="F12" s="68"/>
      <c r="G12" s="68"/>
    </row>
    <row r="13" spans="1:7" x14ac:dyDescent="0.15">
      <c r="A13" s="52" t="s">
        <v>17</v>
      </c>
      <c r="B13" s="67">
        <v>0</v>
      </c>
      <c r="C13" s="67">
        <v>0</v>
      </c>
      <c r="D13" s="67">
        <v>1</v>
      </c>
      <c r="E13" s="67">
        <v>1</v>
      </c>
      <c r="F13" s="67">
        <v>1</v>
      </c>
      <c r="G13" s="67">
        <f t="shared" ref="G13" si="1">SUM(B13:F13)</f>
        <v>3</v>
      </c>
    </row>
    <row r="14" spans="1:7" x14ac:dyDescent="0.15">
      <c r="A14" s="53" t="s">
        <v>18</v>
      </c>
      <c r="B14" s="68"/>
      <c r="C14" s="68"/>
      <c r="D14" s="68"/>
      <c r="E14" s="68"/>
      <c r="F14" s="68"/>
      <c r="G14" s="68"/>
    </row>
    <row r="15" spans="1:7" x14ac:dyDescent="0.15">
      <c r="A15" s="52" t="s">
        <v>19</v>
      </c>
      <c r="B15" s="67">
        <v>0</v>
      </c>
      <c r="C15" s="67">
        <v>1</v>
      </c>
      <c r="D15" s="67">
        <v>0</v>
      </c>
      <c r="E15" s="67">
        <v>0</v>
      </c>
      <c r="F15" s="67">
        <v>1</v>
      </c>
      <c r="G15" s="67">
        <f t="shared" ref="G15" si="2">SUM(B15:F15)</f>
        <v>2</v>
      </c>
    </row>
    <row r="16" spans="1:7" x14ac:dyDescent="0.15">
      <c r="A16" s="53" t="s">
        <v>20</v>
      </c>
      <c r="B16" s="68"/>
      <c r="C16" s="68"/>
      <c r="D16" s="68"/>
      <c r="E16" s="68"/>
      <c r="F16" s="68"/>
      <c r="G16" s="68"/>
    </row>
    <row r="17" spans="1:7" x14ac:dyDescent="0.15">
      <c r="A17" s="52" t="s">
        <v>21</v>
      </c>
      <c r="B17" s="67">
        <v>0</v>
      </c>
      <c r="C17" s="67">
        <v>0</v>
      </c>
      <c r="D17" s="67">
        <v>0</v>
      </c>
      <c r="E17" s="77">
        <v>1</v>
      </c>
      <c r="F17" s="67">
        <v>1</v>
      </c>
      <c r="G17" s="67">
        <f t="shared" ref="G17" si="3">SUM(B17:F17)</f>
        <v>2</v>
      </c>
    </row>
    <row r="18" spans="1:7" x14ac:dyDescent="0.15">
      <c r="A18" s="53" t="s">
        <v>22</v>
      </c>
      <c r="B18" s="68"/>
      <c r="C18" s="68"/>
      <c r="D18" s="68"/>
      <c r="E18" s="68"/>
      <c r="F18" s="68"/>
      <c r="G18" s="68"/>
    </row>
    <row r="19" spans="1:7" x14ac:dyDescent="0.15">
      <c r="A19" s="52" t="s">
        <v>23</v>
      </c>
      <c r="B19" s="67">
        <v>1</v>
      </c>
      <c r="C19" s="67">
        <v>0</v>
      </c>
      <c r="D19" s="67">
        <v>0</v>
      </c>
      <c r="E19" s="67">
        <v>0</v>
      </c>
      <c r="F19" s="67">
        <v>3</v>
      </c>
      <c r="G19" s="67">
        <f t="shared" ref="G19" si="4">SUM(B19:F19)</f>
        <v>4</v>
      </c>
    </row>
    <row r="20" spans="1:7" x14ac:dyDescent="0.15">
      <c r="A20" s="53" t="s">
        <v>24</v>
      </c>
      <c r="B20" s="68"/>
      <c r="C20" s="68"/>
      <c r="D20" s="68"/>
      <c r="E20" s="68"/>
      <c r="F20" s="68"/>
      <c r="G20" s="68"/>
    </row>
    <row r="21" spans="1:7" x14ac:dyDescent="0.15">
      <c r="A21" s="50" t="s">
        <v>25</v>
      </c>
      <c r="B21" s="51">
        <v>1</v>
      </c>
      <c r="C21" s="51">
        <v>0</v>
      </c>
      <c r="D21" s="51">
        <v>0</v>
      </c>
      <c r="E21" s="51">
        <v>0</v>
      </c>
      <c r="F21" s="51">
        <v>0</v>
      </c>
      <c r="G21" s="51">
        <f>SUM(B21:F21)</f>
        <v>1</v>
      </c>
    </row>
    <row r="22" spans="1:7" x14ac:dyDescent="0.15">
      <c r="A22" s="50" t="s">
        <v>9</v>
      </c>
      <c r="B22" s="51">
        <f>SUM(B9:B21)</f>
        <v>3</v>
      </c>
      <c r="C22" s="51">
        <f t="shared" ref="C22:G22" si="5">SUM(C9:C21)</f>
        <v>1</v>
      </c>
      <c r="D22" s="51">
        <f t="shared" si="5"/>
        <v>3</v>
      </c>
      <c r="E22" s="51">
        <f t="shared" si="5"/>
        <v>3</v>
      </c>
      <c r="F22" s="51">
        <f t="shared" si="5"/>
        <v>6</v>
      </c>
      <c r="G22" s="51">
        <f t="shared" si="5"/>
        <v>16</v>
      </c>
    </row>
    <row r="23" spans="1:7" ht="13.5" customHeight="1" x14ac:dyDescent="0.15">
      <c r="A23" s="78" t="s">
        <v>37</v>
      </c>
      <c r="B23" s="78"/>
      <c r="C23" s="78"/>
      <c r="D23" s="78"/>
      <c r="E23" s="78"/>
      <c r="F23" s="78"/>
      <c r="G23" s="78"/>
    </row>
    <row r="24" spans="1:7" x14ac:dyDescent="0.15">
      <c r="A24" s="78"/>
      <c r="B24" s="78"/>
      <c r="C24" s="78"/>
      <c r="D24" s="78"/>
      <c r="E24" s="78"/>
      <c r="F24" s="78"/>
      <c r="G24" s="78"/>
    </row>
  </sheetData>
  <mergeCells count="43">
    <mergeCell ref="D19:D20"/>
    <mergeCell ref="E19:E20"/>
    <mergeCell ref="F19:F20"/>
    <mergeCell ref="G19:G20"/>
    <mergeCell ref="A23:G24"/>
    <mergeCell ref="B19:B20"/>
    <mergeCell ref="C19:C20"/>
    <mergeCell ref="G17:G18"/>
    <mergeCell ref="B15:B16"/>
    <mergeCell ref="C15:C16"/>
    <mergeCell ref="D15:D16"/>
    <mergeCell ref="E15:E16"/>
    <mergeCell ref="F15:F16"/>
    <mergeCell ref="G15:G16"/>
    <mergeCell ref="B17:B18"/>
    <mergeCell ref="C17:C18"/>
    <mergeCell ref="D17:D18"/>
    <mergeCell ref="E17:E18"/>
    <mergeCell ref="F17:F18"/>
    <mergeCell ref="G13:G14"/>
    <mergeCell ref="B11:B12"/>
    <mergeCell ref="C11:C12"/>
    <mergeCell ref="D11:D12"/>
    <mergeCell ref="E11:E12"/>
    <mergeCell ref="F11:F12"/>
    <mergeCell ref="G11:G12"/>
    <mergeCell ref="B13:B14"/>
    <mergeCell ref="C13:C14"/>
    <mergeCell ref="D13:D14"/>
    <mergeCell ref="E13:E14"/>
    <mergeCell ref="F13:F14"/>
    <mergeCell ref="G9:G10"/>
    <mergeCell ref="B3:B8"/>
    <mergeCell ref="C3:C8"/>
    <mergeCell ref="D3:D8"/>
    <mergeCell ref="E3:E8"/>
    <mergeCell ref="F3:F8"/>
    <mergeCell ref="G3:G8"/>
    <mergeCell ref="B9:B10"/>
    <mergeCell ref="C9:C10"/>
    <mergeCell ref="D9:D10"/>
    <mergeCell ref="E9:E10"/>
    <mergeCell ref="F9:F10"/>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1"/>
  <sheetViews>
    <sheetView zoomScale="80" zoomScaleNormal="80" workbookViewId="0"/>
  </sheetViews>
  <sheetFormatPr defaultRowHeight="13.5" x14ac:dyDescent="0.15"/>
  <cols>
    <col min="1" max="1" width="14.625" customWidth="1"/>
    <col min="2" max="3" width="9.75" customWidth="1"/>
    <col min="4" max="5" width="10.625" customWidth="1"/>
    <col min="6" max="6" width="9.75" customWidth="1"/>
  </cols>
  <sheetData>
    <row r="1" spans="1:7" x14ac:dyDescent="0.15">
      <c r="A1" t="s">
        <v>124</v>
      </c>
    </row>
    <row r="3" spans="1:7" x14ac:dyDescent="0.15">
      <c r="A3" s="46" t="s">
        <v>117</v>
      </c>
      <c r="B3" s="69" t="s">
        <v>47</v>
      </c>
      <c r="C3" s="69" t="s">
        <v>110</v>
      </c>
      <c r="D3" s="69" t="s">
        <v>28</v>
      </c>
      <c r="E3" s="69" t="s">
        <v>29</v>
      </c>
      <c r="F3" s="74" t="s">
        <v>21</v>
      </c>
      <c r="G3" s="74" t="s">
        <v>9</v>
      </c>
    </row>
    <row r="4" spans="1:7" x14ac:dyDescent="0.15">
      <c r="A4" s="47" t="s">
        <v>38</v>
      </c>
      <c r="B4" s="72"/>
      <c r="C4" s="72"/>
      <c r="D4" s="72"/>
      <c r="E4" s="72"/>
      <c r="F4" s="72"/>
      <c r="G4" s="72"/>
    </row>
    <row r="5" spans="1:7" x14ac:dyDescent="0.15">
      <c r="A5" s="47" t="s">
        <v>39</v>
      </c>
      <c r="B5" s="72"/>
      <c r="C5" s="72"/>
      <c r="D5" s="72"/>
      <c r="E5" s="72"/>
      <c r="F5" s="72"/>
      <c r="G5" s="72"/>
    </row>
    <row r="6" spans="1:7" x14ac:dyDescent="0.15">
      <c r="A6" s="47" t="s">
        <v>40</v>
      </c>
      <c r="B6" s="72"/>
      <c r="C6" s="72"/>
      <c r="D6" s="72"/>
      <c r="E6" s="72"/>
      <c r="F6" s="72"/>
      <c r="G6" s="72"/>
    </row>
    <row r="7" spans="1:7" x14ac:dyDescent="0.15">
      <c r="A7" s="47" t="s">
        <v>41</v>
      </c>
      <c r="B7" s="72"/>
      <c r="C7" s="72"/>
      <c r="D7" s="72"/>
      <c r="E7" s="72"/>
      <c r="F7" s="72"/>
      <c r="G7" s="72"/>
    </row>
    <row r="8" spans="1:7" x14ac:dyDescent="0.15">
      <c r="A8" s="47" t="s">
        <v>42</v>
      </c>
      <c r="B8" s="72"/>
      <c r="C8" s="72"/>
      <c r="D8" s="72"/>
      <c r="E8" s="72"/>
      <c r="F8" s="72"/>
      <c r="G8" s="72"/>
    </row>
    <row r="9" spans="1:7" x14ac:dyDescent="0.15">
      <c r="A9" s="47" t="s">
        <v>43</v>
      </c>
      <c r="B9" s="72"/>
      <c r="C9" s="72"/>
      <c r="D9" s="72"/>
      <c r="E9" s="72"/>
      <c r="F9" s="72"/>
      <c r="G9" s="72"/>
    </row>
    <row r="10" spans="1:7" x14ac:dyDescent="0.15">
      <c r="A10" s="61" t="s">
        <v>44</v>
      </c>
      <c r="B10" s="72"/>
      <c r="C10" s="72"/>
      <c r="D10" s="72"/>
      <c r="E10" s="72"/>
      <c r="F10" s="72"/>
      <c r="G10" s="72"/>
    </row>
    <row r="11" spans="1:7" x14ac:dyDescent="0.15">
      <c r="A11" s="61" t="s">
        <v>13</v>
      </c>
      <c r="B11" s="72"/>
      <c r="C11" s="72"/>
      <c r="D11" s="72"/>
      <c r="E11" s="72"/>
      <c r="F11" s="72"/>
      <c r="G11" s="72"/>
    </row>
    <row r="12" spans="1:7" x14ac:dyDescent="0.15">
      <c r="A12" s="62" t="s">
        <v>14</v>
      </c>
      <c r="B12" s="73"/>
      <c r="C12" s="73"/>
      <c r="D12" s="73"/>
      <c r="E12" s="73"/>
      <c r="F12" s="73"/>
      <c r="G12" s="73"/>
    </row>
    <row r="13" spans="1:7" x14ac:dyDescent="0.15">
      <c r="A13" s="52" t="s">
        <v>31</v>
      </c>
      <c r="B13" s="63">
        <v>0</v>
      </c>
      <c r="C13" s="64">
        <v>0</v>
      </c>
      <c r="D13" s="64">
        <v>0</v>
      </c>
      <c r="E13" s="64">
        <v>0</v>
      </c>
      <c r="F13" s="64">
        <v>0</v>
      </c>
      <c r="G13" s="64">
        <f>SUM(B13:F13)</f>
        <v>0</v>
      </c>
    </row>
    <row r="14" spans="1:7" x14ac:dyDescent="0.15">
      <c r="A14" s="53" t="s">
        <v>36</v>
      </c>
      <c r="B14" s="66" t="s">
        <v>46</v>
      </c>
      <c r="C14" s="65" t="s">
        <v>46</v>
      </c>
      <c r="D14" s="65" t="s">
        <v>46</v>
      </c>
      <c r="E14" s="65" t="s">
        <v>46</v>
      </c>
      <c r="F14" s="65" t="s">
        <v>46</v>
      </c>
      <c r="G14" s="65" t="s">
        <v>46</v>
      </c>
    </row>
    <row r="15" spans="1:7" x14ac:dyDescent="0.15">
      <c r="A15" s="52" t="s">
        <v>15</v>
      </c>
      <c r="B15" s="64">
        <v>0</v>
      </c>
      <c r="C15" s="64">
        <v>0</v>
      </c>
      <c r="D15" s="64">
        <v>0</v>
      </c>
      <c r="E15" s="64">
        <v>0</v>
      </c>
      <c r="F15" s="64">
        <v>0</v>
      </c>
      <c r="G15" s="64">
        <f>SUM(B15:F15)</f>
        <v>0</v>
      </c>
    </row>
    <row r="16" spans="1:7" x14ac:dyDescent="0.15">
      <c r="A16" s="53" t="s">
        <v>16</v>
      </c>
      <c r="B16" s="65" t="s">
        <v>46</v>
      </c>
      <c r="C16" s="65" t="s">
        <v>46</v>
      </c>
      <c r="D16" s="65" t="s">
        <v>46</v>
      </c>
      <c r="E16" s="65" t="s">
        <v>46</v>
      </c>
      <c r="F16" s="65" t="s">
        <v>46</v>
      </c>
      <c r="G16" s="65" t="s">
        <v>46</v>
      </c>
    </row>
    <row r="17" spans="1:7" x14ac:dyDescent="0.15">
      <c r="A17" s="52" t="s">
        <v>17</v>
      </c>
      <c r="B17" s="64">
        <v>0</v>
      </c>
      <c r="C17" s="64">
        <v>0</v>
      </c>
      <c r="D17" s="64">
        <v>0</v>
      </c>
      <c r="E17" s="64">
        <v>0</v>
      </c>
      <c r="F17" s="64">
        <v>0</v>
      </c>
      <c r="G17" s="64">
        <f>SUM(B17:F17)</f>
        <v>0</v>
      </c>
    </row>
    <row r="18" spans="1:7" x14ac:dyDescent="0.15">
      <c r="A18" s="53" t="s">
        <v>18</v>
      </c>
      <c r="B18" s="65" t="s">
        <v>48</v>
      </c>
      <c r="C18" s="65" t="s">
        <v>46</v>
      </c>
      <c r="D18" s="65" t="s">
        <v>46</v>
      </c>
      <c r="E18" s="65" t="s">
        <v>46</v>
      </c>
      <c r="F18" s="65" t="s">
        <v>46</v>
      </c>
      <c r="G18" s="65" t="s">
        <v>48</v>
      </c>
    </row>
    <row r="19" spans="1:7" x14ac:dyDescent="0.15">
      <c r="A19" s="52" t="s">
        <v>19</v>
      </c>
      <c r="B19" s="64">
        <v>0</v>
      </c>
      <c r="C19" s="64">
        <v>0</v>
      </c>
      <c r="D19" s="64">
        <v>0</v>
      </c>
      <c r="E19" s="64">
        <v>0</v>
      </c>
      <c r="F19" s="64">
        <v>0</v>
      </c>
      <c r="G19" s="64">
        <f>SUM(B19:F19)</f>
        <v>0</v>
      </c>
    </row>
    <row r="20" spans="1:7" x14ac:dyDescent="0.15">
      <c r="A20" s="53" t="s">
        <v>20</v>
      </c>
      <c r="B20" s="65" t="s">
        <v>45</v>
      </c>
      <c r="C20" s="65" t="s">
        <v>46</v>
      </c>
      <c r="D20" s="65" t="s">
        <v>46</v>
      </c>
      <c r="E20" s="65" t="s">
        <v>48</v>
      </c>
      <c r="F20" s="65" t="s">
        <v>46</v>
      </c>
      <c r="G20" s="65" t="s">
        <v>96</v>
      </c>
    </row>
    <row r="21" spans="1:7" x14ac:dyDescent="0.15">
      <c r="A21" s="52" t="s">
        <v>21</v>
      </c>
      <c r="B21" s="64">
        <v>0</v>
      </c>
      <c r="C21" s="64">
        <v>0</v>
      </c>
      <c r="D21" s="64">
        <v>0</v>
      </c>
      <c r="E21" s="64">
        <v>0</v>
      </c>
      <c r="F21" s="64">
        <v>0</v>
      </c>
      <c r="G21" s="64">
        <v>0</v>
      </c>
    </row>
    <row r="22" spans="1:7" x14ac:dyDescent="0.15">
      <c r="A22" s="53" t="s">
        <v>22</v>
      </c>
      <c r="B22" s="65" t="s">
        <v>46</v>
      </c>
      <c r="C22" s="65" t="s">
        <v>46</v>
      </c>
      <c r="D22" s="65" t="s">
        <v>46</v>
      </c>
      <c r="E22" s="65" t="s">
        <v>46</v>
      </c>
      <c r="F22" s="65" t="s">
        <v>46</v>
      </c>
      <c r="G22" s="65" t="s">
        <v>46</v>
      </c>
    </row>
    <row r="23" spans="1:7" x14ac:dyDescent="0.15">
      <c r="A23" s="52" t="s">
        <v>23</v>
      </c>
      <c r="B23" s="64">
        <v>0</v>
      </c>
      <c r="C23" s="64">
        <v>0</v>
      </c>
      <c r="D23" s="64">
        <v>0</v>
      </c>
      <c r="E23" s="64">
        <v>0</v>
      </c>
      <c r="F23" s="64">
        <v>0</v>
      </c>
      <c r="G23" s="64">
        <f>SUM(B23:F23)</f>
        <v>0</v>
      </c>
    </row>
    <row r="24" spans="1:7" x14ac:dyDescent="0.15">
      <c r="A24" s="53" t="s">
        <v>24</v>
      </c>
      <c r="B24" s="65" t="s">
        <v>46</v>
      </c>
      <c r="C24" s="65" t="s">
        <v>46</v>
      </c>
      <c r="D24" s="65" t="s">
        <v>45</v>
      </c>
      <c r="E24" s="65" t="s">
        <v>46</v>
      </c>
      <c r="F24" s="65" t="s">
        <v>46</v>
      </c>
      <c r="G24" s="65" t="s">
        <v>45</v>
      </c>
    </row>
    <row r="25" spans="1:7" x14ac:dyDescent="0.15">
      <c r="A25" s="79" t="s">
        <v>25</v>
      </c>
      <c r="B25" s="64">
        <v>0</v>
      </c>
      <c r="C25" s="64">
        <v>0</v>
      </c>
      <c r="D25" s="64">
        <v>0</v>
      </c>
      <c r="E25" s="64">
        <v>0</v>
      </c>
      <c r="F25" s="64">
        <v>0</v>
      </c>
      <c r="G25" s="64">
        <f>SUM(B25:F25)</f>
        <v>0</v>
      </c>
    </row>
    <row r="26" spans="1:7" x14ac:dyDescent="0.15">
      <c r="A26" s="80"/>
      <c r="B26" s="65" t="s">
        <v>48</v>
      </c>
      <c r="C26" s="65" t="s">
        <v>46</v>
      </c>
      <c r="D26" s="65" t="s">
        <v>46</v>
      </c>
      <c r="E26" s="65" t="s">
        <v>46</v>
      </c>
      <c r="F26" s="65" t="s">
        <v>46</v>
      </c>
      <c r="G26" s="65" t="s">
        <v>48</v>
      </c>
    </row>
    <row r="27" spans="1:7" x14ac:dyDescent="0.15">
      <c r="A27" s="79" t="s">
        <v>9</v>
      </c>
      <c r="B27" s="64">
        <f>SUM(B13,B15,B17,B19,B21,B23,B25)</f>
        <v>0</v>
      </c>
      <c r="C27" s="64">
        <f t="shared" ref="C27:F27" si="0">SUM(C13,C15,C17,C19,C21,C23,C25)</f>
        <v>0</v>
      </c>
      <c r="D27" s="64">
        <f t="shared" si="0"/>
        <v>0</v>
      </c>
      <c r="E27" s="64">
        <f t="shared" si="0"/>
        <v>0</v>
      </c>
      <c r="F27" s="64">
        <f t="shared" si="0"/>
        <v>0</v>
      </c>
      <c r="G27" s="64">
        <f>SUM(G13,G15,G17,G19,G21,G23,G25)</f>
        <v>0</v>
      </c>
    </row>
    <row r="28" spans="1:7" x14ac:dyDescent="0.15">
      <c r="A28" s="80"/>
      <c r="B28" s="65" t="s">
        <v>113</v>
      </c>
      <c r="C28" s="65" t="s">
        <v>46</v>
      </c>
      <c r="D28" s="65" t="s">
        <v>45</v>
      </c>
      <c r="E28" s="65" t="s">
        <v>48</v>
      </c>
      <c r="F28" s="65" t="s">
        <v>46</v>
      </c>
      <c r="G28" s="65" t="s">
        <v>115</v>
      </c>
    </row>
    <row r="29" spans="1:7" ht="13.5" customHeight="1" x14ac:dyDescent="0.15">
      <c r="A29" s="78" t="s">
        <v>111</v>
      </c>
      <c r="B29" s="78"/>
      <c r="C29" s="78"/>
      <c r="D29" s="78"/>
      <c r="E29" s="78"/>
      <c r="F29" s="78"/>
      <c r="G29" s="78"/>
    </row>
    <row r="30" spans="1:7" x14ac:dyDescent="0.15">
      <c r="A30" s="78"/>
      <c r="B30" s="78"/>
      <c r="C30" s="78"/>
      <c r="D30" s="78"/>
      <c r="E30" s="78"/>
      <c r="F30" s="78"/>
      <c r="G30" s="78"/>
    </row>
    <row r="31" spans="1:7" x14ac:dyDescent="0.15">
      <c r="A31" s="78"/>
      <c r="B31" s="78"/>
      <c r="C31" s="78"/>
      <c r="D31" s="78"/>
      <c r="E31" s="78"/>
      <c r="F31" s="78"/>
      <c r="G31" s="78"/>
    </row>
  </sheetData>
  <mergeCells count="9">
    <mergeCell ref="A29:G31"/>
    <mergeCell ref="E3:E12"/>
    <mergeCell ref="F3:F12"/>
    <mergeCell ref="G3:G12"/>
    <mergeCell ref="A25:A26"/>
    <mergeCell ref="A27:A28"/>
    <mergeCell ref="B3:B12"/>
    <mergeCell ref="C3:C12"/>
    <mergeCell ref="D3:D12"/>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
  <sheetViews>
    <sheetView workbookViewId="0">
      <selection activeCell="H3" sqref="H3"/>
    </sheetView>
  </sheetViews>
  <sheetFormatPr defaultRowHeight="13.5" x14ac:dyDescent="0.15"/>
  <cols>
    <col min="1" max="1" width="12.25" bestFit="1" customWidth="1"/>
    <col min="2" max="3" width="9.75" customWidth="1"/>
    <col min="4" max="4" width="11" customWidth="1"/>
    <col min="5" max="5" width="11.125" customWidth="1"/>
    <col min="6" max="6" width="9.75" customWidth="1"/>
  </cols>
  <sheetData>
    <row r="1" spans="1:7" x14ac:dyDescent="0.15">
      <c r="A1" t="s">
        <v>125</v>
      </c>
    </row>
    <row r="3" spans="1:7" x14ac:dyDescent="0.15">
      <c r="A3" s="46" t="s">
        <v>49</v>
      </c>
      <c r="B3" s="69" t="s">
        <v>47</v>
      </c>
      <c r="C3" s="69" t="s">
        <v>27</v>
      </c>
      <c r="D3" s="69" t="s">
        <v>28</v>
      </c>
      <c r="E3" s="69" t="s">
        <v>29</v>
      </c>
      <c r="F3" s="74" t="s">
        <v>21</v>
      </c>
      <c r="G3" s="74" t="s">
        <v>9</v>
      </c>
    </row>
    <row r="4" spans="1:7" x14ac:dyDescent="0.15">
      <c r="A4" s="47" t="s">
        <v>50</v>
      </c>
      <c r="B4" s="70"/>
      <c r="C4" s="70"/>
      <c r="D4" s="70"/>
      <c r="E4" s="70"/>
      <c r="F4" s="72"/>
      <c r="G4" s="72"/>
    </row>
    <row r="5" spans="1:7" x14ac:dyDescent="0.15">
      <c r="A5" s="47" t="s">
        <v>51</v>
      </c>
      <c r="B5" s="70"/>
      <c r="C5" s="70"/>
      <c r="D5" s="70"/>
      <c r="E5" s="70"/>
      <c r="F5" s="72"/>
      <c r="G5" s="72"/>
    </row>
    <row r="6" spans="1:7" x14ac:dyDescent="0.15">
      <c r="A6" s="48" t="s">
        <v>52</v>
      </c>
      <c r="B6" s="70"/>
      <c r="C6" s="70"/>
      <c r="D6" s="70"/>
      <c r="E6" s="70"/>
      <c r="F6" s="72"/>
      <c r="G6" s="72"/>
    </row>
    <row r="7" spans="1:7" x14ac:dyDescent="0.15">
      <c r="A7" s="48" t="s">
        <v>13</v>
      </c>
      <c r="B7" s="70"/>
      <c r="C7" s="70"/>
      <c r="D7" s="70"/>
      <c r="E7" s="70"/>
      <c r="F7" s="72"/>
      <c r="G7" s="72"/>
    </row>
    <row r="8" spans="1:7" x14ac:dyDescent="0.15">
      <c r="A8" s="49" t="s">
        <v>14</v>
      </c>
      <c r="B8" s="71"/>
      <c r="C8" s="71"/>
      <c r="D8" s="71"/>
      <c r="E8" s="71"/>
      <c r="F8" s="73"/>
      <c r="G8" s="73"/>
    </row>
    <row r="9" spans="1:7" x14ac:dyDescent="0.15">
      <c r="A9" s="52" t="s">
        <v>15</v>
      </c>
      <c r="B9" s="67">
        <v>4</v>
      </c>
      <c r="C9" s="67">
        <v>0</v>
      </c>
      <c r="D9" s="67">
        <v>0</v>
      </c>
      <c r="E9" s="67">
        <v>0</v>
      </c>
      <c r="F9" s="67">
        <v>0</v>
      </c>
      <c r="G9" s="67">
        <f>SUM(B9:F9)</f>
        <v>4</v>
      </c>
    </row>
    <row r="10" spans="1:7" x14ac:dyDescent="0.15">
      <c r="A10" s="53" t="s">
        <v>16</v>
      </c>
      <c r="B10" s="68"/>
      <c r="C10" s="68"/>
      <c r="D10" s="68"/>
      <c r="E10" s="68"/>
      <c r="F10" s="68"/>
      <c r="G10" s="68"/>
    </row>
    <row r="11" spans="1:7" x14ac:dyDescent="0.15">
      <c r="A11" s="52" t="s">
        <v>118</v>
      </c>
      <c r="B11" s="67">
        <v>5</v>
      </c>
      <c r="C11" s="67">
        <v>1</v>
      </c>
      <c r="D11" s="67">
        <v>0</v>
      </c>
      <c r="E11" s="67">
        <v>0</v>
      </c>
      <c r="F11" s="67">
        <v>0</v>
      </c>
      <c r="G11" s="67">
        <f t="shared" ref="G11" si="0">SUM(B11:F11)</f>
        <v>6</v>
      </c>
    </row>
    <row r="12" spans="1:7" x14ac:dyDescent="0.15">
      <c r="A12" s="53" t="s">
        <v>18</v>
      </c>
      <c r="B12" s="68"/>
      <c r="C12" s="68"/>
      <c r="D12" s="68"/>
      <c r="E12" s="68"/>
      <c r="F12" s="68"/>
      <c r="G12" s="68"/>
    </row>
    <row r="13" spans="1:7" x14ac:dyDescent="0.15">
      <c r="A13" s="52" t="s">
        <v>119</v>
      </c>
      <c r="B13" s="67">
        <v>2</v>
      </c>
      <c r="C13" s="67">
        <v>2</v>
      </c>
      <c r="D13" s="67">
        <v>0</v>
      </c>
      <c r="E13" s="67">
        <v>0</v>
      </c>
      <c r="F13" s="67">
        <v>0</v>
      </c>
      <c r="G13" s="67">
        <f t="shared" ref="G13" si="1">SUM(B13:F13)</f>
        <v>4</v>
      </c>
    </row>
    <row r="14" spans="1:7" x14ac:dyDescent="0.15">
      <c r="A14" s="53" t="s">
        <v>20</v>
      </c>
      <c r="B14" s="68"/>
      <c r="C14" s="68"/>
      <c r="D14" s="68"/>
      <c r="E14" s="68"/>
      <c r="F14" s="68"/>
      <c r="G14" s="68"/>
    </row>
    <row r="15" spans="1:7" x14ac:dyDescent="0.15">
      <c r="A15" s="52" t="s">
        <v>21</v>
      </c>
      <c r="B15" s="67">
        <v>3</v>
      </c>
      <c r="C15" s="67">
        <v>1</v>
      </c>
      <c r="D15" s="67">
        <v>0</v>
      </c>
      <c r="E15" s="67">
        <v>0</v>
      </c>
      <c r="F15" s="67">
        <v>0</v>
      </c>
      <c r="G15" s="67">
        <f t="shared" ref="G15" si="2">SUM(B15:F15)</f>
        <v>4</v>
      </c>
    </row>
    <row r="16" spans="1:7" x14ac:dyDescent="0.15">
      <c r="A16" s="53" t="s">
        <v>22</v>
      </c>
      <c r="B16" s="68"/>
      <c r="C16" s="68"/>
      <c r="D16" s="68"/>
      <c r="E16" s="68"/>
      <c r="F16" s="68"/>
      <c r="G16" s="68"/>
    </row>
    <row r="17" spans="1:7" x14ac:dyDescent="0.15">
      <c r="A17" s="52" t="s">
        <v>23</v>
      </c>
      <c r="B17" s="67">
        <v>2</v>
      </c>
      <c r="C17" s="67">
        <v>0</v>
      </c>
      <c r="D17" s="67">
        <v>0</v>
      </c>
      <c r="E17" s="67">
        <v>0</v>
      </c>
      <c r="F17" s="67">
        <v>0</v>
      </c>
      <c r="G17" s="67">
        <f t="shared" ref="G17" si="3">SUM(B17:F17)</f>
        <v>2</v>
      </c>
    </row>
    <row r="18" spans="1:7" x14ac:dyDescent="0.15">
      <c r="A18" s="53" t="s">
        <v>24</v>
      </c>
      <c r="B18" s="68"/>
      <c r="C18" s="68"/>
      <c r="D18" s="68"/>
      <c r="E18" s="68"/>
      <c r="F18" s="68"/>
      <c r="G18" s="68"/>
    </row>
    <row r="19" spans="1:7" x14ac:dyDescent="0.15">
      <c r="A19" s="50" t="s">
        <v>25</v>
      </c>
      <c r="B19" s="51">
        <v>0</v>
      </c>
      <c r="C19" s="51">
        <v>0</v>
      </c>
      <c r="D19" s="51">
        <v>0</v>
      </c>
      <c r="E19" s="51">
        <v>0</v>
      </c>
      <c r="F19" s="51">
        <v>0</v>
      </c>
      <c r="G19" s="51">
        <f>SUM(B19:F19)</f>
        <v>0</v>
      </c>
    </row>
    <row r="20" spans="1:7" x14ac:dyDescent="0.15">
      <c r="A20" s="50" t="s">
        <v>9</v>
      </c>
      <c r="B20" s="51">
        <f>SUM(B9:B19)</f>
        <v>16</v>
      </c>
      <c r="C20" s="51">
        <f t="shared" ref="C20:G20" si="4">SUM(C9:C19)</f>
        <v>4</v>
      </c>
      <c r="D20" s="51">
        <f t="shared" si="4"/>
        <v>0</v>
      </c>
      <c r="E20" s="51">
        <f t="shared" si="4"/>
        <v>0</v>
      </c>
      <c r="F20" s="51">
        <f t="shared" si="4"/>
        <v>0</v>
      </c>
      <c r="G20" s="51">
        <f t="shared" si="4"/>
        <v>20</v>
      </c>
    </row>
    <row r="21" spans="1:7" ht="13.5" customHeight="1" x14ac:dyDescent="0.15">
      <c r="A21" s="78" t="s">
        <v>53</v>
      </c>
      <c r="B21" s="78"/>
      <c r="C21" s="78"/>
      <c r="D21" s="78"/>
      <c r="E21" s="78"/>
      <c r="F21" s="78"/>
      <c r="G21" s="78"/>
    </row>
    <row r="22" spans="1:7" x14ac:dyDescent="0.15">
      <c r="A22" s="78"/>
      <c r="B22" s="78"/>
      <c r="C22" s="78"/>
      <c r="D22" s="78"/>
      <c r="E22" s="78"/>
      <c r="F22" s="78"/>
      <c r="G22" s="78"/>
    </row>
  </sheetData>
  <mergeCells count="37">
    <mergeCell ref="D17:D18"/>
    <mergeCell ref="E17:E18"/>
    <mergeCell ref="F17:F18"/>
    <mergeCell ref="G17:G18"/>
    <mergeCell ref="A21:G22"/>
    <mergeCell ref="B17:B18"/>
    <mergeCell ref="C17:C18"/>
    <mergeCell ref="G15:G16"/>
    <mergeCell ref="B13:B14"/>
    <mergeCell ref="C13:C14"/>
    <mergeCell ref="D13:D14"/>
    <mergeCell ref="E13:E14"/>
    <mergeCell ref="F13:F14"/>
    <mergeCell ref="G13:G14"/>
    <mergeCell ref="B15:B16"/>
    <mergeCell ref="C15:C16"/>
    <mergeCell ref="D15:D16"/>
    <mergeCell ref="E15:E16"/>
    <mergeCell ref="F15:F16"/>
    <mergeCell ref="G11:G12"/>
    <mergeCell ref="B9:B10"/>
    <mergeCell ref="C9:C10"/>
    <mergeCell ref="D9:D10"/>
    <mergeCell ref="E9:E10"/>
    <mergeCell ref="F9:F10"/>
    <mergeCell ref="G9:G10"/>
    <mergeCell ref="B11:B12"/>
    <mergeCell ref="C11:C12"/>
    <mergeCell ref="D11:D12"/>
    <mergeCell ref="E11:E12"/>
    <mergeCell ref="F11:F12"/>
    <mergeCell ref="G3:G8"/>
    <mergeCell ref="B3:B8"/>
    <mergeCell ref="C3:C8"/>
    <mergeCell ref="D3:D8"/>
    <mergeCell ref="E3:E8"/>
    <mergeCell ref="F3:F8"/>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6"/>
  <sheetViews>
    <sheetView zoomScaleNormal="100" workbookViewId="0"/>
  </sheetViews>
  <sheetFormatPr defaultRowHeight="13.5" x14ac:dyDescent="0.15"/>
  <cols>
    <col min="1" max="1" width="10.5" customWidth="1"/>
    <col min="2" max="7" width="9.75" customWidth="1"/>
  </cols>
  <sheetData>
    <row r="1" spans="1:8" x14ac:dyDescent="0.15">
      <c r="A1" t="s">
        <v>126</v>
      </c>
    </row>
    <row r="2" spans="1:8" ht="14.25" thickBot="1" x14ac:dyDescent="0.2"/>
    <row r="3" spans="1:8" ht="13.5" customHeight="1" thickBot="1" x14ac:dyDescent="0.2">
      <c r="A3" s="19" t="s">
        <v>101</v>
      </c>
      <c r="B3" s="19" t="s">
        <v>102</v>
      </c>
      <c r="C3" s="20" t="s">
        <v>103</v>
      </c>
      <c r="D3" s="43"/>
      <c r="E3" s="43"/>
      <c r="F3" s="43"/>
      <c r="G3" s="43"/>
      <c r="H3" s="43"/>
    </row>
    <row r="4" spans="1:8" ht="14.25" thickBot="1" x14ac:dyDescent="0.2">
      <c r="A4" s="44">
        <v>47</v>
      </c>
      <c r="B4" s="44">
        <v>176</v>
      </c>
      <c r="C4" s="45">
        <f>SUM(A4:B4)</f>
        <v>223</v>
      </c>
      <c r="D4" s="42"/>
      <c r="E4" s="42"/>
      <c r="F4" s="42"/>
      <c r="G4" s="42"/>
      <c r="H4" s="42"/>
    </row>
    <row r="5" spans="1:8" x14ac:dyDescent="0.15">
      <c r="A5" s="41"/>
      <c r="B5" s="41"/>
      <c r="C5" s="41"/>
    </row>
    <row r="6" spans="1:8" x14ac:dyDescent="0.15">
      <c r="A6" s="42"/>
      <c r="B6" s="42"/>
      <c r="C6" s="42"/>
    </row>
    <row r="16" spans="1:8" ht="13.5" customHeight="1" x14ac:dyDescent="0.15"/>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2"/>
  <sheetViews>
    <sheetView zoomScale="93" zoomScaleNormal="93" workbookViewId="0">
      <selection activeCell="L7" sqref="L7"/>
    </sheetView>
  </sheetViews>
  <sheetFormatPr defaultRowHeight="13.5" x14ac:dyDescent="0.15"/>
  <cols>
    <col min="1" max="1" width="3.5" customWidth="1"/>
    <col min="2" max="2" width="13.125" customWidth="1"/>
    <col min="3" max="5" width="9.875" customWidth="1"/>
    <col min="6" max="6" width="10.625" customWidth="1"/>
    <col min="7" max="8" width="9.875" customWidth="1"/>
  </cols>
  <sheetData>
    <row r="1" spans="1:8" x14ac:dyDescent="0.15">
      <c r="A1" t="s">
        <v>127</v>
      </c>
    </row>
    <row r="2" spans="1:8" ht="14.25" thickBot="1" x14ac:dyDescent="0.2"/>
    <row r="3" spans="1:8" ht="14.25" thickBot="1" x14ac:dyDescent="0.2">
      <c r="A3" s="83" t="s">
        <v>54</v>
      </c>
      <c r="B3" s="84"/>
      <c r="C3" s="9" t="s">
        <v>12</v>
      </c>
      <c r="D3" s="10" t="s">
        <v>55</v>
      </c>
      <c r="E3" s="10" t="s">
        <v>56</v>
      </c>
      <c r="F3" s="9" t="s">
        <v>57</v>
      </c>
      <c r="G3" s="10" t="s">
        <v>58</v>
      </c>
      <c r="H3" s="10" t="s">
        <v>9</v>
      </c>
    </row>
    <row r="4" spans="1:8" ht="14.25" thickBot="1" x14ac:dyDescent="0.2">
      <c r="A4" s="81" t="s">
        <v>59</v>
      </c>
      <c r="B4" s="82"/>
      <c r="C4" s="29">
        <v>0</v>
      </c>
      <c r="D4" s="30">
        <v>0</v>
      </c>
      <c r="E4" s="30">
        <v>0</v>
      </c>
      <c r="F4" s="31">
        <v>0</v>
      </c>
      <c r="G4" s="32">
        <v>0</v>
      </c>
      <c r="H4" s="30">
        <f>SUM(C4:G4)</f>
        <v>0</v>
      </c>
    </row>
    <row r="5" spans="1:8" ht="14.25" thickBot="1" x14ac:dyDescent="0.2">
      <c r="A5" s="81" t="s">
        <v>60</v>
      </c>
      <c r="B5" s="82"/>
      <c r="C5" s="29">
        <v>0</v>
      </c>
      <c r="D5" s="30">
        <v>0</v>
      </c>
      <c r="E5" s="30">
        <v>0</v>
      </c>
      <c r="F5" s="31">
        <v>0</v>
      </c>
      <c r="G5" s="32">
        <v>0</v>
      </c>
      <c r="H5" s="30">
        <f t="shared" ref="H5:H28" si="0">SUM(C5:G5)</f>
        <v>0</v>
      </c>
    </row>
    <row r="6" spans="1:8" ht="14.25" thickBot="1" x14ac:dyDescent="0.2">
      <c r="A6" s="81" t="s">
        <v>61</v>
      </c>
      <c r="B6" s="82"/>
      <c r="C6" s="29">
        <v>4</v>
      </c>
      <c r="D6" s="30">
        <v>0</v>
      </c>
      <c r="E6" s="30">
        <v>0</v>
      </c>
      <c r="F6" s="31">
        <v>0</v>
      </c>
      <c r="G6" s="32">
        <v>0</v>
      </c>
      <c r="H6" s="30">
        <f t="shared" si="0"/>
        <v>4</v>
      </c>
    </row>
    <row r="7" spans="1:8" ht="14.25" thickBot="1" x14ac:dyDescent="0.2">
      <c r="A7" s="85" t="s">
        <v>62</v>
      </c>
      <c r="B7" s="86"/>
      <c r="C7" s="29">
        <f>SUM(C8:C20)</f>
        <v>52</v>
      </c>
      <c r="D7" s="29">
        <f t="shared" ref="D7:G7" si="1">SUM(D8:D20)</f>
        <v>4</v>
      </c>
      <c r="E7" s="29">
        <f t="shared" si="1"/>
        <v>1</v>
      </c>
      <c r="F7" s="29">
        <f t="shared" si="1"/>
        <v>0</v>
      </c>
      <c r="G7" s="29">
        <f t="shared" si="1"/>
        <v>11</v>
      </c>
      <c r="H7" s="30">
        <f t="shared" si="0"/>
        <v>68</v>
      </c>
    </row>
    <row r="8" spans="1:8" ht="14.25" thickBot="1" x14ac:dyDescent="0.2">
      <c r="A8" s="11"/>
      <c r="B8" s="12" t="s">
        <v>63</v>
      </c>
      <c r="C8" s="8">
        <v>6</v>
      </c>
      <c r="D8" s="7">
        <v>0</v>
      </c>
      <c r="E8" s="7">
        <v>0</v>
      </c>
      <c r="F8" s="8">
        <v>0</v>
      </c>
      <c r="G8" s="7">
        <v>0</v>
      </c>
      <c r="H8" s="7">
        <f t="shared" si="0"/>
        <v>6</v>
      </c>
    </row>
    <row r="9" spans="1:8" ht="14.25" thickBot="1" x14ac:dyDescent="0.2">
      <c r="A9" s="11"/>
      <c r="B9" s="13" t="s">
        <v>64</v>
      </c>
      <c r="C9" s="8">
        <v>1</v>
      </c>
      <c r="D9" s="7">
        <v>0</v>
      </c>
      <c r="E9" s="7">
        <v>0</v>
      </c>
      <c r="F9" s="8">
        <v>0</v>
      </c>
      <c r="G9" s="6">
        <v>0</v>
      </c>
      <c r="H9" s="7">
        <f t="shared" si="0"/>
        <v>1</v>
      </c>
    </row>
    <row r="10" spans="1:8" ht="14.25" thickBot="1" x14ac:dyDescent="0.2">
      <c r="A10" s="11"/>
      <c r="B10" s="13" t="s">
        <v>65</v>
      </c>
      <c r="C10" s="8">
        <v>0</v>
      </c>
      <c r="D10" s="7">
        <v>0</v>
      </c>
      <c r="E10" s="7">
        <v>0</v>
      </c>
      <c r="F10" s="8">
        <v>0</v>
      </c>
      <c r="G10" s="6">
        <v>0</v>
      </c>
      <c r="H10" s="7">
        <f t="shared" si="0"/>
        <v>0</v>
      </c>
    </row>
    <row r="11" spans="1:8" ht="14.25" thickBot="1" x14ac:dyDescent="0.2">
      <c r="A11" s="11"/>
      <c r="B11" s="13" t="s">
        <v>66</v>
      </c>
      <c r="C11" s="8">
        <v>5</v>
      </c>
      <c r="D11" s="7">
        <v>0</v>
      </c>
      <c r="E11" s="7">
        <v>0</v>
      </c>
      <c r="F11" s="8">
        <v>0</v>
      </c>
      <c r="G11" s="6">
        <v>1</v>
      </c>
      <c r="H11" s="7">
        <f t="shared" si="0"/>
        <v>6</v>
      </c>
    </row>
    <row r="12" spans="1:8" ht="14.25" thickBot="1" x14ac:dyDescent="0.2">
      <c r="A12" s="11"/>
      <c r="B12" s="13" t="s">
        <v>67</v>
      </c>
      <c r="C12" s="8">
        <v>0</v>
      </c>
      <c r="D12" s="7">
        <v>0</v>
      </c>
      <c r="E12" s="8">
        <v>0</v>
      </c>
      <c r="F12" s="8">
        <v>0</v>
      </c>
      <c r="G12" s="7">
        <v>0</v>
      </c>
      <c r="H12" s="7">
        <f t="shared" si="0"/>
        <v>0</v>
      </c>
    </row>
    <row r="13" spans="1:8" ht="14.25" thickBot="1" x14ac:dyDescent="0.2">
      <c r="A13" s="11"/>
      <c r="B13" s="13" t="s">
        <v>68</v>
      </c>
      <c r="C13" s="8">
        <v>13</v>
      </c>
      <c r="D13" s="7">
        <v>0</v>
      </c>
      <c r="E13" s="7">
        <v>1</v>
      </c>
      <c r="F13" s="8">
        <v>0</v>
      </c>
      <c r="G13" s="7">
        <v>5</v>
      </c>
      <c r="H13" s="7">
        <f>SUM(C13:G13)</f>
        <v>19</v>
      </c>
    </row>
    <row r="14" spans="1:8" ht="14.25" thickBot="1" x14ac:dyDescent="0.2">
      <c r="A14" s="11"/>
      <c r="B14" s="13" t="s">
        <v>69</v>
      </c>
      <c r="C14" s="8">
        <v>0</v>
      </c>
      <c r="D14" s="7">
        <v>0</v>
      </c>
      <c r="E14" s="7">
        <v>0</v>
      </c>
      <c r="F14" s="8">
        <v>0</v>
      </c>
      <c r="G14" s="6">
        <v>0</v>
      </c>
      <c r="H14" s="7">
        <f t="shared" si="0"/>
        <v>0</v>
      </c>
    </row>
    <row r="15" spans="1:8" ht="14.25" thickBot="1" x14ac:dyDescent="0.2">
      <c r="A15" s="11"/>
      <c r="B15" s="13" t="s">
        <v>70</v>
      </c>
      <c r="C15" s="8">
        <v>0</v>
      </c>
      <c r="D15" s="7">
        <v>0</v>
      </c>
      <c r="E15" s="7">
        <v>0</v>
      </c>
      <c r="F15" s="8">
        <v>0</v>
      </c>
      <c r="G15" s="6">
        <v>0</v>
      </c>
      <c r="H15" s="7">
        <f t="shared" si="0"/>
        <v>0</v>
      </c>
    </row>
    <row r="16" spans="1:8" ht="14.25" thickBot="1" x14ac:dyDescent="0.2">
      <c r="A16" s="11"/>
      <c r="B16" s="13" t="s">
        <v>71</v>
      </c>
      <c r="C16" s="8">
        <v>0</v>
      </c>
      <c r="D16" s="7">
        <v>0</v>
      </c>
      <c r="E16" s="7">
        <v>0</v>
      </c>
      <c r="F16" s="8">
        <v>0</v>
      </c>
      <c r="G16" s="6">
        <v>0</v>
      </c>
      <c r="H16" s="7">
        <f t="shared" si="0"/>
        <v>0</v>
      </c>
    </row>
    <row r="17" spans="1:8" ht="14.25" thickBot="1" x14ac:dyDescent="0.2">
      <c r="A17" s="11"/>
      <c r="B17" s="13" t="s">
        <v>72</v>
      </c>
      <c r="C17" s="8">
        <v>0</v>
      </c>
      <c r="D17" s="7">
        <v>0</v>
      </c>
      <c r="E17" s="7">
        <v>0</v>
      </c>
      <c r="F17" s="8">
        <v>0</v>
      </c>
      <c r="G17" s="6">
        <v>0</v>
      </c>
      <c r="H17" s="7">
        <f t="shared" si="0"/>
        <v>0</v>
      </c>
    </row>
    <row r="18" spans="1:8" ht="14.25" thickBot="1" x14ac:dyDescent="0.2">
      <c r="A18" s="11"/>
      <c r="B18" s="13" t="s">
        <v>73</v>
      </c>
      <c r="C18" s="8">
        <v>1</v>
      </c>
      <c r="D18" s="7">
        <v>0</v>
      </c>
      <c r="E18" s="7">
        <v>0</v>
      </c>
      <c r="F18" s="8">
        <v>0</v>
      </c>
      <c r="G18" s="6">
        <v>1</v>
      </c>
      <c r="H18" s="7">
        <f t="shared" si="0"/>
        <v>2</v>
      </c>
    </row>
    <row r="19" spans="1:8" ht="14.25" thickBot="1" x14ac:dyDescent="0.2">
      <c r="A19" s="11"/>
      <c r="B19" s="13" t="s">
        <v>74</v>
      </c>
      <c r="C19" s="8">
        <v>23</v>
      </c>
      <c r="D19" s="7">
        <v>4</v>
      </c>
      <c r="E19" s="7">
        <v>0</v>
      </c>
      <c r="F19" s="8">
        <v>0</v>
      </c>
      <c r="G19" s="7">
        <v>3</v>
      </c>
      <c r="H19" s="7">
        <f t="shared" si="0"/>
        <v>30</v>
      </c>
    </row>
    <row r="20" spans="1:8" ht="14.25" thickBot="1" x14ac:dyDescent="0.2">
      <c r="A20" s="14"/>
      <c r="B20" s="13" t="s">
        <v>75</v>
      </c>
      <c r="C20" s="8">
        <v>3</v>
      </c>
      <c r="D20" s="7">
        <v>0</v>
      </c>
      <c r="E20" s="7">
        <v>0</v>
      </c>
      <c r="F20" s="8">
        <v>0</v>
      </c>
      <c r="G20" s="7">
        <v>1</v>
      </c>
      <c r="H20" s="7">
        <f t="shared" si="0"/>
        <v>4</v>
      </c>
    </row>
    <row r="21" spans="1:8" ht="14.25" thickBot="1" x14ac:dyDescent="0.2">
      <c r="A21" s="81" t="s">
        <v>76</v>
      </c>
      <c r="B21" s="82"/>
      <c r="C21" s="31">
        <v>36</v>
      </c>
      <c r="D21" s="30">
        <v>4</v>
      </c>
      <c r="E21" s="31">
        <v>1</v>
      </c>
      <c r="F21" s="31">
        <v>0</v>
      </c>
      <c r="G21" s="32">
        <v>5</v>
      </c>
      <c r="H21" s="30">
        <f t="shared" si="0"/>
        <v>46</v>
      </c>
    </row>
    <row r="22" spans="1:8" ht="14.25" thickBot="1" x14ac:dyDescent="0.2">
      <c r="A22" s="81" t="s">
        <v>77</v>
      </c>
      <c r="B22" s="82"/>
      <c r="C22" s="31">
        <v>7</v>
      </c>
      <c r="D22" s="30">
        <v>0</v>
      </c>
      <c r="E22" s="30">
        <v>0</v>
      </c>
      <c r="F22" s="31">
        <v>0</v>
      </c>
      <c r="G22" s="32">
        <v>0</v>
      </c>
      <c r="H22" s="30">
        <f t="shared" si="0"/>
        <v>7</v>
      </c>
    </row>
    <row r="23" spans="1:8" ht="14.25" thickBot="1" x14ac:dyDescent="0.2">
      <c r="A23" s="81" t="s">
        <v>78</v>
      </c>
      <c r="B23" s="82"/>
      <c r="C23" s="31">
        <v>13</v>
      </c>
      <c r="D23" s="30">
        <v>2</v>
      </c>
      <c r="E23" s="31">
        <v>1</v>
      </c>
      <c r="F23" s="31">
        <v>0</v>
      </c>
      <c r="G23" s="32">
        <v>2</v>
      </c>
      <c r="H23" s="30">
        <f t="shared" si="0"/>
        <v>18</v>
      </c>
    </row>
    <row r="24" spans="1:8" ht="14.25" thickBot="1" x14ac:dyDescent="0.2">
      <c r="A24" s="81" t="s">
        <v>79</v>
      </c>
      <c r="B24" s="82"/>
      <c r="C24" s="31">
        <v>12</v>
      </c>
      <c r="D24" s="30">
        <v>1</v>
      </c>
      <c r="E24" s="31">
        <v>1</v>
      </c>
      <c r="F24" s="31">
        <v>0</v>
      </c>
      <c r="G24" s="30">
        <v>1</v>
      </c>
      <c r="H24" s="30">
        <f t="shared" si="0"/>
        <v>15</v>
      </c>
    </row>
    <row r="25" spans="1:8" ht="14.25" thickBot="1" x14ac:dyDescent="0.2">
      <c r="A25" s="81" t="s">
        <v>80</v>
      </c>
      <c r="B25" s="82"/>
      <c r="C25" s="31">
        <v>6</v>
      </c>
      <c r="D25" s="30">
        <v>0</v>
      </c>
      <c r="E25" s="30">
        <v>0</v>
      </c>
      <c r="F25" s="31">
        <v>0</v>
      </c>
      <c r="G25" s="30">
        <v>0</v>
      </c>
      <c r="H25" s="30">
        <f t="shared" si="0"/>
        <v>6</v>
      </c>
    </row>
    <row r="26" spans="1:8" ht="14.25" customHeight="1" x14ac:dyDescent="0.15">
      <c r="A26" s="90" t="s">
        <v>97</v>
      </c>
      <c r="B26" s="91"/>
      <c r="C26" s="94">
        <v>3</v>
      </c>
      <c r="D26" s="96">
        <v>0</v>
      </c>
      <c r="E26" s="94">
        <v>1</v>
      </c>
      <c r="F26" s="94">
        <v>0</v>
      </c>
      <c r="G26" s="96">
        <v>0</v>
      </c>
      <c r="H26" s="96">
        <f t="shared" si="0"/>
        <v>4</v>
      </c>
    </row>
    <row r="27" spans="1:8" ht="14.25" thickBot="1" x14ac:dyDescent="0.2">
      <c r="A27" s="92"/>
      <c r="B27" s="93"/>
      <c r="C27" s="95"/>
      <c r="D27" s="97"/>
      <c r="E27" s="95"/>
      <c r="F27" s="95"/>
      <c r="G27" s="97"/>
      <c r="H27" s="97"/>
    </row>
    <row r="28" spans="1:8" ht="14.25" thickBot="1" x14ac:dyDescent="0.2">
      <c r="A28" s="81" t="s">
        <v>81</v>
      </c>
      <c r="B28" s="82"/>
      <c r="C28" s="31">
        <v>90</v>
      </c>
      <c r="D28" s="30">
        <v>5</v>
      </c>
      <c r="E28" s="31">
        <v>2</v>
      </c>
      <c r="F28" s="31">
        <v>0</v>
      </c>
      <c r="G28" s="30">
        <v>1</v>
      </c>
      <c r="H28" s="30">
        <f t="shared" si="0"/>
        <v>98</v>
      </c>
    </row>
    <row r="29" spans="1:8" ht="14.25" thickBot="1" x14ac:dyDescent="0.2">
      <c r="A29" s="88" t="s">
        <v>82</v>
      </c>
      <c r="B29" s="89"/>
      <c r="C29" s="31">
        <f>SUM(C4:C7,C21:C28)</f>
        <v>223</v>
      </c>
      <c r="D29" s="31">
        <f t="shared" ref="D29:H29" si="2">SUM(D4:D7,D21:D28)</f>
        <v>16</v>
      </c>
      <c r="E29" s="31">
        <f t="shared" si="2"/>
        <v>7</v>
      </c>
      <c r="F29" s="31">
        <f t="shared" si="2"/>
        <v>0</v>
      </c>
      <c r="G29" s="31">
        <f t="shared" si="2"/>
        <v>20</v>
      </c>
      <c r="H29" s="31">
        <f t="shared" si="2"/>
        <v>266</v>
      </c>
    </row>
    <row r="30" spans="1:8" ht="13.5" customHeight="1" x14ac:dyDescent="0.15">
      <c r="A30" s="87" t="s">
        <v>104</v>
      </c>
      <c r="B30" s="87"/>
      <c r="C30" s="87"/>
      <c r="D30" s="87"/>
      <c r="E30" s="87"/>
      <c r="F30" s="87"/>
      <c r="G30" s="87"/>
      <c r="H30" s="87"/>
    </row>
    <row r="31" spans="1:8" x14ac:dyDescent="0.15">
      <c r="A31" s="78"/>
      <c r="B31" s="78"/>
      <c r="C31" s="78"/>
      <c r="D31" s="78"/>
      <c r="E31" s="78"/>
      <c r="F31" s="78"/>
      <c r="G31" s="78"/>
      <c r="H31" s="78"/>
    </row>
    <row r="32" spans="1:8" x14ac:dyDescent="0.15">
      <c r="A32" s="78"/>
      <c r="B32" s="78"/>
      <c r="C32" s="78"/>
      <c r="D32" s="78"/>
      <c r="E32" s="78"/>
      <c r="F32" s="78"/>
      <c r="G32" s="78"/>
      <c r="H32" s="78"/>
    </row>
  </sheetData>
  <mergeCells count="20">
    <mergeCell ref="A30:H32"/>
    <mergeCell ref="A29:B29"/>
    <mergeCell ref="A22:B22"/>
    <mergeCell ref="A23:B23"/>
    <mergeCell ref="A24:B24"/>
    <mergeCell ref="A25:B25"/>
    <mergeCell ref="A28:B28"/>
    <mergeCell ref="A26:B27"/>
    <mergeCell ref="C26:C27"/>
    <mergeCell ref="D26:D27"/>
    <mergeCell ref="E26:E27"/>
    <mergeCell ref="F26:F27"/>
    <mergeCell ref="G26:G27"/>
    <mergeCell ref="H26:H27"/>
    <mergeCell ref="A21:B21"/>
    <mergeCell ref="A3:B3"/>
    <mergeCell ref="A4:B4"/>
    <mergeCell ref="A5:B5"/>
    <mergeCell ref="A6:B6"/>
    <mergeCell ref="A7:B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tabSelected="1" zoomScale="160" zoomScaleNormal="160" workbookViewId="0">
      <selection activeCell="D2" sqref="D2"/>
    </sheetView>
  </sheetViews>
  <sheetFormatPr defaultRowHeight="13.5" x14ac:dyDescent="0.15"/>
  <cols>
    <col min="1" max="1" width="10.5" bestFit="1" customWidth="1"/>
    <col min="2" max="2" width="10.5" customWidth="1"/>
    <col min="3" max="8" width="10.125" customWidth="1"/>
  </cols>
  <sheetData>
    <row r="1" spans="1:8" x14ac:dyDescent="0.15">
      <c r="A1" t="s">
        <v>128</v>
      </c>
    </row>
    <row r="2" spans="1:8" ht="14.25" thickBot="1" x14ac:dyDescent="0.2"/>
    <row r="3" spans="1:8" ht="21.75" thickBot="1" x14ac:dyDescent="0.2">
      <c r="A3" s="98" t="s">
        <v>83</v>
      </c>
      <c r="B3" s="98"/>
      <c r="C3" s="19" t="s">
        <v>84</v>
      </c>
      <c r="D3" s="20" t="s">
        <v>85</v>
      </c>
      <c r="E3" s="20" t="s">
        <v>105</v>
      </c>
      <c r="F3" s="20" t="s">
        <v>86</v>
      </c>
      <c r="G3" s="20" t="s">
        <v>106</v>
      </c>
      <c r="H3" s="20" t="s">
        <v>107</v>
      </c>
    </row>
    <row r="4" spans="1:8" ht="14.25" thickBot="1" x14ac:dyDescent="0.2">
      <c r="A4" s="33" t="s">
        <v>87</v>
      </c>
      <c r="B4" s="33"/>
      <c r="C4" s="21">
        <v>141</v>
      </c>
      <c r="D4" s="22">
        <v>14</v>
      </c>
      <c r="E4" s="21">
        <v>0</v>
      </c>
      <c r="F4" s="21">
        <v>6</v>
      </c>
      <c r="G4" s="21">
        <v>0</v>
      </c>
      <c r="H4" s="21">
        <v>15</v>
      </c>
    </row>
    <row r="5" spans="1:8" ht="14.25" thickBot="1" x14ac:dyDescent="0.2">
      <c r="A5" s="99" t="s">
        <v>88</v>
      </c>
      <c r="B5" s="34" t="s">
        <v>91</v>
      </c>
      <c r="C5" s="15">
        <v>75</v>
      </c>
      <c r="D5" s="16">
        <v>2</v>
      </c>
      <c r="E5" s="15">
        <v>0</v>
      </c>
      <c r="F5" s="15">
        <v>3</v>
      </c>
      <c r="G5" s="15">
        <v>0</v>
      </c>
      <c r="H5" s="15">
        <v>0</v>
      </c>
    </row>
    <row r="6" spans="1:8" ht="14.25" thickBot="1" x14ac:dyDescent="0.2">
      <c r="A6" s="99"/>
      <c r="B6" s="35" t="s">
        <v>92</v>
      </c>
      <c r="C6" s="25">
        <v>57</v>
      </c>
      <c r="D6" s="26">
        <v>6</v>
      </c>
      <c r="E6" s="25">
        <v>0</v>
      </c>
      <c r="F6" s="25">
        <v>0</v>
      </c>
      <c r="G6" s="25">
        <v>0</v>
      </c>
      <c r="H6" s="25">
        <v>4</v>
      </c>
    </row>
    <row r="7" spans="1:8" ht="14.25" thickBot="1" x14ac:dyDescent="0.2">
      <c r="A7" s="99" t="s">
        <v>89</v>
      </c>
      <c r="B7" s="34" t="s">
        <v>93</v>
      </c>
      <c r="C7" s="15">
        <v>46</v>
      </c>
      <c r="D7" s="16">
        <v>1</v>
      </c>
      <c r="E7" s="15">
        <v>0</v>
      </c>
      <c r="F7" s="15">
        <v>0</v>
      </c>
      <c r="G7" s="15">
        <v>0</v>
      </c>
      <c r="H7" s="15">
        <v>2</v>
      </c>
    </row>
    <row r="8" spans="1:8" ht="14.25" thickBot="1" x14ac:dyDescent="0.2">
      <c r="A8" s="99"/>
      <c r="B8" s="36" t="s">
        <v>94</v>
      </c>
      <c r="C8" s="27">
        <v>40</v>
      </c>
      <c r="D8" s="28">
        <v>4</v>
      </c>
      <c r="E8" s="27">
        <v>0</v>
      </c>
      <c r="F8" s="27">
        <v>1</v>
      </c>
      <c r="G8" s="27">
        <v>0</v>
      </c>
      <c r="H8" s="27">
        <v>1</v>
      </c>
    </row>
    <row r="9" spans="1:8" ht="14.25" thickBot="1" x14ac:dyDescent="0.2">
      <c r="A9" s="99"/>
      <c r="B9" s="37" t="s">
        <v>95</v>
      </c>
      <c r="C9" s="17">
        <v>41</v>
      </c>
      <c r="D9" s="18">
        <v>0</v>
      </c>
      <c r="E9" s="17">
        <v>0</v>
      </c>
      <c r="F9" s="17">
        <v>0</v>
      </c>
      <c r="G9" s="17">
        <v>0</v>
      </c>
      <c r="H9" s="17">
        <v>1</v>
      </c>
    </row>
    <row r="10" spans="1:8" ht="14.25" thickBot="1" x14ac:dyDescent="0.2">
      <c r="A10" s="100" t="s">
        <v>90</v>
      </c>
      <c r="B10" s="101"/>
      <c r="C10" s="23">
        <v>223</v>
      </c>
      <c r="D10" s="24">
        <v>16</v>
      </c>
      <c r="E10" s="23">
        <v>0</v>
      </c>
      <c r="F10" s="23">
        <v>7</v>
      </c>
      <c r="G10" s="23">
        <v>0</v>
      </c>
      <c r="H10" s="23">
        <v>20</v>
      </c>
    </row>
    <row r="11" spans="1:8" ht="13.5" customHeight="1" x14ac:dyDescent="0.15">
      <c r="A11" s="87" t="s">
        <v>98</v>
      </c>
      <c r="B11" s="87"/>
      <c r="C11" s="87"/>
      <c r="D11" s="87"/>
      <c r="E11" s="87"/>
      <c r="F11" s="87"/>
      <c r="G11" s="87"/>
      <c r="H11" s="87"/>
    </row>
    <row r="12" spans="1:8" x14ac:dyDescent="0.15">
      <c r="A12" s="78"/>
      <c r="B12" s="78"/>
      <c r="C12" s="78"/>
      <c r="D12" s="78"/>
      <c r="E12" s="78"/>
      <c r="F12" s="78"/>
      <c r="G12" s="78"/>
      <c r="H12" s="78"/>
    </row>
  </sheetData>
  <mergeCells count="5">
    <mergeCell ref="A3:B3"/>
    <mergeCell ref="A5:A6"/>
    <mergeCell ref="A7:A9"/>
    <mergeCell ref="A11:H12"/>
    <mergeCell ref="A10:B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第1表</vt:lpstr>
      <vt:lpstr>第2表</vt:lpstr>
      <vt:lpstr>第3表</vt:lpstr>
      <vt:lpstr>第4表</vt:lpstr>
      <vt:lpstr>第5表</vt:lpstr>
      <vt:lpstr>第6表</vt:lpstr>
      <vt:lpstr>第7表</vt:lpstr>
      <vt:lpstr>第8表</vt:lpstr>
      <vt:lpstr>第9表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2016-10-11T02:24:27Z</dcterms:created>
  <dcterms:modified xsi:type="dcterms:W3CDTF">2021-10-01T10:55:06Z</dcterms:modified>
</cp:coreProperties>
</file>