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EE3633A9-FB76-4122-8A32-9529758C5703}" xr6:coauthVersionLast="36" xr6:coauthVersionMax="36" xr10:uidLastSave="{00000000-0000-0000-0000-000000000000}"/>
  <bookViews>
    <workbookView xWindow="0" yWindow="0" windowWidth="20700" windowHeight="7935" firstSheet="4" activeTab="10" xr2:uid="{00000000-000D-0000-FFFF-FFFF00000000}"/>
  </bookViews>
  <sheets>
    <sheet name="第1表" sheetId="1" r:id="rId1"/>
    <sheet name="第2表" sheetId="2" r:id="rId2"/>
    <sheet name="第3表" sheetId="3" r:id="rId3"/>
    <sheet name="第4表" sheetId="5" r:id="rId4"/>
    <sheet name="第5表" sheetId="17" r:id="rId5"/>
    <sheet name="第6表" sheetId="7" r:id="rId6"/>
    <sheet name="第7表" sheetId="9" r:id="rId7"/>
    <sheet name="第8表" sheetId="11" r:id="rId8"/>
    <sheet name="第9表" sheetId="12" r:id="rId9"/>
    <sheet name="第10表" sheetId="13" r:id="rId10"/>
    <sheet name="第11表" sheetId="15"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3" l="1"/>
  <c r="C5" i="13"/>
  <c r="G5" i="13" l="1"/>
  <c r="D5" i="13"/>
  <c r="B18" i="11"/>
  <c r="F18" i="3"/>
  <c r="D18" i="3"/>
  <c r="H11" i="13" l="1"/>
  <c r="B25" i="7" l="1"/>
  <c r="C2" i="12" l="1"/>
  <c r="G7" i="3" l="1"/>
  <c r="G9" i="9" l="1"/>
  <c r="G9" i="3" l="1"/>
  <c r="G11" i="3"/>
  <c r="G13" i="3"/>
  <c r="G15" i="3"/>
  <c r="G17" i="3"/>
  <c r="B18" i="3"/>
  <c r="C18" i="3"/>
  <c r="E18" i="3"/>
  <c r="G18" i="3" l="1"/>
  <c r="D27" i="13" l="1"/>
  <c r="F5" i="13"/>
  <c r="G27" i="13"/>
  <c r="C27" i="13"/>
  <c r="E27" i="13"/>
  <c r="F27" i="13"/>
  <c r="H3" i="13"/>
  <c r="H4" i="13"/>
  <c r="H6" i="13"/>
  <c r="H7" i="13"/>
  <c r="H8" i="13"/>
  <c r="H9" i="13"/>
  <c r="H10" i="13"/>
  <c r="H12" i="13"/>
  <c r="H13" i="13"/>
  <c r="H14" i="13"/>
  <c r="H15" i="13"/>
  <c r="H16" i="13"/>
  <c r="H17" i="13"/>
  <c r="H18" i="13"/>
  <c r="H19" i="13"/>
  <c r="H20" i="13"/>
  <c r="H21" i="13"/>
  <c r="H22" i="13"/>
  <c r="H23" i="13"/>
  <c r="H24" i="13"/>
  <c r="H26" i="13"/>
  <c r="H2" i="13"/>
  <c r="G17" i="11"/>
  <c r="G9" i="11"/>
  <c r="G11" i="11"/>
  <c r="G13" i="11"/>
  <c r="G15" i="11"/>
  <c r="G7" i="11"/>
  <c r="C18" i="11"/>
  <c r="D18" i="11"/>
  <c r="E18" i="11"/>
  <c r="F18" i="11"/>
  <c r="G19" i="9"/>
  <c r="G11" i="9"/>
  <c r="G13" i="9"/>
  <c r="G15" i="9"/>
  <c r="G17" i="9"/>
  <c r="C20" i="9"/>
  <c r="D20" i="9"/>
  <c r="E20" i="9"/>
  <c r="F20" i="9"/>
  <c r="B20" i="9"/>
  <c r="G23" i="7"/>
  <c r="G21" i="7"/>
  <c r="G17" i="7"/>
  <c r="G15" i="7"/>
  <c r="G13" i="7"/>
  <c r="G11" i="7"/>
  <c r="C25" i="7"/>
  <c r="D25" i="7"/>
  <c r="E25" i="7"/>
  <c r="F25" i="7"/>
  <c r="G19" i="5"/>
  <c r="G9" i="5"/>
  <c r="G11" i="5"/>
  <c r="G13" i="5"/>
  <c r="G15" i="5"/>
  <c r="G17" i="5"/>
  <c r="G7" i="5"/>
  <c r="C20" i="5"/>
  <c r="D20" i="5"/>
  <c r="E20" i="5"/>
  <c r="F20" i="5"/>
  <c r="B20" i="5"/>
  <c r="G25" i="7" l="1"/>
  <c r="H5" i="13"/>
  <c r="H27" i="13" s="1"/>
  <c r="G18" i="11"/>
  <c r="G20" i="9"/>
  <c r="G20" i="5"/>
</calcChain>
</file>

<file path=xl/sharedStrings.xml><?xml version="1.0" encoding="utf-8"?>
<sst xmlns="http://schemas.openxmlformats.org/spreadsheetml/2006/main" count="383" uniqueCount="141">
  <si>
    <t>第2次審査に移行したもの</t>
  </si>
  <si>
    <t>第1次審査終了前に取下げがあったもの</t>
  </si>
  <si>
    <t>うち禁止期間の短縮を行ったもの</t>
  </si>
  <si>
    <t>第1次審査で終了したもの</t>
  </si>
  <si>
    <t>第2次審査で終了した件数</t>
  </si>
  <si>
    <t>うち問題解消措置を前提に問題なしとした件数</t>
  </si>
  <si>
    <t>排除措置命令を行った件数</t>
  </si>
  <si>
    <t>株式発行会社の</t>
  </si>
  <si>
    <t>合計</t>
  </si>
  <si>
    <t>国内売上高</t>
  </si>
  <si>
    <t>合計額</t>
  </si>
  <si>
    <t>株式取得</t>
  </si>
  <si>
    <t>会社の国内</t>
  </si>
  <si>
    <t>売上高合計額</t>
  </si>
  <si>
    <t>200億円以上</t>
  </si>
  <si>
    <t>500億円未満</t>
  </si>
  <si>
    <t>500億円以上</t>
  </si>
  <si>
    <t>1000億円未満</t>
  </si>
  <si>
    <t>1000億円以上</t>
  </si>
  <si>
    <t>5000億円未満</t>
  </si>
  <si>
    <t>5000億円以上</t>
  </si>
  <si>
    <t>1兆円未満</t>
  </si>
  <si>
    <t>1兆円以上</t>
  </si>
  <si>
    <t>5兆円未満</t>
  </si>
  <si>
    <t>5兆円以上</t>
  </si>
  <si>
    <t>50億円以上
200億円未満</t>
    <phoneticPr fontId="1"/>
  </si>
  <si>
    <t>200億円以上
500億円未満</t>
    <phoneticPr fontId="1"/>
  </si>
  <si>
    <t>500億円以上
1000億円未満</t>
    <phoneticPr fontId="1"/>
  </si>
  <si>
    <t>1000億円以上
5000億円未満</t>
    <phoneticPr fontId="1"/>
  </si>
  <si>
    <t>5000億円以上</t>
    <phoneticPr fontId="1"/>
  </si>
  <si>
    <t>50億円以上</t>
  </si>
  <si>
    <t>消滅会社の</t>
  </si>
  <si>
    <t>存続会社</t>
  </si>
  <si>
    <t>の国内売上</t>
  </si>
  <si>
    <t>高合計額</t>
  </si>
  <si>
    <t>200億円未満</t>
  </si>
  <si>
    <t>分割する会社の</t>
  </si>
  <si>
    <t>国内売上高合</t>
  </si>
  <si>
    <t>計額（又は</t>
  </si>
  <si>
    <t>分割対象部</t>
  </si>
  <si>
    <t>分に係る</t>
  </si>
  <si>
    <t>国内売</t>
    <phoneticPr fontId="1"/>
  </si>
  <si>
    <t>(2)</t>
    <phoneticPr fontId="1"/>
  </si>
  <si>
    <t>(0)</t>
    <phoneticPr fontId="1"/>
  </si>
  <si>
    <t>30億円以上
200億円未満</t>
    <phoneticPr fontId="1"/>
  </si>
  <si>
    <t>(1)</t>
    <phoneticPr fontId="1"/>
  </si>
  <si>
    <t>株式移転</t>
  </si>
  <si>
    <t>会社2の</t>
  </si>
  <si>
    <t>国内売上</t>
  </si>
  <si>
    <t>会社1の</t>
  </si>
  <si>
    <t>譲受け対象部分</t>
  </si>
  <si>
    <t>に係る国内</t>
  </si>
  <si>
    <t>売上高</t>
  </si>
  <si>
    <t>業種別</t>
  </si>
  <si>
    <t>合併</t>
  </si>
  <si>
    <t>共同株式移転</t>
  </si>
  <si>
    <t>事業譲受け等</t>
  </si>
  <si>
    <t>農林・水産業</t>
  </si>
  <si>
    <t>鉱業</t>
  </si>
  <si>
    <t>建設業</t>
  </si>
  <si>
    <t>製造業</t>
  </si>
  <si>
    <t>食料品</t>
  </si>
  <si>
    <t>繊維</t>
  </si>
  <si>
    <t>木材・木製品</t>
  </si>
  <si>
    <t>紙・パルプ</t>
  </si>
  <si>
    <t>出版・印刷</t>
  </si>
  <si>
    <t>化学・石油・石炭</t>
  </si>
  <si>
    <t>ゴム・皮革</t>
  </si>
  <si>
    <t>窯業・土石</t>
  </si>
  <si>
    <t>鉄鋼</t>
  </si>
  <si>
    <t>非鉄金属</t>
  </si>
  <si>
    <t>金属製品</t>
  </si>
  <si>
    <t>機械</t>
  </si>
  <si>
    <t>その他製造業</t>
  </si>
  <si>
    <t>卸・小売業</t>
  </si>
  <si>
    <t>不動産業</t>
  </si>
  <si>
    <t>運輸・通信・倉庫業</t>
  </si>
  <si>
    <t>サービス業</t>
  </si>
  <si>
    <t>金融・保険業</t>
  </si>
  <si>
    <t>その他</t>
  </si>
  <si>
    <t>合　計</t>
  </si>
  <si>
    <t>株式取得</t>
    <rPh sb="0" eb="2">
      <t>カブシキ</t>
    </rPh>
    <rPh sb="2" eb="4">
      <t>シュトク</t>
    </rPh>
    <phoneticPr fontId="1"/>
  </si>
  <si>
    <t>合併</t>
    <rPh sb="0" eb="2">
      <t>ガッペイ</t>
    </rPh>
    <phoneticPr fontId="1"/>
  </si>
  <si>
    <t>吸収分割</t>
    <rPh sb="0" eb="2">
      <t>キュウシュウ</t>
    </rPh>
    <rPh sb="2" eb="4">
      <t>ブンカツ</t>
    </rPh>
    <phoneticPr fontId="1"/>
  </si>
  <si>
    <t>水平関係</t>
    <rPh sb="0" eb="2">
      <t>スイヘイ</t>
    </rPh>
    <rPh sb="2" eb="4">
      <t>カンケイ</t>
    </rPh>
    <phoneticPr fontId="1"/>
  </si>
  <si>
    <t>垂直関係</t>
    <rPh sb="0" eb="2">
      <t>スイチョク</t>
    </rPh>
    <rPh sb="2" eb="4">
      <t>カンケイ</t>
    </rPh>
    <phoneticPr fontId="1"/>
  </si>
  <si>
    <t>混合関係</t>
    <rPh sb="0" eb="2">
      <t>コンゴウ</t>
    </rPh>
    <rPh sb="2" eb="4">
      <t>カンケイ</t>
    </rPh>
    <phoneticPr fontId="1"/>
  </si>
  <si>
    <t>届出受理件数</t>
    <rPh sb="0" eb="2">
      <t>トドケデ</t>
    </rPh>
    <rPh sb="2" eb="4">
      <t>ジュリ</t>
    </rPh>
    <rPh sb="4" eb="6">
      <t>ケンスウ</t>
    </rPh>
    <phoneticPr fontId="1"/>
  </si>
  <si>
    <t>前進</t>
    <rPh sb="0" eb="2">
      <t>ゼンシン</t>
    </rPh>
    <phoneticPr fontId="1"/>
  </si>
  <si>
    <t>後進</t>
    <rPh sb="0" eb="2">
      <t>コウシン</t>
    </rPh>
    <phoneticPr fontId="1"/>
  </si>
  <si>
    <t>地域拡大</t>
    <rPh sb="0" eb="2">
      <t>チイキ</t>
    </rPh>
    <rPh sb="2" eb="4">
      <t>カクダイ</t>
    </rPh>
    <phoneticPr fontId="1"/>
  </si>
  <si>
    <t>商品拡大</t>
    <rPh sb="0" eb="2">
      <t>ショウヒン</t>
    </rPh>
    <rPh sb="2" eb="4">
      <t>カクダイ</t>
    </rPh>
    <phoneticPr fontId="1"/>
  </si>
  <si>
    <t>純粋</t>
    <rPh sb="0" eb="2">
      <t>ジュンスイ</t>
    </rPh>
    <phoneticPr fontId="1"/>
  </si>
  <si>
    <t>電気・ガス
熱供給・水道業</t>
    <rPh sb="6" eb="7">
      <t>ネツ</t>
    </rPh>
    <rPh sb="7" eb="9">
      <t>キョウキュウ</t>
    </rPh>
    <rPh sb="10" eb="13">
      <t>スイドウギョウ</t>
    </rPh>
    <phoneticPr fontId="1"/>
  </si>
  <si>
    <t>　届出件数</t>
    <rPh sb="1" eb="3">
      <t>トドケデ</t>
    </rPh>
    <rPh sb="3" eb="5">
      <t>ケンスウ</t>
    </rPh>
    <phoneticPr fontId="1"/>
  </si>
  <si>
    <t>20%超50%以下</t>
    <rPh sb="3" eb="4">
      <t>チョウ</t>
    </rPh>
    <rPh sb="7" eb="9">
      <t>イカ</t>
    </rPh>
    <phoneticPr fontId="1"/>
  </si>
  <si>
    <t>50%超</t>
    <rPh sb="3" eb="4">
      <t>コ</t>
    </rPh>
    <phoneticPr fontId="1"/>
  </si>
  <si>
    <t>合計</t>
    <rPh sb="0" eb="2">
      <t>ゴウケイ</t>
    </rPh>
    <phoneticPr fontId="1"/>
  </si>
  <si>
    <t>共同新
設分割</t>
    <rPh sb="0" eb="2">
      <t>キョウドウ</t>
    </rPh>
    <rPh sb="2" eb="3">
      <t>シン</t>
    </rPh>
    <rPh sb="4" eb="5">
      <t>セツ</t>
    </rPh>
    <rPh sb="5" eb="7">
      <t>ブンカツ</t>
    </rPh>
    <phoneticPr fontId="1"/>
  </si>
  <si>
    <t>共同株
式移転</t>
    <rPh sb="0" eb="2">
      <t>キョウドウ</t>
    </rPh>
    <rPh sb="2" eb="3">
      <t>カブ</t>
    </rPh>
    <rPh sb="4" eb="5">
      <t>シキ</t>
    </rPh>
    <rPh sb="5" eb="7">
      <t>イテン</t>
    </rPh>
    <phoneticPr fontId="1"/>
  </si>
  <si>
    <t>事業譲
受け等</t>
    <rPh sb="0" eb="2">
      <t>ジギョウ</t>
    </rPh>
    <rPh sb="2" eb="3">
      <t>ユズル</t>
    </rPh>
    <rPh sb="4" eb="5">
      <t>ウ</t>
    </rPh>
    <rPh sb="6" eb="7">
      <t>トウ</t>
    </rPh>
    <phoneticPr fontId="1"/>
  </si>
  <si>
    <t>200億円以上
500億円未満</t>
    <rPh sb="5" eb="7">
      <t>イジョウ</t>
    </rPh>
    <rPh sb="13" eb="15">
      <t>ミマン</t>
    </rPh>
    <phoneticPr fontId="1"/>
  </si>
  <si>
    <t>令和２年度</t>
    <rPh sb="0" eb="2">
      <t>レイワ</t>
    </rPh>
    <phoneticPr fontId="1"/>
  </si>
  <si>
    <t>(199)</t>
    <phoneticPr fontId="1"/>
  </si>
  <si>
    <t>令和３年度</t>
    <rPh sb="0" eb="2">
      <t>レイワ</t>
    </rPh>
    <phoneticPr fontId="1"/>
  </si>
  <si>
    <t>0</t>
  </si>
  <si>
    <t>(0)</t>
  </si>
  <si>
    <t>１兆円未満</t>
  </si>
  <si>
    <t>１兆円以上</t>
  </si>
  <si>
    <t>５兆円未満</t>
  </si>
  <si>
    <t>５兆円以上</t>
  </si>
  <si>
    <t>分割</t>
    <rPh sb="0" eb="2">
      <t>ブンカツ</t>
    </rPh>
    <phoneticPr fontId="1"/>
  </si>
  <si>
    <t>分割する会社2の</t>
    <phoneticPr fontId="1"/>
  </si>
  <si>
    <t>分割する</t>
    <rPh sb="0" eb="2">
      <t>ブンカツ</t>
    </rPh>
    <phoneticPr fontId="1"/>
  </si>
  <si>
    <t>計額（又は</t>
    <phoneticPr fontId="1"/>
  </si>
  <si>
    <t>(0)</t>
    <phoneticPr fontId="1"/>
  </si>
  <si>
    <t>(6)</t>
    <phoneticPr fontId="1"/>
  </si>
  <si>
    <t>(5)</t>
    <phoneticPr fontId="1"/>
  </si>
  <si>
    <t>(248)</t>
    <phoneticPr fontId="1"/>
  </si>
  <si>
    <t>50億円以上</t>
    <phoneticPr fontId="1"/>
  </si>
  <si>
    <t>上高）</t>
    <phoneticPr fontId="1"/>
  </si>
  <si>
    <t>分割対象部分に</t>
    <rPh sb="0" eb="6">
      <t>ブンカツタイショウブブン</t>
    </rPh>
    <phoneticPr fontId="1"/>
  </si>
  <si>
    <t>合計額（又は</t>
    <rPh sb="4" eb="5">
      <t>マタ</t>
    </rPh>
    <phoneticPr fontId="1"/>
  </si>
  <si>
    <t>会社1の</t>
    <phoneticPr fontId="1"/>
  </si>
  <si>
    <t>国内売上高</t>
    <phoneticPr fontId="1"/>
  </si>
  <si>
    <t>係る国内売上高）</t>
    <rPh sb="0" eb="1">
      <t>カカ</t>
    </rPh>
    <rPh sb="2" eb="7">
      <t>コクナイウリアゲダカ</t>
    </rPh>
    <phoneticPr fontId="1"/>
  </si>
  <si>
    <t>（注）当該年度に受理したか否かにかかわらず、当該年度において処理したものについて記載している。</t>
    <phoneticPr fontId="1"/>
  </si>
  <si>
    <t>（注）３社以上の合併、すなわち消滅会社が２社以上である場合には、国内売上高合計額が最も大きい消滅会社を基準とする。</t>
    <phoneticPr fontId="1"/>
  </si>
  <si>
    <t>（注）共同株式移転をする会社のうち、国内売上高合計額が最も大きい会社を「株式移転会社１」、その次に大きい会社を「株式移転会社２」とした。</t>
    <phoneticPr fontId="1"/>
  </si>
  <si>
    <t>（注）２社以上からの事業譲受け等、すなわち譲渡会社が２社以上である場合には、譲受け対象部分に係る国内売上高が最も大きい譲渡会社を基準とする。</t>
    <phoneticPr fontId="1"/>
  </si>
  <si>
    <t>（注１）企業結合の形態の定義については、附属資料４－２⑶参照。
（注２）形態別の件数については、複数の形態に該当する企業結合の場合、該当する形態を全て集計している。そのため、形態別の件数の合計は、届出受理件数と必ずしも一致しない。</t>
    <phoneticPr fontId="1"/>
  </si>
  <si>
    <t>形　態　別</t>
    <rPh sb="0" eb="1">
      <t>カタチ</t>
    </rPh>
    <rPh sb="2" eb="3">
      <t>タイ</t>
    </rPh>
    <rPh sb="4" eb="5">
      <t>ベツ</t>
    </rPh>
    <phoneticPr fontId="1"/>
  </si>
  <si>
    <t>譲受</t>
    <phoneticPr fontId="1"/>
  </si>
  <si>
    <t>令和４年度</t>
    <rPh sb="0" eb="2">
      <t>レイワ</t>
    </rPh>
    <rPh sb="3" eb="5">
      <t>ネンド</t>
    </rPh>
    <phoneticPr fontId="1"/>
  </si>
  <si>
    <t>(243)</t>
    <phoneticPr fontId="1"/>
  </si>
  <si>
    <t>（注）共同新設分割をする会社のうち、国内売上高合計額又は分割対象部分に係る国内売上高が最も大きい会社を「分割する会社１」、その次に大きい会社を「分割する会社２」とした。また、（　）外は事業の全部を承継させようとする会社に係る国内売上高合計額による届出受理の件数であり、（　）内は事業の重要部分を承継させようとする会社の分割対象部分に係る国内売上高による届出受理の件数である（内数ではない。）。</t>
    <phoneticPr fontId="1"/>
  </si>
  <si>
    <t>（注）（　）外は事業の全部を承継させようとする会社に係る国内売上高合計額による届出受理の件数であり、（　）内は事業の重要部分を承継させようとする会社の分割対象部分に係る国内売上高による届出受理の件数である（内数ではない。）。</t>
    <phoneticPr fontId="1"/>
  </si>
  <si>
    <t>上高）</t>
    <phoneticPr fontId="1"/>
  </si>
  <si>
    <t>（注）業種は、株式取得の場合には株式を取得する会社の業種に、合併の場合には合併後の存続会社の業種に、共同新設分割の場合には分割する会社の業種に、吸収分割の場合には事業を承継する会社の業種に、共同株式移転の場合には新設会社の業種に、事業譲受け等の場合には事業等を譲り受ける会社の業種によった。</t>
    <phoneticPr fontId="1"/>
  </si>
  <si>
    <t>承継する</t>
    <rPh sb="0" eb="2">
      <t>ショウケイ</t>
    </rPh>
    <phoneticPr fontId="1"/>
  </si>
  <si>
    <t>5000億円以上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</si>
</sst>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8.5"/>
      <color rgb="FF000000"/>
      <name val="ＭＳ ゴシック"/>
      <family val="3"/>
      <charset val="128"/>
    </font>
    <font>
      <sz val="8.5"/>
      <color theme="1"/>
      <name val="ＭＳ ゴシック"/>
      <family val="3"/>
      <charset val="128"/>
    </font>
    <font>
      <sz val="8.5"/>
      <color theme="1"/>
      <name val="ＭＳ Ｐゴシック"/>
      <family val="2"/>
      <charset val="128"/>
      <scheme val="minor"/>
    </font>
    <font>
      <sz val="8.5"/>
      <color theme="1"/>
      <name val="ＭＳ 明朝"/>
      <family val="1"/>
      <charset val="128"/>
    </font>
    <font>
      <sz val="8.5"/>
      <color rgb="FF000000"/>
      <name val="ＭＳ 明朝"/>
      <family val="1"/>
      <charset val="128"/>
    </font>
  </fonts>
  <fills count="4">
    <fill>
      <patternFill patternType="none"/>
    </fill>
    <fill>
      <patternFill patternType="gray125"/>
    </fill>
    <fill>
      <patternFill patternType="solid">
        <fgColor rgb="FF99CCFF"/>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99">
    <xf numFmtId="0" fontId="0" fillId="0" borderId="0" xfId="0">
      <alignment vertical="center"/>
    </xf>
    <xf numFmtId="0" fontId="2" fillId="0" borderId="1" xfId="0" applyFont="1" applyBorder="1" applyAlignment="1">
      <alignment horizontal="right" vertical="center"/>
    </xf>
    <xf numFmtId="0" fontId="2" fillId="2" borderId="1" xfId="0" applyFont="1" applyFill="1" applyBorder="1">
      <alignment vertical="center"/>
    </xf>
    <xf numFmtId="49" fontId="2" fillId="0" borderId="1" xfId="0" applyNumberFormat="1" applyFont="1" applyBorder="1" applyAlignment="1">
      <alignment horizontal="right" vertical="center"/>
    </xf>
    <xf numFmtId="0" fontId="2" fillId="2" borderId="1" xfId="0" applyFont="1" applyFill="1" applyBorder="1" applyAlignment="1">
      <alignment horizontal="center" vertical="center"/>
    </xf>
    <xf numFmtId="0" fontId="4" fillId="0" borderId="0" xfId="0" applyFont="1">
      <alignmen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 xfId="0" applyFont="1" applyFill="1" applyBorder="1">
      <alignment vertical="center"/>
    </xf>
    <xf numFmtId="0" fontId="3" fillId="2" borderId="4" xfId="0" applyFont="1" applyFill="1" applyBorder="1">
      <alignment vertical="center"/>
    </xf>
    <xf numFmtId="0" fontId="5" fillId="0" borderId="3" xfId="0" applyFont="1" applyBorder="1" applyAlignment="1">
      <alignment horizontal="center" vertical="center"/>
    </xf>
    <xf numFmtId="0" fontId="6" fillId="0" borderId="5" xfId="0" applyFont="1" applyBorder="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7" xfId="0" applyFont="1" applyBorder="1" applyAlignment="1">
      <alignment horizontal="right" vertical="center"/>
    </xf>
    <xf numFmtId="49" fontId="5" fillId="0" borderId="5" xfId="0" applyNumberFormat="1"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5" fillId="0" borderId="3" xfId="0" applyFont="1" applyBorder="1" applyAlignment="1">
      <alignment horizontal="justify" vertical="center"/>
    </xf>
    <xf numFmtId="0" fontId="5" fillId="0" borderId="9"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xf>
    <xf numFmtId="0" fontId="6" fillId="0" borderId="2" xfId="0" applyFont="1" applyBorder="1" applyAlignme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Border="1" applyAlignment="1">
      <alignment horizontal="right" vertical="center"/>
    </xf>
    <xf numFmtId="0" fontId="6" fillId="0" borderId="1" xfId="0" applyFont="1" applyBorder="1" applyAlignment="1">
      <alignment horizontal="righ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2" xfId="0" applyFont="1" applyBorder="1" applyAlignment="1">
      <alignment vertical="center"/>
    </xf>
    <xf numFmtId="0" fontId="6" fillId="0" borderId="12" xfId="0" applyFont="1" applyBorder="1" applyAlignment="1">
      <alignment vertical="center" wrapText="1"/>
    </xf>
    <xf numFmtId="0" fontId="6" fillId="0" borderId="13" xfId="0" applyFont="1" applyBorder="1" applyAlignment="1">
      <alignment vertical="center"/>
    </xf>
    <xf numFmtId="0" fontId="6" fillId="0" borderId="13" xfId="0" applyFont="1" applyBorder="1" applyAlignment="1">
      <alignment vertical="center" wrapText="1"/>
    </xf>
    <xf numFmtId="0" fontId="6" fillId="0" borderId="5" xfId="0" applyFont="1" applyBorder="1" applyAlignment="1">
      <alignment horizontal="right" vertical="center" wrapText="1" indent="1"/>
    </xf>
    <xf numFmtId="0" fontId="5" fillId="0" borderId="5" xfId="0" applyFont="1" applyBorder="1" applyAlignment="1">
      <alignment horizontal="right" vertical="center" indent="1"/>
    </xf>
    <xf numFmtId="0" fontId="5" fillId="0" borderId="5" xfId="0" applyFont="1" applyBorder="1" applyAlignment="1">
      <alignment horizontal="right" vertical="center" wrapText="1" indent="1"/>
    </xf>
    <xf numFmtId="0" fontId="6" fillId="0" borderId="5" xfId="0" applyFont="1" applyBorder="1" applyAlignment="1">
      <alignment horizontal="right" vertical="center" indent="1"/>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2" fillId="3" borderId="1" xfId="0" applyFont="1" applyFill="1" applyBorder="1">
      <alignment vertical="center"/>
    </xf>
    <xf numFmtId="0" fontId="2" fillId="3" borderId="1" xfId="0" applyFont="1" applyFill="1" applyBorder="1" applyAlignment="1">
      <alignment horizontal="left" vertical="center" indent="1"/>
    </xf>
    <xf numFmtId="0" fontId="2" fillId="3" borderId="1" xfId="0" applyFont="1" applyFill="1" applyBorder="1" applyAlignment="1">
      <alignment horizontal="righ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49" fontId="5" fillId="0" borderId="7" xfId="0" applyNumberFormat="1" applyFont="1" applyBorder="1" applyAlignment="1">
      <alignment horizontal="right" vertical="center"/>
    </xf>
    <xf numFmtId="0" fontId="5" fillId="0" borderId="4" xfId="0" applyFont="1" applyBorder="1" applyAlignment="1">
      <alignment horizontal="center" vertical="center"/>
    </xf>
    <xf numFmtId="0" fontId="5" fillId="0" borderId="3" xfId="0" applyFont="1" applyBorder="1" applyAlignment="1">
      <alignment horizontal="left" vertical="center"/>
    </xf>
    <xf numFmtId="49" fontId="2" fillId="3" borderId="1" xfId="0" applyNumberFormat="1" applyFont="1" applyFill="1" applyBorder="1" applyAlignment="1">
      <alignment horizontal="right" vertical="center"/>
    </xf>
    <xf numFmtId="0" fontId="3" fillId="2" borderId="3" xfId="0" applyFont="1" applyFill="1" applyBorder="1" applyAlignment="1">
      <alignmen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6" fillId="0" borderId="2" xfId="0" applyFont="1" applyBorder="1" applyAlignment="1">
      <alignment horizontal="righ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left" vertical="top"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justify" vertical="center"/>
    </xf>
    <xf numFmtId="0" fontId="5" fillId="0" borderId="9" xfId="0" applyFont="1" applyBorder="1" applyAlignment="1">
      <alignment horizontal="justify"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0" xfId="0" applyFont="1" applyBorder="1" applyAlignment="1">
      <alignment horizontal="justify" vertical="center"/>
    </xf>
    <xf numFmtId="0" fontId="5" fillId="0" borderId="11" xfId="0" applyFont="1" applyBorder="1" applyAlignment="1">
      <alignment horizontal="justify" vertical="center"/>
    </xf>
    <xf numFmtId="0" fontId="5" fillId="0" borderId="2" xfId="0" applyFont="1" applyBorder="1" applyAlignment="1">
      <alignment horizontal="right" vertical="center" indent="1"/>
    </xf>
    <xf numFmtId="0" fontId="5" fillId="0" borderId="4" xfId="0" applyFont="1" applyBorder="1" applyAlignment="1">
      <alignment horizontal="right" vertical="center" inden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right" vertical="center" wrapText="1" indent="1"/>
    </xf>
    <xf numFmtId="0" fontId="5" fillId="0" borderId="4" xfId="0" applyFont="1" applyBorder="1" applyAlignment="1">
      <alignment horizontal="right" vertical="center" wrapText="1" indent="1"/>
    </xf>
    <xf numFmtId="0" fontId="3" fillId="2" borderId="1" xfId="0" applyFont="1" applyFill="1" applyBorder="1" applyAlignment="1">
      <alignment horizontal="left" vertical="center"/>
    </xf>
    <xf numFmtId="0" fontId="5"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931333</xdr:colOff>
      <xdr:row>5</xdr:row>
      <xdr:rowOff>179916</xdr:rowOff>
    </xdr:to>
    <xdr:cxnSp macro="">
      <xdr:nvCxnSpPr>
        <xdr:cNvPr id="3" name="直線コネクタ 2">
          <a:extLst>
            <a:ext uri="{FF2B5EF4-FFF2-40B4-BE49-F238E27FC236}">
              <a16:creationId xmlns:a16="http://schemas.microsoft.com/office/drawing/2014/main" id="{EA6EDDEA-4C2F-4F35-BDD7-78D1850FCFB6}"/>
            </a:ext>
          </a:extLst>
        </xdr:cNvPr>
        <xdr:cNvCxnSpPr/>
      </xdr:nvCxnSpPr>
      <xdr:spPr>
        <a:xfrm>
          <a:off x="0" y="0"/>
          <a:ext cx="931333" cy="103813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5</xdr:row>
      <xdr:rowOff>178896</xdr:rowOff>
    </xdr:to>
    <xdr:cxnSp macro="">
      <xdr:nvCxnSpPr>
        <xdr:cNvPr id="5" name="直線コネクタ 4">
          <a:extLst>
            <a:ext uri="{FF2B5EF4-FFF2-40B4-BE49-F238E27FC236}">
              <a16:creationId xmlns:a16="http://schemas.microsoft.com/office/drawing/2014/main" id="{3C503F45-5F02-43C1-A15E-02D40E0AC363}"/>
            </a:ext>
          </a:extLst>
        </xdr:cNvPr>
        <xdr:cNvCxnSpPr/>
      </xdr:nvCxnSpPr>
      <xdr:spPr>
        <a:xfrm>
          <a:off x="0" y="0"/>
          <a:ext cx="800197" cy="103711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3663</xdr:colOff>
      <xdr:row>0</xdr:row>
      <xdr:rowOff>7327</xdr:rowOff>
    </xdr:from>
    <xdr:to>
      <xdr:col>1</xdr:col>
      <xdr:colOff>0</xdr:colOff>
      <xdr:row>12</xdr:row>
      <xdr:rowOff>172183</xdr:rowOff>
    </xdr:to>
    <xdr:cxnSp macro="">
      <xdr:nvCxnSpPr>
        <xdr:cNvPr id="3" name="直線コネクタ 2">
          <a:extLst>
            <a:ext uri="{FF2B5EF4-FFF2-40B4-BE49-F238E27FC236}">
              <a16:creationId xmlns:a16="http://schemas.microsoft.com/office/drawing/2014/main" id="{733A9219-A61A-45F9-8503-61ED8DFBADE1}"/>
            </a:ext>
          </a:extLst>
        </xdr:cNvPr>
        <xdr:cNvCxnSpPr/>
      </xdr:nvCxnSpPr>
      <xdr:spPr>
        <a:xfrm>
          <a:off x="3663" y="7327"/>
          <a:ext cx="1175972" cy="22310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3196</xdr:colOff>
      <xdr:row>0</xdr:row>
      <xdr:rowOff>0</xdr:rowOff>
    </xdr:from>
    <xdr:to>
      <xdr:col>1</xdr:col>
      <xdr:colOff>0</xdr:colOff>
      <xdr:row>10</xdr:row>
      <xdr:rowOff>6392</xdr:rowOff>
    </xdr:to>
    <xdr:cxnSp macro="">
      <xdr:nvCxnSpPr>
        <xdr:cNvPr id="3" name="直線コネクタ 2">
          <a:extLst>
            <a:ext uri="{FF2B5EF4-FFF2-40B4-BE49-F238E27FC236}">
              <a16:creationId xmlns:a16="http://schemas.microsoft.com/office/drawing/2014/main" id="{118D9447-463C-456D-9969-B4212214D775}"/>
            </a:ext>
          </a:extLst>
        </xdr:cNvPr>
        <xdr:cNvCxnSpPr/>
      </xdr:nvCxnSpPr>
      <xdr:spPr>
        <a:xfrm>
          <a:off x="3196" y="0"/>
          <a:ext cx="930126" cy="17419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3904</xdr:colOff>
      <xdr:row>0</xdr:row>
      <xdr:rowOff>3904</xdr:rowOff>
    </xdr:from>
    <xdr:to>
      <xdr:col>1</xdr:col>
      <xdr:colOff>0</xdr:colOff>
      <xdr:row>7</xdr:row>
      <xdr:rowOff>182189</xdr:rowOff>
    </xdr:to>
    <xdr:cxnSp macro="">
      <xdr:nvCxnSpPr>
        <xdr:cNvPr id="3" name="直線コネクタ 2">
          <a:extLst>
            <a:ext uri="{FF2B5EF4-FFF2-40B4-BE49-F238E27FC236}">
              <a16:creationId xmlns:a16="http://schemas.microsoft.com/office/drawing/2014/main" id="{0960802F-1822-4DA6-B64B-B78F34B97415}"/>
            </a:ext>
          </a:extLst>
        </xdr:cNvPr>
        <xdr:cNvCxnSpPr/>
      </xdr:nvCxnSpPr>
      <xdr:spPr>
        <a:xfrm>
          <a:off x="3904" y="3904"/>
          <a:ext cx="881474" cy="1386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931642</xdr:colOff>
      <xdr:row>6</xdr:row>
      <xdr:rowOff>3477</xdr:rowOff>
    </xdr:to>
    <xdr:cxnSp macro="">
      <xdr:nvCxnSpPr>
        <xdr:cNvPr id="3" name="直線コネクタ 2">
          <a:extLst>
            <a:ext uri="{FF2B5EF4-FFF2-40B4-BE49-F238E27FC236}">
              <a16:creationId xmlns:a16="http://schemas.microsoft.com/office/drawing/2014/main" id="{CD11C66C-F78D-49B3-8461-6B6A223B32AF}"/>
            </a:ext>
          </a:extLst>
        </xdr:cNvPr>
        <xdr:cNvCxnSpPr/>
      </xdr:nvCxnSpPr>
      <xdr:spPr>
        <a:xfrm>
          <a:off x="0" y="0"/>
          <a:ext cx="931642" cy="10359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zoomScale="130" zoomScaleNormal="130" workbookViewId="0"/>
  </sheetViews>
  <sheetFormatPr defaultRowHeight="13.5" x14ac:dyDescent="0.15"/>
  <cols>
    <col min="1" max="1" width="29.625" bestFit="1" customWidth="1"/>
  </cols>
  <sheetData>
    <row r="1" spans="1:4" ht="14.25" thickBot="1" x14ac:dyDescent="0.2">
      <c r="A1" s="2"/>
      <c r="B1" s="4" t="s">
        <v>102</v>
      </c>
      <c r="C1" s="4" t="s">
        <v>104</v>
      </c>
      <c r="D1" s="4" t="s">
        <v>133</v>
      </c>
    </row>
    <row r="2" spans="1:4" ht="14.25" thickBot="1" x14ac:dyDescent="0.2">
      <c r="A2" s="46" t="s">
        <v>94</v>
      </c>
      <c r="B2" s="48">
        <v>266</v>
      </c>
      <c r="C2" s="48">
        <v>337</v>
      </c>
      <c r="D2" s="48">
        <v>306</v>
      </c>
    </row>
    <row r="3" spans="1:4" ht="14.25" thickBot="1" x14ac:dyDescent="0.2">
      <c r="A3" s="46" t="s">
        <v>3</v>
      </c>
      <c r="B3" s="1">
        <v>258</v>
      </c>
      <c r="C3" s="1">
        <v>328</v>
      </c>
      <c r="D3" s="48">
        <v>299</v>
      </c>
    </row>
    <row r="4" spans="1:4" ht="14.25" thickBot="1" x14ac:dyDescent="0.2">
      <c r="A4" s="47" t="s">
        <v>2</v>
      </c>
      <c r="B4" s="3" t="s">
        <v>103</v>
      </c>
      <c r="C4" s="3" t="s">
        <v>118</v>
      </c>
      <c r="D4" s="57" t="s">
        <v>134</v>
      </c>
    </row>
    <row r="5" spans="1:4" ht="14.25" thickBot="1" x14ac:dyDescent="0.2">
      <c r="A5" s="46" t="s">
        <v>1</v>
      </c>
      <c r="B5" s="1">
        <v>7</v>
      </c>
      <c r="C5" s="1">
        <v>8</v>
      </c>
      <c r="D5" s="48">
        <v>7</v>
      </c>
    </row>
    <row r="6" spans="1:4" ht="14.25" thickBot="1" x14ac:dyDescent="0.2">
      <c r="A6" s="46" t="s">
        <v>0</v>
      </c>
      <c r="B6" s="1">
        <v>1</v>
      </c>
      <c r="C6" s="1">
        <v>1</v>
      </c>
      <c r="D6" s="48">
        <v>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zoomScale="150" zoomScaleNormal="150" workbookViewId="0"/>
  </sheetViews>
  <sheetFormatPr defaultRowHeight="13.5" x14ac:dyDescent="0.15"/>
  <cols>
    <col min="1" max="1" width="38" bestFit="1" customWidth="1"/>
  </cols>
  <sheetData>
    <row r="1" spans="1:4" ht="14.25" thickBot="1" x14ac:dyDescent="0.2">
      <c r="A1" s="2"/>
      <c r="B1" s="4" t="s">
        <v>102</v>
      </c>
      <c r="C1" s="4" t="s">
        <v>104</v>
      </c>
      <c r="D1" s="4" t="s">
        <v>133</v>
      </c>
    </row>
    <row r="2" spans="1:4" ht="14.25" thickBot="1" x14ac:dyDescent="0.2">
      <c r="A2" s="46" t="s">
        <v>4</v>
      </c>
      <c r="B2" s="1">
        <v>1</v>
      </c>
      <c r="C2" s="1">
        <v>1</v>
      </c>
      <c r="D2" s="1">
        <v>0</v>
      </c>
    </row>
    <row r="3" spans="1:4" ht="14.25" thickBot="1" x14ac:dyDescent="0.2">
      <c r="A3" s="47" t="s">
        <v>5</v>
      </c>
      <c r="B3" s="1">
        <v>1</v>
      </c>
      <c r="C3" s="1">
        <v>0</v>
      </c>
      <c r="D3" s="1">
        <v>0</v>
      </c>
    </row>
    <row r="4" spans="1:4" ht="14.25" thickBot="1" x14ac:dyDescent="0.2">
      <c r="A4" s="46" t="s">
        <v>6</v>
      </c>
      <c r="B4" s="1">
        <v>0</v>
      </c>
      <c r="C4" s="1">
        <v>0</v>
      </c>
      <c r="D4" s="1">
        <v>0</v>
      </c>
    </row>
    <row r="5" spans="1:4" x14ac:dyDescent="0.15">
      <c r="A5" s="5" t="s">
        <v>126</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zoomScaleNormal="100" workbookViewId="0">
      <selection activeCell="A4" sqref="A4"/>
    </sheetView>
  </sheetViews>
  <sheetFormatPr defaultRowHeight="13.5" x14ac:dyDescent="0.15"/>
  <cols>
    <col min="1" max="1" width="12.25" bestFit="1" customWidth="1"/>
    <col min="2" max="3" width="9.75" bestFit="1" customWidth="1"/>
    <col min="4" max="6" width="10.5" bestFit="1" customWidth="1"/>
  </cols>
  <sheetData>
    <row r="1" spans="1:7" x14ac:dyDescent="0.15">
      <c r="A1" s="6" t="s">
        <v>7</v>
      </c>
      <c r="B1" s="61" t="s">
        <v>25</v>
      </c>
      <c r="C1" s="61" t="s">
        <v>26</v>
      </c>
      <c r="D1" s="61" t="s">
        <v>27</v>
      </c>
      <c r="E1" s="61" t="s">
        <v>28</v>
      </c>
      <c r="F1" s="66" t="s">
        <v>29</v>
      </c>
      <c r="G1" s="66" t="s">
        <v>8</v>
      </c>
    </row>
    <row r="2" spans="1:7" x14ac:dyDescent="0.15">
      <c r="A2" s="7" t="s">
        <v>9</v>
      </c>
      <c r="B2" s="62"/>
      <c r="C2" s="64"/>
      <c r="D2" s="64"/>
      <c r="E2" s="64"/>
      <c r="F2" s="64"/>
      <c r="G2" s="64"/>
    </row>
    <row r="3" spans="1:7" x14ac:dyDescent="0.15">
      <c r="A3" s="7" t="s">
        <v>10</v>
      </c>
      <c r="B3" s="62"/>
      <c r="C3" s="64"/>
      <c r="D3" s="64"/>
      <c r="E3" s="64"/>
      <c r="F3" s="64"/>
      <c r="G3" s="64"/>
    </row>
    <row r="4" spans="1:7" x14ac:dyDescent="0.15">
      <c r="A4" s="8" t="s">
        <v>11</v>
      </c>
      <c r="B4" s="62"/>
      <c r="C4" s="64"/>
      <c r="D4" s="64"/>
      <c r="E4" s="64"/>
      <c r="F4" s="64"/>
      <c r="G4" s="64"/>
    </row>
    <row r="5" spans="1:7" x14ac:dyDescent="0.15">
      <c r="A5" s="8" t="s">
        <v>12</v>
      </c>
      <c r="B5" s="62"/>
      <c r="C5" s="64"/>
      <c r="D5" s="64"/>
      <c r="E5" s="64"/>
      <c r="F5" s="64"/>
      <c r="G5" s="64"/>
    </row>
    <row r="6" spans="1:7" ht="14.25" thickBot="1" x14ac:dyDescent="0.2">
      <c r="A6" s="9" t="s">
        <v>13</v>
      </c>
      <c r="B6" s="63"/>
      <c r="C6" s="65"/>
      <c r="D6" s="65"/>
      <c r="E6" s="65"/>
      <c r="F6" s="65"/>
      <c r="G6" s="65"/>
    </row>
    <row r="7" spans="1:7" x14ac:dyDescent="0.15">
      <c r="A7" s="56" t="s">
        <v>14</v>
      </c>
      <c r="B7" s="59">
        <v>31</v>
      </c>
      <c r="C7" s="59">
        <v>7</v>
      </c>
      <c r="D7" s="59">
        <v>0</v>
      </c>
      <c r="E7" s="59">
        <v>1</v>
      </c>
      <c r="F7" s="59">
        <v>0</v>
      </c>
      <c r="G7" s="59">
        <f t="shared" ref="G7:G9" si="0">SUM(B7:F8)</f>
        <v>39</v>
      </c>
    </row>
    <row r="8" spans="1:7" ht="14.25" thickBot="1" x14ac:dyDescent="0.2">
      <c r="A8" s="45" t="s">
        <v>15</v>
      </c>
      <c r="B8" s="60"/>
      <c r="C8" s="60"/>
      <c r="D8" s="60"/>
      <c r="E8" s="60"/>
      <c r="F8" s="60"/>
      <c r="G8" s="60"/>
    </row>
    <row r="9" spans="1:7" x14ac:dyDescent="0.15">
      <c r="A9" s="56" t="s">
        <v>16</v>
      </c>
      <c r="B9" s="59">
        <v>22</v>
      </c>
      <c r="C9" s="59">
        <v>5</v>
      </c>
      <c r="D9" s="59">
        <v>0</v>
      </c>
      <c r="E9" s="59">
        <v>2</v>
      </c>
      <c r="F9" s="59">
        <v>0</v>
      </c>
      <c r="G9" s="59">
        <f t="shared" si="0"/>
        <v>29</v>
      </c>
    </row>
    <row r="10" spans="1:7" ht="14.25" thickBot="1" x14ac:dyDescent="0.2">
      <c r="A10" s="45" t="s">
        <v>17</v>
      </c>
      <c r="B10" s="60"/>
      <c r="C10" s="60"/>
      <c r="D10" s="60"/>
      <c r="E10" s="60"/>
      <c r="F10" s="60"/>
      <c r="G10" s="60"/>
    </row>
    <row r="11" spans="1:7" x14ac:dyDescent="0.15">
      <c r="A11" s="56" t="s">
        <v>18</v>
      </c>
      <c r="B11" s="59">
        <v>55</v>
      </c>
      <c r="C11" s="59">
        <v>13</v>
      </c>
      <c r="D11" s="59">
        <v>5</v>
      </c>
      <c r="E11" s="59">
        <v>3</v>
      </c>
      <c r="F11" s="59">
        <v>0</v>
      </c>
      <c r="G11" s="59">
        <f t="shared" ref="G11" si="1">SUM(B11:F12)</f>
        <v>76</v>
      </c>
    </row>
    <row r="12" spans="1:7" ht="14.25" thickBot="1" x14ac:dyDescent="0.2">
      <c r="A12" s="45" t="s">
        <v>19</v>
      </c>
      <c r="B12" s="60"/>
      <c r="C12" s="60"/>
      <c r="D12" s="60"/>
      <c r="E12" s="60"/>
      <c r="F12" s="60"/>
      <c r="G12" s="60"/>
    </row>
    <row r="13" spans="1:7" x14ac:dyDescent="0.15">
      <c r="A13" s="56" t="s">
        <v>20</v>
      </c>
      <c r="B13" s="59">
        <v>31</v>
      </c>
      <c r="C13" s="59">
        <v>15</v>
      </c>
      <c r="D13" s="59">
        <v>5</v>
      </c>
      <c r="E13" s="59">
        <v>7</v>
      </c>
      <c r="F13" s="59">
        <v>0</v>
      </c>
      <c r="G13" s="59">
        <f t="shared" ref="G13" si="2">SUM(B13:F14)</f>
        <v>58</v>
      </c>
    </row>
    <row r="14" spans="1:7" ht="14.25" thickBot="1" x14ac:dyDescent="0.2">
      <c r="A14" s="45" t="s">
        <v>21</v>
      </c>
      <c r="B14" s="60"/>
      <c r="C14" s="60"/>
      <c r="D14" s="60"/>
      <c r="E14" s="60"/>
      <c r="F14" s="60"/>
      <c r="G14" s="60"/>
    </row>
    <row r="15" spans="1:7" x14ac:dyDescent="0.15">
      <c r="A15" s="56" t="s">
        <v>22</v>
      </c>
      <c r="B15" s="59">
        <v>21</v>
      </c>
      <c r="C15" s="59">
        <v>14</v>
      </c>
      <c r="D15" s="59">
        <v>4</v>
      </c>
      <c r="E15" s="59">
        <v>2</v>
      </c>
      <c r="F15" s="59">
        <v>2</v>
      </c>
      <c r="G15" s="59">
        <f t="shared" ref="G15" si="3">SUM(B15:F16)</f>
        <v>43</v>
      </c>
    </row>
    <row r="16" spans="1:7" ht="14.25" thickBot="1" x14ac:dyDescent="0.2">
      <c r="A16" s="45" t="s">
        <v>23</v>
      </c>
      <c r="B16" s="60"/>
      <c r="C16" s="60"/>
      <c r="D16" s="60"/>
      <c r="E16" s="60"/>
      <c r="F16" s="60"/>
      <c r="G16" s="60"/>
    </row>
    <row r="17" spans="1:7" ht="14.25" thickBot="1" x14ac:dyDescent="0.2">
      <c r="A17" s="45" t="s">
        <v>24</v>
      </c>
      <c r="B17" s="11">
        <v>10</v>
      </c>
      <c r="C17" s="11">
        <v>6</v>
      </c>
      <c r="D17" s="11">
        <v>5</v>
      </c>
      <c r="E17" s="11">
        <v>4</v>
      </c>
      <c r="F17" s="11">
        <v>0</v>
      </c>
      <c r="G17" s="11">
        <f>SUM(B17:F17)</f>
        <v>25</v>
      </c>
    </row>
    <row r="18" spans="1:7" ht="14.25" thickBot="1" x14ac:dyDescent="0.2">
      <c r="A18" s="45" t="s">
        <v>8</v>
      </c>
      <c r="B18" s="11">
        <f>SUM(B7:B17)</f>
        <v>170</v>
      </c>
      <c r="C18" s="11">
        <f t="shared" ref="C18:G18" si="4">SUM(C7:C17)</f>
        <v>60</v>
      </c>
      <c r="D18" s="11">
        <f t="shared" si="4"/>
        <v>19</v>
      </c>
      <c r="E18" s="11">
        <f t="shared" si="4"/>
        <v>19</v>
      </c>
      <c r="F18" s="11">
        <f t="shared" si="4"/>
        <v>2</v>
      </c>
      <c r="G18" s="11">
        <f t="shared" si="4"/>
        <v>270</v>
      </c>
    </row>
  </sheetData>
  <mergeCells count="36">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G7:G8"/>
    <mergeCell ref="B1:B6"/>
    <mergeCell ref="C1:C6"/>
    <mergeCell ref="D1:D6"/>
    <mergeCell ref="E1:E6"/>
    <mergeCell ref="F1:F6"/>
    <mergeCell ref="G1:G6"/>
    <mergeCell ref="B7:B8"/>
    <mergeCell ref="C7:C8"/>
    <mergeCell ref="D7:D8"/>
    <mergeCell ref="E7:E8"/>
    <mergeCell ref="F7:F8"/>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Normal="100" workbookViewId="0">
      <selection sqref="A1:A1048576"/>
    </sheetView>
  </sheetViews>
  <sheetFormatPr defaultRowHeight="13.5" x14ac:dyDescent="0.15"/>
  <cols>
    <col min="1" max="1" width="11" customWidth="1"/>
    <col min="2" max="3" width="9.75" bestFit="1" customWidth="1"/>
    <col min="4" max="6" width="10.5" bestFit="1" customWidth="1"/>
  </cols>
  <sheetData>
    <row r="1" spans="1:7" x14ac:dyDescent="0.15">
      <c r="A1" s="6" t="s">
        <v>31</v>
      </c>
      <c r="B1" s="61" t="s">
        <v>25</v>
      </c>
      <c r="C1" s="61" t="s">
        <v>26</v>
      </c>
      <c r="D1" s="61" t="s">
        <v>27</v>
      </c>
      <c r="E1" s="61" t="s">
        <v>28</v>
      </c>
      <c r="F1" s="66" t="s">
        <v>20</v>
      </c>
      <c r="G1" s="66" t="s">
        <v>8</v>
      </c>
    </row>
    <row r="2" spans="1:7" x14ac:dyDescent="0.15">
      <c r="A2" s="7" t="s">
        <v>9</v>
      </c>
      <c r="B2" s="62"/>
      <c r="C2" s="64"/>
      <c r="D2" s="62"/>
      <c r="E2" s="64"/>
      <c r="F2" s="64"/>
      <c r="G2" s="64"/>
    </row>
    <row r="3" spans="1:7" x14ac:dyDescent="0.15">
      <c r="A3" s="7" t="s">
        <v>10</v>
      </c>
      <c r="B3" s="62"/>
      <c r="C3" s="64"/>
      <c r="D3" s="62"/>
      <c r="E3" s="64"/>
      <c r="F3" s="64"/>
      <c r="G3" s="64"/>
    </row>
    <row r="4" spans="1:7" x14ac:dyDescent="0.15">
      <c r="A4" s="8" t="s">
        <v>32</v>
      </c>
      <c r="B4" s="62"/>
      <c r="C4" s="64"/>
      <c r="D4" s="62"/>
      <c r="E4" s="64"/>
      <c r="F4" s="64"/>
      <c r="G4" s="64"/>
    </row>
    <row r="5" spans="1:7" x14ac:dyDescent="0.15">
      <c r="A5" s="8" t="s">
        <v>33</v>
      </c>
      <c r="B5" s="62"/>
      <c r="C5" s="64"/>
      <c r="D5" s="62"/>
      <c r="E5" s="64"/>
      <c r="F5" s="64"/>
      <c r="G5" s="64"/>
    </row>
    <row r="6" spans="1:7" ht="14.25" thickBot="1" x14ac:dyDescent="0.2">
      <c r="A6" s="9" t="s">
        <v>34</v>
      </c>
      <c r="B6" s="63"/>
      <c r="C6" s="65"/>
      <c r="D6" s="63"/>
      <c r="E6" s="65"/>
      <c r="F6" s="65"/>
      <c r="G6" s="65"/>
    </row>
    <row r="7" spans="1:7" x14ac:dyDescent="0.15">
      <c r="A7" s="56" t="s">
        <v>30</v>
      </c>
      <c r="B7" s="59">
        <v>0</v>
      </c>
      <c r="C7" s="59">
        <v>2</v>
      </c>
      <c r="D7" s="59">
        <v>0</v>
      </c>
      <c r="E7" s="59">
        <v>1</v>
      </c>
      <c r="F7" s="59">
        <v>1</v>
      </c>
      <c r="G7" s="59">
        <f>SUM(B7:F7)</f>
        <v>4</v>
      </c>
    </row>
    <row r="8" spans="1:7" ht="14.25" thickBot="1" x14ac:dyDescent="0.2">
      <c r="A8" s="45" t="s">
        <v>35</v>
      </c>
      <c r="B8" s="60"/>
      <c r="C8" s="60"/>
      <c r="D8" s="60"/>
      <c r="E8" s="60"/>
      <c r="F8" s="60"/>
      <c r="G8" s="60"/>
    </row>
    <row r="9" spans="1:7" x14ac:dyDescent="0.15">
      <c r="A9" s="56" t="s">
        <v>14</v>
      </c>
      <c r="B9" s="59">
        <v>0</v>
      </c>
      <c r="C9" s="59">
        <v>1</v>
      </c>
      <c r="D9" s="59">
        <v>0</v>
      </c>
      <c r="E9" s="59">
        <v>3</v>
      </c>
      <c r="F9" s="59">
        <v>0</v>
      </c>
      <c r="G9" s="59">
        <f t="shared" ref="G9" si="0">SUM(B9:F9)</f>
        <v>4</v>
      </c>
    </row>
    <row r="10" spans="1:7" ht="14.25" thickBot="1" x14ac:dyDescent="0.2">
      <c r="A10" s="45" t="s">
        <v>15</v>
      </c>
      <c r="B10" s="60"/>
      <c r="C10" s="60"/>
      <c r="D10" s="60"/>
      <c r="E10" s="60"/>
      <c r="F10" s="60"/>
      <c r="G10" s="60"/>
    </row>
    <row r="11" spans="1:7" x14ac:dyDescent="0.15">
      <c r="A11" s="56" t="s">
        <v>16</v>
      </c>
      <c r="B11" s="59">
        <v>1</v>
      </c>
      <c r="C11" s="59">
        <v>0</v>
      </c>
      <c r="D11" s="59">
        <v>0</v>
      </c>
      <c r="E11" s="59">
        <v>0</v>
      </c>
      <c r="F11" s="59">
        <v>0</v>
      </c>
      <c r="G11" s="59">
        <f t="shared" ref="G11" si="1">SUM(B11:F11)</f>
        <v>1</v>
      </c>
    </row>
    <row r="12" spans="1:7" ht="14.25" thickBot="1" x14ac:dyDescent="0.2">
      <c r="A12" s="45" t="s">
        <v>17</v>
      </c>
      <c r="B12" s="60"/>
      <c r="C12" s="60"/>
      <c r="D12" s="60"/>
      <c r="E12" s="60"/>
      <c r="F12" s="60"/>
      <c r="G12" s="60"/>
    </row>
    <row r="13" spans="1:7" x14ac:dyDescent="0.15">
      <c r="A13" s="56" t="s">
        <v>18</v>
      </c>
      <c r="B13" s="59">
        <v>0</v>
      </c>
      <c r="C13" s="59">
        <v>0</v>
      </c>
      <c r="D13" s="59">
        <v>1</v>
      </c>
      <c r="E13" s="59">
        <v>0</v>
      </c>
      <c r="F13" s="59">
        <v>0</v>
      </c>
      <c r="G13" s="59">
        <f t="shared" ref="G13" si="2">SUM(B13:F13)</f>
        <v>1</v>
      </c>
    </row>
    <row r="14" spans="1:7" ht="14.25" thickBot="1" x14ac:dyDescent="0.2">
      <c r="A14" s="45" t="s">
        <v>19</v>
      </c>
      <c r="B14" s="60"/>
      <c r="C14" s="60"/>
      <c r="D14" s="60"/>
      <c r="E14" s="60"/>
      <c r="F14" s="60"/>
      <c r="G14" s="60"/>
    </row>
    <row r="15" spans="1:7" x14ac:dyDescent="0.15">
      <c r="A15" s="56" t="s">
        <v>20</v>
      </c>
      <c r="B15" s="59">
        <v>0</v>
      </c>
      <c r="C15" s="59">
        <v>0</v>
      </c>
      <c r="D15" s="59">
        <v>0</v>
      </c>
      <c r="E15" s="67">
        <v>0</v>
      </c>
      <c r="F15" s="59">
        <v>0</v>
      </c>
      <c r="G15" s="59">
        <f t="shared" ref="G15" si="3">SUM(B15:F15)</f>
        <v>0</v>
      </c>
    </row>
    <row r="16" spans="1:7" ht="14.25" thickBot="1" x14ac:dyDescent="0.2">
      <c r="A16" s="45" t="s">
        <v>21</v>
      </c>
      <c r="B16" s="60"/>
      <c r="C16" s="60"/>
      <c r="D16" s="60"/>
      <c r="E16" s="60"/>
      <c r="F16" s="60"/>
      <c r="G16" s="60"/>
    </row>
    <row r="17" spans="1:7" x14ac:dyDescent="0.15">
      <c r="A17" s="56" t="s">
        <v>22</v>
      </c>
      <c r="B17" s="59">
        <v>0</v>
      </c>
      <c r="C17" s="59">
        <v>0</v>
      </c>
      <c r="D17" s="59">
        <v>0</v>
      </c>
      <c r="E17" s="59">
        <v>0</v>
      </c>
      <c r="F17" s="59">
        <v>1</v>
      </c>
      <c r="G17" s="59">
        <f t="shared" ref="G17" si="4">SUM(B17:F17)</f>
        <v>1</v>
      </c>
    </row>
    <row r="18" spans="1:7" ht="14.25" thickBot="1" x14ac:dyDescent="0.2">
      <c r="A18" s="45" t="s">
        <v>23</v>
      </c>
      <c r="B18" s="60"/>
      <c r="C18" s="60"/>
      <c r="D18" s="60"/>
      <c r="E18" s="60"/>
      <c r="F18" s="60"/>
      <c r="G18" s="60"/>
    </row>
    <row r="19" spans="1:7" ht="14.25" thickBot="1" x14ac:dyDescent="0.2">
      <c r="A19" s="45" t="s">
        <v>24</v>
      </c>
      <c r="B19" s="11">
        <v>0</v>
      </c>
      <c r="C19" s="11">
        <v>0</v>
      </c>
      <c r="D19" s="11">
        <v>0</v>
      </c>
      <c r="E19" s="11">
        <v>0</v>
      </c>
      <c r="F19" s="11">
        <v>0</v>
      </c>
      <c r="G19" s="11">
        <f>SUM(B19:F19)</f>
        <v>0</v>
      </c>
    </row>
    <row r="20" spans="1:7" ht="14.25" thickBot="1" x14ac:dyDescent="0.2">
      <c r="A20" s="45" t="s">
        <v>8</v>
      </c>
      <c r="B20" s="11">
        <f>SUM(B7:B19)</f>
        <v>1</v>
      </c>
      <c r="C20" s="11">
        <f t="shared" ref="C20:G20" si="5">SUM(C7:C19)</f>
        <v>3</v>
      </c>
      <c r="D20" s="11">
        <f t="shared" si="5"/>
        <v>1</v>
      </c>
      <c r="E20" s="11">
        <f t="shared" si="5"/>
        <v>4</v>
      </c>
      <c r="F20" s="11">
        <f t="shared" si="5"/>
        <v>2</v>
      </c>
      <c r="G20" s="11">
        <f t="shared" si="5"/>
        <v>11</v>
      </c>
    </row>
    <row r="21" spans="1:7" ht="13.5" customHeight="1" x14ac:dyDescent="0.15">
      <c r="A21" s="68" t="s">
        <v>127</v>
      </c>
      <c r="B21" s="68"/>
      <c r="C21" s="68"/>
      <c r="D21" s="68"/>
      <c r="E21" s="68"/>
      <c r="F21" s="68"/>
      <c r="G21" s="68"/>
    </row>
    <row r="22" spans="1:7" x14ac:dyDescent="0.15">
      <c r="A22" s="69"/>
      <c r="B22" s="69"/>
      <c r="C22" s="69"/>
      <c r="D22" s="69"/>
      <c r="E22" s="69"/>
      <c r="F22" s="69"/>
      <c r="G22" s="69"/>
    </row>
  </sheetData>
  <mergeCells count="43">
    <mergeCell ref="D17:D18"/>
    <mergeCell ref="E17:E18"/>
    <mergeCell ref="F17:F18"/>
    <mergeCell ref="G17:G18"/>
    <mergeCell ref="A21:G22"/>
    <mergeCell ref="B17:B18"/>
    <mergeCell ref="C17:C18"/>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G7:G8"/>
    <mergeCell ref="B1:B6"/>
    <mergeCell ref="C1:C6"/>
    <mergeCell ref="D1:D6"/>
    <mergeCell ref="E1:E6"/>
    <mergeCell ref="F1:F6"/>
    <mergeCell ref="G1:G6"/>
    <mergeCell ref="B7:B8"/>
    <mergeCell ref="C7:C8"/>
    <mergeCell ref="D7:D8"/>
    <mergeCell ref="E7:E8"/>
    <mergeCell ref="F7:F8"/>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92FB-2E4E-4BCF-A4C3-CB1CA8C6E944}">
  <dimension ref="A1:G30"/>
  <sheetViews>
    <sheetView zoomScale="106" zoomScaleNormal="106" workbookViewId="0">
      <selection activeCell="A5" sqref="A5"/>
    </sheetView>
  </sheetViews>
  <sheetFormatPr defaultRowHeight="13.5" x14ac:dyDescent="0.15"/>
  <cols>
    <col min="1" max="1" width="15.5" bestFit="1" customWidth="1"/>
  </cols>
  <sheetData>
    <row r="1" spans="1:7" ht="13.5" customHeight="1" x14ac:dyDescent="0.15">
      <c r="A1" s="6" t="s">
        <v>112</v>
      </c>
      <c r="B1" s="73" t="s">
        <v>44</v>
      </c>
      <c r="C1" s="73" t="s">
        <v>101</v>
      </c>
      <c r="D1" s="73" t="s">
        <v>27</v>
      </c>
      <c r="E1" s="73" t="s">
        <v>28</v>
      </c>
      <c r="F1" s="76" t="s">
        <v>20</v>
      </c>
      <c r="G1" s="66" t="s">
        <v>8</v>
      </c>
    </row>
    <row r="2" spans="1:7" x14ac:dyDescent="0.15">
      <c r="A2" s="7" t="s">
        <v>37</v>
      </c>
      <c r="B2" s="74"/>
      <c r="C2" s="74"/>
      <c r="D2" s="74"/>
      <c r="E2" s="74"/>
      <c r="F2" s="77"/>
      <c r="G2" s="64"/>
    </row>
    <row r="3" spans="1:7" x14ac:dyDescent="0.15">
      <c r="A3" s="7" t="s">
        <v>114</v>
      </c>
      <c r="B3" s="74"/>
      <c r="C3" s="74"/>
      <c r="D3" s="74"/>
      <c r="E3" s="74"/>
      <c r="F3" s="77"/>
      <c r="G3" s="64"/>
    </row>
    <row r="4" spans="1:7" x14ac:dyDescent="0.15">
      <c r="A4" s="7" t="s">
        <v>39</v>
      </c>
      <c r="B4" s="74"/>
      <c r="C4" s="74"/>
      <c r="D4" s="74"/>
      <c r="E4" s="74"/>
      <c r="F4" s="77"/>
      <c r="G4" s="64"/>
    </row>
    <row r="5" spans="1:7" x14ac:dyDescent="0.15">
      <c r="A5" s="7" t="s">
        <v>40</v>
      </c>
      <c r="B5" s="74"/>
      <c r="C5" s="74"/>
      <c r="D5" s="74"/>
      <c r="E5" s="74"/>
      <c r="F5" s="77"/>
      <c r="G5" s="64"/>
    </row>
    <row r="6" spans="1:7" x14ac:dyDescent="0.15">
      <c r="A6" s="7" t="s">
        <v>41</v>
      </c>
      <c r="B6" s="74"/>
      <c r="C6" s="74"/>
      <c r="D6" s="74"/>
      <c r="E6" s="74"/>
      <c r="F6" s="77"/>
      <c r="G6" s="64"/>
    </row>
    <row r="7" spans="1:7" x14ac:dyDescent="0.15">
      <c r="A7" s="7" t="s">
        <v>120</v>
      </c>
      <c r="B7" s="74"/>
      <c r="C7" s="74"/>
      <c r="D7" s="74"/>
      <c r="E7" s="74"/>
      <c r="F7" s="77"/>
      <c r="G7" s="64"/>
    </row>
    <row r="8" spans="1:7" x14ac:dyDescent="0.15">
      <c r="A8" s="12" t="s">
        <v>113</v>
      </c>
      <c r="B8" s="74"/>
      <c r="C8" s="74"/>
      <c r="D8" s="74"/>
      <c r="E8" s="74"/>
      <c r="F8" s="77"/>
      <c r="G8" s="64"/>
    </row>
    <row r="9" spans="1:7" x14ac:dyDescent="0.15">
      <c r="A9" s="12" t="s">
        <v>123</v>
      </c>
      <c r="B9" s="74"/>
      <c r="C9" s="74"/>
      <c r="D9" s="74"/>
      <c r="E9" s="74"/>
      <c r="F9" s="77"/>
      <c r="G9" s="64"/>
    </row>
    <row r="10" spans="1:7" x14ac:dyDescent="0.15">
      <c r="A10" s="12" t="s">
        <v>124</v>
      </c>
      <c r="B10" s="74"/>
      <c r="C10" s="74"/>
      <c r="D10" s="74"/>
      <c r="E10" s="74"/>
      <c r="F10" s="77"/>
      <c r="G10" s="64"/>
    </row>
    <row r="11" spans="1:7" x14ac:dyDescent="0.15">
      <c r="A11" s="12" t="s">
        <v>122</v>
      </c>
      <c r="B11" s="74"/>
      <c r="C11" s="74"/>
      <c r="D11" s="74"/>
      <c r="E11" s="74"/>
      <c r="F11" s="77"/>
      <c r="G11" s="64"/>
    </row>
    <row r="12" spans="1:7" x14ac:dyDescent="0.15">
      <c r="A12" s="12" t="s">
        <v>121</v>
      </c>
      <c r="B12" s="74"/>
      <c r="C12" s="74"/>
      <c r="D12" s="74"/>
      <c r="E12" s="74"/>
      <c r="F12" s="77"/>
      <c r="G12" s="64"/>
    </row>
    <row r="13" spans="1:7" ht="14.25" thickBot="1" x14ac:dyDescent="0.2">
      <c r="A13" s="13" t="s">
        <v>125</v>
      </c>
      <c r="B13" s="75"/>
      <c r="C13" s="75"/>
      <c r="D13" s="75"/>
      <c r="E13" s="75"/>
      <c r="F13" s="78"/>
      <c r="G13" s="65"/>
    </row>
    <row r="14" spans="1:7" x14ac:dyDescent="0.15">
      <c r="A14" s="10" t="s">
        <v>119</v>
      </c>
      <c r="B14" s="54" t="s">
        <v>105</v>
      </c>
      <c r="C14" s="54" t="s">
        <v>105</v>
      </c>
      <c r="D14" s="54" t="s">
        <v>105</v>
      </c>
      <c r="E14" s="54" t="s">
        <v>105</v>
      </c>
      <c r="F14" s="54" t="s">
        <v>105</v>
      </c>
      <c r="G14" s="54" t="s">
        <v>105</v>
      </c>
    </row>
    <row r="15" spans="1:7" ht="14.25" thickBot="1" x14ac:dyDescent="0.2">
      <c r="A15" s="55" t="s">
        <v>35</v>
      </c>
      <c r="B15" s="15" t="s">
        <v>43</v>
      </c>
      <c r="C15" s="15" t="s">
        <v>106</v>
      </c>
      <c r="D15" s="15" t="s">
        <v>106</v>
      </c>
      <c r="E15" s="15" t="s">
        <v>43</v>
      </c>
      <c r="F15" s="15" t="s">
        <v>115</v>
      </c>
      <c r="G15" s="15" t="s">
        <v>43</v>
      </c>
    </row>
    <row r="16" spans="1:7" x14ac:dyDescent="0.15">
      <c r="A16" s="10" t="s">
        <v>14</v>
      </c>
      <c r="B16" s="54" t="s">
        <v>105</v>
      </c>
      <c r="C16" s="54" t="s">
        <v>105</v>
      </c>
      <c r="D16" s="54" t="s">
        <v>105</v>
      </c>
      <c r="E16" s="54" t="s">
        <v>105</v>
      </c>
      <c r="F16" s="54" t="s">
        <v>105</v>
      </c>
      <c r="G16" s="54" t="s">
        <v>105</v>
      </c>
    </row>
    <row r="17" spans="1:7" ht="14.25" thickBot="1" x14ac:dyDescent="0.2">
      <c r="A17" s="55" t="s">
        <v>15</v>
      </c>
      <c r="B17" s="15" t="s">
        <v>106</v>
      </c>
      <c r="C17" s="15" t="s">
        <v>45</v>
      </c>
      <c r="D17" s="15" t="s">
        <v>106</v>
      </c>
      <c r="E17" s="15" t="s">
        <v>106</v>
      </c>
      <c r="F17" s="15" t="s">
        <v>106</v>
      </c>
      <c r="G17" s="15" t="s">
        <v>45</v>
      </c>
    </row>
    <row r="18" spans="1:7" x14ac:dyDescent="0.15">
      <c r="A18" s="10" t="s">
        <v>16</v>
      </c>
      <c r="B18" s="54" t="s">
        <v>105</v>
      </c>
      <c r="C18" s="54" t="s">
        <v>105</v>
      </c>
      <c r="D18" s="54" t="s">
        <v>105</v>
      </c>
      <c r="E18" s="54" t="s">
        <v>105</v>
      </c>
      <c r="F18" s="54" t="s">
        <v>105</v>
      </c>
      <c r="G18" s="54" t="s">
        <v>105</v>
      </c>
    </row>
    <row r="19" spans="1:7" ht="14.25" customHeight="1" thickBot="1" x14ac:dyDescent="0.2">
      <c r="A19" s="55" t="s">
        <v>17</v>
      </c>
      <c r="B19" s="15" t="s">
        <v>43</v>
      </c>
      <c r="C19" s="15" t="s">
        <v>106</v>
      </c>
      <c r="D19" s="15" t="s">
        <v>106</v>
      </c>
      <c r="E19" s="15" t="s">
        <v>106</v>
      </c>
      <c r="F19" s="15" t="s">
        <v>106</v>
      </c>
      <c r="G19" s="15" t="s">
        <v>43</v>
      </c>
    </row>
    <row r="20" spans="1:7" ht="14.25" customHeight="1" x14ac:dyDescent="0.15">
      <c r="A20" s="10" t="s">
        <v>18</v>
      </c>
      <c r="B20" s="54" t="s">
        <v>105</v>
      </c>
      <c r="C20" s="54" t="s">
        <v>105</v>
      </c>
      <c r="D20" s="54" t="s">
        <v>105</v>
      </c>
      <c r="E20" s="54" t="s">
        <v>105</v>
      </c>
      <c r="F20" s="54" t="s">
        <v>105</v>
      </c>
      <c r="G20" s="54" t="s">
        <v>105</v>
      </c>
    </row>
    <row r="21" spans="1:7" ht="14.25" thickBot="1" x14ac:dyDescent="0.2">
      <c r="A21" s="55" t="s">
        <v>19</v>
      </c>
      <c r="B21" s="15" t="s">
        <v>106</v>
      </c>
      <c r="C21" s="15" t="s">
        <v>106</v>
      </c>
      <c r="D21" s="15" t="s">
        <v>106</v>
      </c>
      <c r="E21" s="15" t="s">
        <v>106</v>
      </c>
      <c r="F21" s="15" t="s">
        <v>106</v>
      </c>
      <c r="G21" s="15" t="s">
        <v>106</v>
      </c>
    </row>
    <row r="22" spans="1:7" x14ac:dyDescent="0.15">
      <c r="A22" s="10" t="s">
        <v>20</v>
      </c>
      <c r="B22" s="54" t="s">
        <v>105</v>
      </c>
      <c r="C22" s="54" t="s">
        <v>105</v>
      </c>
      <c r="D22" s="54" t="s">
        <v>105</v>
      </c>
      <c r="E22" s="54" t="s">
        <v>105</v>
      </c>
      <c r="F22" s="54" t="s">
        <v>105</v>
      </c>
      <c r="G22" s="54" t="s">
        <v>105</v>
      </c>
    </row>
    <row r="23" spans="1:7" ht="14.25" thickBot="1" x14ac:dyDescent="0.2">
      <c r="A23" s="55" t="s">
        <v>107</v>
      </c>
      <c r="B23" s="15" t="s">
        <v>106</v>
      </c>
      <c r="C23" s="15" t="s">
        <v>106</v>
      </c>
      <c r="D23" s="15" t="s">
        <v>106</v>
      </c>
      <c r="E23" s="15" t="s">
        <v>106</v>
      </c>
      <c r="F23" s="15" t="s">
        <v>106</v>
      </c>
      <c r="G23" s="15" t="s">
        <v>106</v>
      </c>
    </row>
    <row r="24" spans="1:7" x14ac:dyDescent="0.15">
      <c r="A24" s="10" t="s">
        <v>108</v>
      </c>
      <c r="B24" s="54" t="s">
        <v>105</v>
      </c>
      <c r="C24" s="54" t="s">
        <v>105</v>
      </c>
      <c r="D24" s="54" t="s">
        <v>105</v>
      </c>
      <c r="E24" s="54" t="s">
        <v>105</v>
      </c>
      <c r="F24" s="54" t="s">
        <v>105</v>
      </c>
      <c r="G24" s="54" t="s">
        <v>105</v>
      </c>
    </row>
    <row r="25" spans="1:7" ht="14.25" thickBot="1" x14ac:dyDescent="0.2">
      <c r="A25" s="55" t="s">
        <v>109</v>
      </c>
      <c r="B25" s="15" t="s">
        <v>106</v>
      </c>
      <c r="C25" s="15" t="s">
        <v>106</v>
      </c>
      <c r="D25" s="15" t="s">
        <v>106</v>
      </c>
      <c r="E25" s="15" t="s">
        <v>106</v>
      </c>
      <c r="F25" s="15" t="s">
        <v>106</v>
      </c>
      <c r="G25" s="15" t="s">
        <v>106</v>
      </c>
    </row>
    <row r="26" spans="1:7" x14ac:dyDescent="0.15">
      <c r="A26" s="70" t="s">
        <v>110</v>
      </c>
      <c r="B26" s="54" t="s">
        <v>105</v>
      </c>
      <c r="C26" s="54" t="s">
        <v>105</v>
      </c>
      <c r="D26" s="54" t="s">
        <v>105</v>
      </c>
      <c r="E26" s="54" t="s">
        <v>105</v>
      </c>
      <c r="F26" s="54" t="s">
        <v>105</v>
      </c>
      <c r="G26" s="54" t="s">
        <v>105</v>
      </c>
    </row>
    <row r="27" spans="1:7" ht="14.25" thickBot="1" x14ac:dyDescent="0.2">
      <c r="A27" s="71"/>
      <c r="B27" s="15" t="s">
        <v>106</v>
      </c>
      <c r="C27" s="15" t="s">
        <v>106</v>
      </c>
      <c r="D27" s="15" t="s">
        <v>106</v>
      </c>
      <c r="E27" s="15" t="s">
        <v>106</v>
      </c>
      <c r="F27" s="15" t="s">
        <v>106</v>
      </c>
      <c r="G27" s="15" t="s">
        <v>106</v>
      </c>
    </row>
    <row r="28" spans="1:7" x14ac:dyDescent="0.15">
      <c r="A28" s="70" t="s">
        <v>8</v>
      </c>
      <c r="B28" s="54" t="s">
        <v>105</v>
      </c>
      <c r="C28" s="54" t="s">
        <v>105</v>
      </c>
      <c r="D28" s="54" t="s">
        <v>105</v>
      </c>
      <c r="E28" s="54" t="s">
        <v>105</v>
      </c>
      <c r="F28" s="54" t="s">
        <v>105</v>
      </c>
      <c r="G28" s="54" t="s">
        <v>105</v>
      </c>
    </row>
    <row r="29" spans="1:7" ht="14.25" thickBot="1" x14ac:dyDescent="0.2">
      <c r="A29" s="71"/>
      <c r="B29" s="15" t="s">
        <v>43</v>
      </c>
      <c r="C29" s="15" t="s">
        <v>45</v>
      </c>
      <c r="D29" s="15" t="s">
        <v>106</v>
      </c>
      <c r="E29" s="15" t="s">
        <v>106</v>
      </c>
      <c r="F29" s="15" t="s">
        <v>106</v>
      </c>
      <c r="G29" s="15" t="s">
        <v>45</v>
      </c>
    </row>
    <row r="30" spans="1:7" ht="54.75" customHeight="1" x14ac:dyDescent="0.15">
      <c r="A30" s="72" t="s">
        <v>135</v>
      </c>
      <c r="B30" s="72"/>
      <c r="C30" s="72"/>
      <c r="D30" s="72"/>
      <c r="E30" s="72"/>
      <c r="F30" s="72"/>
      <c r="G30" s="72"/>
    </row>
  </sheetData>
  <mergeCells count="9">
    <mergeCell ref="A26:A27"/>
    <mergeCell ref="A28:A29"/>
    <mergeCell ref="A30:G30"/>
    <mergeCell ref="B1:B13"/>
    <mergeCell ref="C1:C13"/>
    <mergeCell ref="D1:D13"/>
    <mergeCell ref="E1:E13"/>
    <mergeCell ref="F1:F13"/>
    <mergeCell ref="G1:G13"/>
  </mergeCells>
  <phoneticPr fontI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9"/>
  <sheetViews>
    <sheetView zoomScale="98" zoomScaleNormal="98" workbookViewId="0"/>
  </sheetViews>
  <sheetFormatPr defaultRowHeight="13.5" x14ac:dyDescent="0.15"/>
  <cols>
    <col min="1" max="1" width="13.5" customWidth="1"/>
    <col min="2" max="3" width="9.75" customWidth="1"/>
    <col min="4" max="5" width="10.625" customWidth="1"/>
    <col min="6" max="6" width="9.75" customWidth="1"/>
  </cols>
  <sheetData>
    <row r="1" spans="1:7" x14ac:dyDescent="0.15">
      <c r="A1" s="6" t="s">
        <v>36</v>
      </c>
      <c r="B1" s="61" t="s">
        <v>44</v>
      </c>
      <c r="C1" s="61" t="s">
        <v>101</v>
      </c>
      <c r="D1" s="61" t="s">
        <v>27</v>
      </c>
      <c r="E1" s="61" t="s">
        <v>28</v>
      </c>
      <c r="F1" s="66" t="s">
        <v>140</v>
      </c>
      <c r="G1" s="66" t="s">
        <v>8</v>
      </c>
    </row>
    <row r="2" spans="1:7" x14ac:dyDescent="0.15">
      <c r="A2" s="7" t="s">
        <v>37</v>
      </c>
      <c r="B2" s="64"/>
      <c r="C2" s="64"/>
      <c r="D2" s="64"/>
      <c r="E2" s="64"/>
      <c r="F2" s="64"/>
      <c r="G2" s="64"/>
    </row>
    <row r="3" spans="1:7" x14ac:dyDescent="0.15">
      <c r="A3" s="7" t="s">
        <v>38</v>
      </c>
      <c r="B3" s="64"/>
      <c r="C3" s="64"/>
      <c r="D3" s="64"/>
      <c r="E3" s="64"/>
      <c r="F3" s="64"/>
      <c r="G3" s="64"/>
    </row>
    <row r="4" spans="1:7" x14ac:dyDescent="0.15">
      <c r="A4" s="7" t="s">
        <v>39</v>
      </c>
      <c r="B4" s="64"/>
      <c r="C4" s="64"/>
      <c r="D4" s="64"/>
      <c r="E4" s="64"/>
      <c r="F4" s="64"/>
      <c r="G4" s="64"/>
    </row>
    <row r="5" spans="1:7" x14ac:dyDescent="0.15">
      <c r="A5" s="7" t="s">
        <v>40</v>
      </c>
      <c r="B5" s="64"/>
      <c r="C5" s="64"/>
      <c r="D5" s="64"/>
      <c r="E5" s="64"/>
      <c r="F5" s="64"/>
      <c r="G5" s="64"/>
    </row>
    <row r="6" spans="1:7" x14ac:dyDescent="0.15">
      <c r="A6" s="7" t="s">
        <v>41</v>
      </c>
      <c r="B6" s="64"/>
      <c r="C6" s="64"/>
      <c r="D6" s="64"/>
      <c r="E6" s="64"/>
      <c r="F6" s="64"/>
      <c r="G6" s="64"/>
    </row>
    <row r="7" spans="1:7" x14ac:dyDescent="0.15">
      <c r="A7" s="7" t="s">
        <v>137</v>
      </c>
      <c r="B7" s="64"/>
      <c r="C7" s="64"/>
      <c r="D7" s="64"/>
      <c r="E7" s="64"/>
      <c r="F7" s="64"/>
      <c r="G7" s="64"/>
    </row>
    <row r="8" spans="1:7" x14ac:dyDescent="0.15">
      <c r="A8" s="58" t="s">
        <v>139</v>
      </c>
      <c r="B8" s="64"/>
      <c r="C8" s="64"/>
      <c r="D8" s="64"/>
      <c r="E8" s="64"/>
      <c r="F8" s="64"/>
      <c r="G8" s="64"/>
    </row>
    <row r="9" spans="1:7" x14ac:dyDescent="0.15">
      <c r="A9" s="12" t="s">
        <v>12</v>
      </c>
      <c r="B9" s="64"/>
      <c r="C9" s="64"/>
      <c r="D9" s="64"/>
      <c r="E9" s="64"/>
      <c r="F9" s="64"/>
      <c r="G9" s="64"/>
    </row>
    <row r="10" spans="1:7" ht="14.25" thickBot="1" x14ac:dyDescent="0.2">
      <c r="A10" s="13" t="s">
        <v>13</v>
      </c>
      <c r="B10" s="65"/>
      <c r="C10" s="65"/>
      <c r="D10" s="65"/>
      <c r="E10" s="65"/>
      <c r="F10" s="65"/>
      <c r="G10" s="65"/>
    </row>
    <row r="11" spans="1:7" x14ac:dyDescent="0.15">
      <c r="A11" s="56" t="s">
        <v>30</v>
      </c>
      <c r="B11" s="14">
        <v>0</v>
      </c>
      <c r="C11" s="14">
        <v>0</v>
      </c>
      <c r="D11" s="14">
        <v>0</v>
      </c>
      <c r="E11" s="14">
        <v>0</v>
      </c>
      <c r="F11" s="14">
        <v>0</v>
      </c>
      <c r="G11" s="14">
        <f>SUM(B11:F11)</f>
        <v>0</v>
      </c>
    </row>
    <row r="12" spans="1:7" ht="14.25" thickBot="1" x14ac:dyDescent="0.2">
      <c r="A12" s="45" t="s">
        <v>35</v>
      </c>
      <c r="B12" s="15" t="s">
        <v>43</v>
      </c>
      <c r="C12" s="15" t="s">
        <v>43</v>
      </c>
      <c r="D12" s="15" t="s">
        <v>43</v>
      </c>
      <c r="E12" s="15" t="s">
        <v>43</v>
      </c>
      <c r="F12" s="15" t="s">
        <v>43</v>
      </c>
      <c r="G12" s="15" t="s">
        <v>43</v>
      </c>
    </row>
    <row r="13" spans="1:7" x14ac:dyDescent="0.15">
      <c r="A13" s="56" t="s">
        <v>14</v>
      </c>
      <c r="B13" s="14">
        <v>0</v>
      </c>
      <c r="C13" s="14">
        <v>0</v>
      </c>
      <c r="D13" s="14">
        <v>0</v>
      </c>
      <c r="E13" s="14">
        <v>0</v>
      </c>
      <c r="F13" s="14">
        <v>0</v>
      </c>
      <c r="G13" s="14">
        <f>SUM(B13:F13)</f>
        <v>0</v>
      </c>
    </row>
    <row r="14" spans="1:7" ht="14.25" thickBot="1" x14ac:dyDescent="0.2">
      <c r="A14" s="45" t="s">
        <v>15</v>
      </c>
      <c r="B14" s="15" t="s">
        <v>45</v>
      </c>
      <c r="C14" s="15" t="s">
        <v>43</v>
      </c>
      <c r="D14" s="15" t="s">
        <v>43</v>
      </c>
      <c r="E14" s="15" t="s">
        <v>43</v>
      </c>
      <c r="F14" s="15" t="s">
        <v>43</v>
      </c>
      <c r="G14" s="15" t="s">
        <v>45</v>
      </c>
    </row>
    <row r="15" spans="1:7" x14ac:dyDescent="0.15">
      <c r="A15" s="56" t="s">
        <v>16</v>
      </c>
      <c r="B15" s="14">
        <v>0</v>
      </c>
      <c r="C15" s="14">
        <v>0</v>
      </c>
      <c r="D15" s="14">
        <v>0</v>
      </c>
      <c r="E15" s="14">
        <v>0</v>
      </c>
      <c r="F15" s="14">
        <v>0</v>
      </c>
      <c r="G15" s="14">
        <f>SUM(B15:F15)</f>
        <v>0</v>
      </c>
    </row>
    <row r="16" spans="1:7" ht="14.25" thickBot="1" x14ac:dyDescent="0.2">
      <c r="A16" s="45" t="s">
        <v>17</v>
      </c>
      <c r="B16" s="15" t="s">
        <v>45</v>
      </c>
      <c r="C16" s="15" t="s">
        <v>45</v>
      </c>
      <c r="D16" s="15" t="s">
        <v>43</v>
      </c>
      <c r="E16" s="15" t="s">
        <v>43</v>
      </c>
      <c r="F16" s="15" t="s">
        <v>43</v>
      </c>
      <c r="G16" s="15" t="s">
        <v>42</v>
      </c>
    </row>
    <row r="17" spans="1:7" x14ac:dyDescent="0.15">
      <c r="A17" s="56" t="s">
        <v>18</v>
      </c>
      <c r="B17" s="14">
        <v>0</v>
      </c>
      <c r="C17" s="14">
        <v>0</v>
      </c>
      <c r="D17" s="14">
        <v>0</v>
      </c>
      <c r="E17" s="14">
        <v>0</v>
      </c>
      <c r="F17" s="14">
        <v>0</v>
      </c>
      <c r="G17" s="14">
        <f>SUM(B17:F17)</f>
        <v>0</v>
      </c>
    </row>
    <row r="18" spans="1:7" ht="14.25" thickBot="1" x14ac:dyDescent="0.2">
      <c r="A18" s="45" t="s">
        <v>19</v>
      </c>
      <c r="B18" s="15" t="s">
        <v>42</v>
      </c>
      <c r="C18" s="15" t="s">
        <v>43</v>
      </c>
      <c r="D18" s="15" t="s">
        <v>43</v>
      </c>
      <c r="E18" s="15" t="s">
        <v>43</v>
      </c>
      <c r="F18" s="15" t="s">
        <v>43</v>
      </c>
      <c r="G18" s="15" t="s">
        <v>42</v>
      </c>
    </row>
    <row r="19" spans="1:7" x14ac:dyDescent="0.15">
      <c r="A19" s="56" t="s">
        <v>20</v>
      </c>
      <c r="B19" s="14">
        <v>0</v>
      </c>
      <c r="C19" s="14">
        <v>0</v>
      </c>
      <c r="D19" s="14">
        <v>0</v>
      </c>
      <c r="E19" s="14">
        <v>0</v>
      </c>
      <c r="F19" s="14">
        <v>0</v>
      </c>
      <c r="G19" s="14">
        <v>0</v>
      </c>
    </row>
    <row r="20" spans="1:7" ht="14.25" thickBot="1" x14ac:dyDescent="0.2">
      <c r="A20" s="45" t="s">
        <v>21</v>
      </c>
      <c r="B20" s="15" t="s">
        <v>43</v>
      </c>
      <c r="C20" s="15" t="s">
        <v>43</v>
      </c>
      <c r="D20" s="15" t="s">
        <v>43</v>
      </c>
      <c r="E20" s="15" t="s">
        <v>43</v>
      </c>
      <c r="F20" s="15" t="s">
        <v>43</v>
      </c>
      <c r="G20" s="15" t="s">
        <v>43</v>
      </c>
    </row>
    <row r="21" spans="1:7" x14ac:dyDescent="0.15">
      <c r="A21" s="56" t="s">
        <v>22</v>
      </c>
      <c r="B21" s="14">
        <v>0</v>
      </c>
      <c r="C21" s="14">
        <v>0</v>
      </c>
      <c r="D21" s="14">
        <v>0</v>
      </c>
      <c r="E21" s="14">
        <v>0</v>
      </c>
      <c r="F21" s="14">
        <v>0</v>
      </c>
      <c r="G21" s="14">
        <f>SUM(B21:F21)</f>
        <v>0</v>
      </c>
    </row>
    <row r="22" spans="1:7" ht="14.25" thickBot="1" x14ac:dyDescent="0.2">
      <c r="A22" s="45" t="s">
        <v>23</v>
      </c>
      <c r="B22" s="15" t="s">
        <v>45</v>
      </c>
      <c r="C22" s="15" t="s">
        <v>43</v>
      </c>
      <c r="D22" s="15" t="s">
        <v>43</v>
      </c>
      <c r="E22" s="15" t="s">
        <v>43</v>
      </c>
      <c r="F22" s="15" t="s">
        <v>43</v>
      </c>
      <c r="G22" s="15" t="s">
        <v>45</v>
      </c>
    </row>
    <row r="23" spans="1:7" x14ac:dyDescent="0.15">
      <c r="A23" s="79" t="s">
        <v>24</v>
      </c>
      <c r="B23" s="14">
        <v>0</v>
      </c>
      <c r="C23" s="14">
        <v>0</v>
      </c>
      <c r="D23" s="14">
        <v>0</v>
      </c>
      <c r="E23" s="14">
        <v>0</v>
      </c>
      <c r="F23" s="14">
        <v>0</v>
      </c>
      <c r="G23" s="14">
        <f>SUM(B23:F23)</f>
        <v>0</v>
      </c>
    </row>
    <row r="24" spans="1:7" ht="14.25" thickBot="1" x14ac:dyDescent="0.2">
      <c r="A24" s="80"/>
      <c r="B24" s="15" t="s">
        <v>43</v>
      </c>
      <c r="C24" s="15" t="s">
        <v>43</v>
      </c>
      <c r="D24" s="15" t="s">
        <v>43</v>
      </c>
      <c r="E24" s="15" t="s">
        <v>43</v>
      </c>
      <c r="F24" s="15" t="s">
        <v>43</v>
      </c>
      <c r="G24" s="15" t="s">
        <v>43</v>
      </c>
    </row>
    <row r="25" spans="1:7" x14ac:dyDescent="0.15">
      <c r="A25" s="79" t="s">
        <v>8</v>
      </c>
      <c r="B25" s="14">
        <f>SUM(B11,B13,B15,B17,B19,B21,B23)</f>
        <v>0</v>
      </c>
      <c r="C25" s="14">
        <f t="shared" ref="C25:F25" si="0">SUM(C11,C13,C15,C17,C19,C21,C23)</f>
        <v>0</v>
      </c>
      <c r="D25" s="14">
        <f t="shared" si="0"/>
        <v>0</v>
      </c>
      <c r="E25" s="14">
        <f t="shared" si="0"/>
        <v>0</v>
      </c>
      <c r="F25" s="14">
        <f t="shared" si="0"/>
        <v>0</v>
      </c>
      <c r="G25" s="14">
        <f>SUM(G11,G13,G15,G17,G19,G21,G23)</f>
        <v>0</v>
      </c>
    </row>
    <row r="26" spans="1:7" ht="14.25" thickBot="1" x14ac:dyDescent="0.2">
      <c r="A26" s="80"/>
      <c r="B26" s="15" t="s">
        <v>117</v>
      </c>
      <c r="C26" s="15" t="s">
        <v>45</v>
      </c>
      <c r="D26" s="15" t="s">
        <v>43</v>
      </c>
      <c r="E26" s="15" t="s">
        <v>43</v>
      </c>
      <c r="F26" s="15" t="s">
        <v>43</v>
      </c>
      <c r="G26" s="15" t="s">
        <v>116</v>
      </c>
    </row>
    <row r="27" spans="1:7" ht="13.5" customHeight="1" x14ac:dyDescent="0.15">
      <c r="A27" s="68" t="s">
        <v>136</v>
      </c>
      <c r="B27" s="68"/>
      <c r="C27" s="68"/>
      <c r="D27" s="68"/>
      <c r="E27" s="68"/>
      <c r="F27" s="68"/>
      <c r="G27" s="68"/>
    </row>
    <row r="28" spans="1:7" x14ac:dyDescent="0.15">
      <c r="A28" s="69"/>
      <c r="B28" s="69"/>
      <c r="C28" s="69"/>
      <c r="D28" s="69"/>
      <c r="E28" s="69"/>
      <c r="F28" s="69"/>
      <c r="G28" s="69"/>
    </row>
    <row r="29" spans="1:7" x14ac:dyDescent="0.15">
      <c r="A29" s="69"/>
      <c r="B29" s="69"/>
      <c r="C29" s="69"/>
      <c r="D29" s="69"/>
      <c r="E29" s="69"/>
      <c r="F29" s="69"/>
      <c r="G29" s="69"/>
    </row>
  </sheetData>
  <mergeCells count="9">
    <mergeCell ref="A27:G29"/>
    <mergeCell ref="E1:E10"/>
    <mergeCell ref="F1:F10"/>
    <mergeCell ref="G1:G10"/>
    <mergeCell ref="A23:A24"/>
    <mergeCell ref="A25:A26"/>
    <mergeCell ref="B1:B10"/>
    <mergeCell ref="C1:C10"/>
    <mergeCell ref="D1:D10"/>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zoomScaleNormal="100" workbookViewId="0">
      <selection activeCell="K16" sqref="K16"/>
    </sheetView>
  </sheetViews>
  <sheetFormatPr defaultRowHeight="13.5" x14ac:dyDescent="0.15"/>
  <cols>
    <col min="1" max="1" width="11.625" customWidth="1"/>
    <col min="2" max="3" width="9.75" customWidth="1"/>
    <col min="4" max="5" width="10.625" customWidth="1"/>
    <col min="6" max="6" width="9.75" customWidth="1"/>
  </cols>
  <sheetData>
    <row r="1" spans="1:7" x14ac:dyDescent="0.15">
      <c r="A1" s="6" t="s">
        <v>46</v>
      </c>
      <c r="B1" s="61" t="s">
        <v>25</v>
      </c>
      <c r="C1" s="61" t="s">
        <v>26</v>
      </c>
      <c r="D1" s="61" t="s">
        <v>27</v>
      </c>
      <c r="E1" s="61" t="s">
        <v>28</v>
      </c>
      <c r="F1" s="66" t="s">
        <v>20</v>
      </c>
      <c r="G1" s="66" t="s">
        <v>8</v>
      </c>
    </row>
    <row r="2" spans="1:7" x14ac:dyDescent="0.15">
      <c r="A2" s="7" t="s">
        <v>47</v>
      </c>
      <c r="B2" s="62"/>
      <c r="C2" s="62"/>
      <c r="D2" s="62"/>
      <c r="E2" s="62"/>
      <c r="F2" s="64"/>
      <c r="G2" s="64"/>
    </row>
    <row r="3" spans="1:7" x14ac:dyDescent="0.15">
      <c r="A3" s="7" t="s">
        <v>48</v>
      </c>
      <c r="B3" s="62"/>
      <c r="C3" s="62"/>
      <c r="D3" s="62"/>
      <c r="E3" s="62"/>
      <c r="F3" s="64"/>
      <c r="G3" s="64"/>
    </row>
    <row r="4" spans="1:7" x14ac:dyDescent="0.15">
      <c r="A4" s="7" t="s">
        <v>34</v>
      </c>
      <c r="B4" s="62"/>
      <c r="C4" s="62"/>
      <c r="D4" s="62"/>
      <c r="E4" s="62"/>
      <c r="F4" s="64"/>
      <c r="G4" s="64"/>
    </row>
    <row r="5" spans="1:7" x14ac:dyDescent="0.15">
      <c r="A5" s="8" t="s">
        <v>46</v>
      </c>
      <c r="B5" s="62"/>
      <c r="C5" s="62"/>
      <c r="D5" s="62"/>
      <c r="E5" s="62"/>
      <c r="F5" s="64"/>
      <c r="G5" s="64"/>
    </row>
    <row r="6" spans="1:7" x14ac:dyDescent="0.15">
      <c r="A6" s="8" t="s">
        <v>49</v>
      </c>
      <c r="B6" s="62"/>
      <c r="C6" s="62"/>
      <c r="D6" s="62"/>
      <c r="E6" s="62"/>
      <c r="F6" s="64"/>
      <c r="G6" s="64"/>
    </row>
    <row r="7" spans="1:7" x14ac:dyDescent="0.15">
      <c r="A7" s="8" t="s">
        <v>48</v>
      </c>
      <c r="B7" s="62"/>
      <c r="C7" s="62"/>
      <c r="D7" s="62"/>
      <c r="E7" s="62"/>
      <c r="F7" s="64"/>
      <c r="G7" s="64"/>
    </row>
    <row r="8" spans="1:7" ht="14.25" thickBot="1" x14ac:dyDescent="0.2">
      <c r="A8" s="9" t="s">
        <v>34</v>
      </c>
      <c r="B8" s="63"/>
      <c r="C8" s="63"/>
      <c r="D8" s="63"/>
      <c r="E8" s="63"/>
      <c r="F8" s="65"/>
      <c r="G8" s="65"/>
    </row>
    <row r="9" spans="1:7" x14ac:dyDescent="0.15">
      <c r="A9" s="56" t="s">
        <v>14</v>
      </c>
      <c r="B9" s="59">
        <v>1</v>
      </c>
      <c r="C9" s="59">
        <v>0</v>
      </c>
      <c r="D9" s="59">
        <v>0</v>
      </c>
      <c r="E9" s="59">
        <v>0</v>
      </c>
      <c r="F9" s="59">
        <v>0</v>
      </c>
      <c r="G9" s="59">
        <f>SUM(B9:F9)</f>
        <v>1</v>
      </c>
    </row>
    <row r="10" spans="1:7" ht="14.25" thickBot="1" x14ac:dyDescent="0.2">
      <c r="A10" s="45" t="s">
        <v>15</v>
      </c>
      <c r="B10" s="60"/>
      <c r="C10" s="60"/>
      <c r="D10" s="60"/>
      <c r="E10" s="60"/>
      <c r="F10" s="60"/>
      <c r="G10" s="60"/>
    </row>
    <row r="11" spans="1:7" x14ac:dyDescent="0.15">
      <c r="A11" s="56" t="s">
        <v>16</v>
      </c>
      <c r="B11" s="59">
        <v>0</v>
      </c>
      <c r="C11" s="59">
        <v>0</v>
      </c>
      <c r="D11" s="59">
        <v>0</v>
      </c>
      <c r="E11" s="59">
        <v>0</v>
      </c>
      <c r="F11" s="59">
        <v>0</v>
      </c>
      <c r="G11" s="59">
        <f t="shared" ref="G11" si="0">SUM(B11:F11)</f>
        <v>0</v>
      </c>
    </row>
    <row r="12" spans="1:7" ht="14.25" thickBot="1" x14ac:dyDescent="0.2">
      <c r="A12" s="45" t="s">
        <v>17</v>
      </c>
      <c r="B12" s="60"/>
      <c r="C12" s="60"/>
      <c r="D12" s="60"/>
      <c r="E12" s="60"/>
      <c r="F12" s="60"/>
      <c r="G12" s="60"/>
    </row>
    <row r="13" spans="1:7" x14ac:dyDescent="0.15">
      <c r="A13" s="56" t="s">
        <v>18</v>
      </c>
      <c r="B13" s="59">
        <v>0</v>
      </c>
      <c r="C13" s="59">
        <v>0</v>
      </c>
      <c r="D13" s="59">
        <v>1</v>
      </c>
      <c r="E13" s="59">
        <v>1</v>
      </c>
      <c r="F13" s="59">
        <v>0</v>
      </c>
      <c r="G13" s="59">
        <f t="shared" ref="G13" si="1">SUM(B13:F13)</f>
        <v>2</v>
      </c>
    </row>
    <row r="14" spans="1:7" ht="14.25" thickBot="1" x14ac:dyDescent="0.2">
      <c r="A14" s="45" t="s">
        <v>19</v>
      </c>
      <c r="B14" s="60"/>
      <c r="C14" s="60"/>
      <c r="D14" s="60"/>
      <c r="E14" s="60"/>
      <c r="F14" s="60"/>
      <c r="G14" s="60"/>
    </row>
    <row r="15" spans="1:7" x14ac:dyDescent="0.15">
      <c r="A15" s="56" t="s">
        <v>20</v>
      </c>
      <c r="B15" s="59">
        <v>0</v>
      </c>
      <c r="C15" s="59">
        <v>0</v>
      </c>
      <c r="D15" s="59">
        <v>0</v>
      </c>
      <c r="E15" s="59">
        <v>0</v>
      </c>
      <c r="F15" s="59">
        <v>0</v>
      </c>
      <c r="G15" s="59">
        <f t="shared" ref="G15" si="2">SUM(B15:F15)</f>
        <v>0</v>
      </c>
    </row>
    <row r="16" spans="1:7" ht="14.25" thickBot="1" x14ac:dyDescent="0.2">
      <c r="A16" s="45" t="s">
        <v>21</v>
      </c>
      <c r="B16" s="60"/>
      <c r="C16" s="60"/>
      <c r="D16" s="60"/>
      <c r="E16" s="60"/>
      <c r="F16" s="60"/>
      <c r="G16" s="60"/>
    </row>
    <row r="17" spans="1:7" x14ac:dyDescent="0.15">
      <c r="A17" s="56" t="s">
        <v>22</v>
      </c>
      <c r="B17" s="59">
        <v>0</v>
      </c>
      <c r="C17" s="59">
        <v>0</v>
      </c>
      <c r="D17" s="59">
        <v>0</v>
      </c>
      <c r="E17" s="59">
        <v>0</v>
      </c>
      <c r="F17" s="59">
        <v>0</v>
      </c>
      <c r="G17" s="59">
        <f t="shared" ref="G17" si="3">SUM(B17:F17)</f>
        <v>0</v>
      </c>
    </row>
    <row r="18" spans="1:7" ht="14.25" thickBot="1" x14ac:dyDescent="0.2">
      <c r="A18" s="45" t="s">
        <v>23</v>
      </c>
      <c r="B18" s="60"/>
      <c r="C18" s="60"/>
      <c r="D18" s="60"/>
      <c r="E18" s="60"/>
      <c r="F18" s="60"/>
      <c r="G18" s="60"/>
    </row>
    <row r="19" spans="1:7" ht="14.25" thickBot="1" x14ac:dyDescent="0.2">
      <c r="A19" s="45" t="s">
        <v>24</v>
      </c>
      <c r="B19" s="11">
        <v>0</v>
      </c>
      <c r="C19" s="11">
        <v>0</v>
      </c>
      <c r="D19" s="11">
        <v>0</v>
      </c>
      <c r="E19" s="11">
        <v>0</v>
      </c>
      <c r="F19" s="11">
        <v>0</v>
      </c>
      <c r="G19" s="11">
        <f>SUM(B19:F19)</f>
        <v>0</v>
      </c>
    </row>
    <row r="20" spans="1:7" ht="14.25" thickBot="1" x14ac:dyDescent="0.2">
      <c r="A20" s="45" t="s">
        <v>8</v>
      </c>
      <c r="B20" s="11">
        <f>SUM(B9:B19)</f>
        <v>1</v>
      </c>
      <c r="C20" s="11">
        <f t="shared" ref="C20:G20" si="4">SUM(C9:C19)</f>
        <v>0</v>
      </c>
      <c r="D20" s="11">
        <f t="shared" si="4"/>
        <v>1</v>
      </c>
      <c r="E20" s="11">
        <f t="shared" si="4"/>
        <v>1</v>
      </c>
      <c r="F20" s="11">
        <f t="shared" si="4"/>
        <v>0</v>
      </c>
      <c r="G20" s="11">
        <f t="shared" si="4"/>
        <v>3</v>
      </c>
    </row>
    <row r="21" spans="1:7" ht="13.5" customHeight="1" x14ac:dyDescent="0.15">
      <c r="A21" s="68" t="s">
        <v>128</v>
      </c>
      <c r="B21" s="68"/>
      <c r="C21" s="68"/>
      <c r="D21" s="68"/>
      <c r="E21" s="68"/>
      <c r="F21" s="68"/>
      <c r="G21" s="68"/>
    </row>
    <row r="22" spans="1:7" x14ac:dyDescent="0.15">
      <c r="A22" s="69"/>
      <c r="B22" s="69"/>
      <c r="C22" s="69"/>
      <c r="D22" s="69"/>
      <c r="E22" s="69"/>
      <c r="F22" s="69"/>
      <c r="G22" s="69"/>
    </row>
  </sheetData>
  <mergeCells count="37">
    <mergeCell ref="D17:D18"/>
    <mergeCell ref="E17:E18"/>
    <mergeCell ref="F17:F18"/>
    <mergeCell ref="G17:G18"/>
    <mergeCell ref="A21:G22"/>
    <mergeCell ref="B17:B18"/>
    <mergeCell ref="C17:C18"/>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G1:G8"/>
    <mergeCell ref="B1:B8"/>
    <mergeCell ref="C1:C8"/>
    <mergeCell ref="D1:D8"/>
    <mergeCell ref="E1:E8"/>
    <mergeCell ref="F1:F8"/>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
  <sheetViews>
    <sheetView zoomScale="130" zoomScaleNormal="130" workbookViewId="0">
      <selection activeCell="G28" sqref="G28"/>
    </sheetView>
  </sheetViews>
  <sheetFormatPr defaultRowHeight="13.5" x14ac:dyDescent="0.15"/>
  <cols>
    <col min="1" max="1" width="12.25" bestFit="1" customWidth="1"/>
    <col min="2" max="3" width="9.75" customWidth="1"/>
    <col min="4" max="4" width="11" customWidth="1"/>
    <col min="5" max="5" width="11.125" customWidth="1"/>
    <col min="6" max="6" width="9.75" customWidth="1"/>
  </cols>
  <sheetData>
    <row r="1" spans="1:7" x14ac:dyDescent="0.15">
      <c r="A1" s="6" t="s">
        <v>50</v>
      </c>
      <c r="B1" s="61" t="s">
        <v>44</v>
      </c>
      <c r="C1" s="61" t="s">
        <v>26</v>
      </c>
      <c r="D1" s="61" t="s">
        <v>27</v>
      </c>
      <c r="E1" s="61" t="s">
        <v>28</v>
      </c>
      <c r="F1" s="66" t="s">
        <v>20</v>
      </c>
      <c r="G1" s="66" t="s">
        <v>8</v>
      </c>
    </row>
    <row r="2" spans="1:7" x14ac:dyDescent="0.15">
      <c r="A2" s="7" t="s">
        <v>51</v>
      </c>
      <c r="B2" s="62"/>
      <c r="C2" s="62"/>
      <c r="D2" s="62"/>
      <c r="E2" s="62"/>
      <c r="F2" s="64"/>
      <c r="G2" s="64"/>
    </row>
    <row r="3" spans="1:7" x14ac:dyDescent="0.15">
      <c r="A3" s="7" t="s">
        <v>52</v>
      </c>
      <c r="B3" s="62"/>
      <c r="C3" s="62"/>
      <c r="D3" s="62"/>
      <c r="E3" s="62"/>
      <c r="F3" s="64"/>
      <c r="G3" s="64"/>
    </row>
    <row r="4" spans="1:7" x14ac:dyDescent="0.15">
      <c r="A4" s="8" t="s">
        <v>132</v>
      </c>
      <c r="B4" s="62"/>
      <c r="C4" s="62"/>
      <c r="D4" s="62"/>
      <c r="E4" s="62"/>
      <c r="F4" s="64"/>
      <c r="G4" s="64"/>
    </row>
    <row r="5" spans="1:7" x14ac:dyDescent="0.15">
      <c r="A5" s="8" t="s">
        <v>12</v>
      </c>
      <c r="B5" s="62"/>
      <c r="C5" s="62"/>
      <c r="D5" s="62"/>
      <c r="E5" s="62"/>
      <c r="F5" s="64"/>
      <c r="G5" s="64"/>
    </row>
    <row r="6" spans="1:7" ht="14.25" thickBot="1" x14ac:dyDescent="0.2">
      <c r="A6" s="9" t="s">
        <v>13</v>
      </c>
      <c r="B6" s="63"/>
      <c r="C6" s="63"/>
      <c r="D6" s="63"/>
      <c r="E6" s="63"/>
      <c r="F6" s="65"/>
      <c r="G6" s="65"/>
    </row>
    <row r="7" spans="1:7" x14ac:dyDescent="0.15">
      <c r="A7" s="56" t="s">
        <v>14</v>
      </c>
      <c r="B7" s="59">
        <v>3</v>
      </c>
      <c r="C7" s="59">
        <v>0</v>
      </c>
      <c r="D7" s="59">
        <v>0</v>
      </c>
      <c r="E7" s="59">
        <v>0</v>
      </c>
      <c r="F7" s="59">
        <v>0</v>
      </c>
      <c r="G7" s="59">
        <f>SUM(B7:F7)</f>
        <v>3</v>
      </c>
    </row>
    <row r="8" spans="1:7" ht="14.25" thickBot="1" x14ac:dyDescent="0.2">
      <c r="A8" s="45" t="s">
        <v>15</v>
      </c>
      <c r="B8" s="60"/>
      <c r="C8" s="60"/>
      <c r="D8" s="60"/>
      <c r="E8" s="60"/>
      <c r="F8" s="60"/>
      <c r="G8" s="60"/>
    </row>
    <row r="9" spans="1:7" x14ac:dyDescent="0.15">
      <c r="A9" s="56" t="s">
        <v>16</v>
      </c>
      <c r="B9" s="59">
        <v>2</v>
      </c>
      <c r="C9" s="59">
        <v>1</v>
      </c>
      <c r="D9" s="59">
        <v>0</v>
      </c>
      <c r="E9" s="59">
        <v>0</v>
      </c>
      <c r="F9" s="59">
        <v>0</v>
      </c>
      <c r="G9" s="59">
        <f t="shared" ref="G9" si="0">SUM(B9:F9)</f>
        <v>3</v>
      </c>
    </row>
    <row r="10" spans="1:7" ht="14.25" thickBot="1" x14ac:dyDescent="0.2">
      <c r="A10" s="45" t="s">
        <v>17</v>
      </c>
      <c r="B10" s="60"/>
      <c r="C10" s="60"/>
      <c r="D10" s="60"/>
      <c r="E10" s="60"/>
      <c r="F10" s="60"/>
      <c r="G10" s="60"/>
    </row>
    <row r="11" spans="1:7" x14ac:dyDescent="0.15">
      <c r="A11" s="56" t="s">
        <v>18</v>
      </c>
      <c r="B11" s="59">
        <v>5</v>
      </c>
      <c r="C11" s="59">
        <v>0</v>
      </c>
      <c r="D11" s="59">
        <v>0</v>
      </c>
      <c r="E11" s="59">
        <v>0</v>
      </c>
      <c r="F11" s="59">
        <v>0</v>
      </c>
      <c r="G11" s="59">
        <f t="shared" ref="G11" si="1">SUM(B11:F11)</f>
        <v>5</v>
      </c>
    </row>
    <row r="12" spans="1:7" ht="14.25" thickBot="1" x14ac:dyDescent="0.2">
      <c r="A12" s="45" t="s">
        <v>19</v>
      </c>
      <c r="B12" s="60"/>
      <c r="C12" s="60"/>
      <c r="D12" s="60"/>
      <c r="E12" s="60"/>
      <c r="F12" s="60"/>
      <c r="G12" s="60"/>
    </row>
    <row r="13" spans="1:7" x14ac:dyDescent="0.15">
      <c r="A13" s="56" t="s">
        <v>20</v>
      </c>
      <c r="B13" s="59">
        <v>2</v>
      </c>
      <c r="C13" s="59">
        <v>0</v>
      </c>
      <c r="D13" s="59">
        <v>1</v>
      </c>
      <c r="E13" s="59">
        <v>1</v>
      </c>
      <c r="F13" s="59">
        <v>0</v>
      </c>
      <c r="G13" s="59">
        <f t="shared" ref="G13" si="2">SUM(B13:F13)</f>
        <v>4</v>
      </c>
    </row>
    <row r="14" spans="1:7" ht="14.25" thickBot="1" x14ac:dyDescent="0.2">
      <c r="A14" s="45" t="s">
        <v>21</v>
      </c>
      <c r="B14" s="60"/>
      <c r="C14" s="60"/>
      <c r="D14" s="60"/>
      <c r="E14" s="60"/>
      <c r="F14" s="60"/>
      <c r="G14" s="60"/>
    </row>
    <row r="15" spans="1:7" x14ac:dyDescent="0.15">
      <c r="A15" s="56" t="s">
        <v>22</v>
      </c>
      <c r="B15" s="59">
        <v>0</v>
      </c>
      <c r="C15" s="59">
        <v>0</v>
      </c>
      <c r="D15" s="59">
        <v>0</v>
      </c>
      <c r="E15" s="59">
        <v>0</v>
      </c>
      <c r="F15" s="59">
        <v>0</v>
      </c>
      <c r="G15" s="59">
        <f t="shared" ref="G15" si="3">SUM(B15:F15)</f>
        <v>0</v>
      </c>
    </row>
    <row r="16" spans="1:7" ht="14.25" thickBot="1" x14ac:dyDescent="0.2">
      <c r="A16" s="45" t="s">
        <v>23</v>
      </c>
      <c r="B16" s="60"/>
      <c r="C16" s="60"/>
      <c r="D16" s="60"/>
      <c r="E16" s="60"/>
      <c r="F16" s="60"/>
      <c r="G16" s="60"/>
    </row>
    <row r="17" spans="1:7" ht="14.25" thickBot="1" x14ac:dyDescent="0.2">
      <c r="A17" s="45" t="s">
        <v>24</v>
      </c>
      <c r="B17" s="11">
        <v>0</v>
      </c>
      <c r="C17" s="11">
        <v>0</v>
      </c>
      <c r="D17" s="11">
        <v>0</v>
      </c>
      <c r="E17" s="11">
        <v>0</v>
      </c>
      <c r="F17" s="11">
        <v>0</v>
      </c>
      <c r="G17" s="11">
        <f>SUM(B17:F17)</f>
        <v>0</v>
      </c>
    </row>
    <row r="18" spans="1:7" ht="14.25" thickBot="1" x14ac:dyDescent="0.2">
      <c r="A18" s="45" t="s">
        <v>8</v>
      </c>
      <c r="B18" s="11">
        <f>SUM(B7:B17)</f>
        <v>12</v>
      </c>
      <c r="C18" s="11">
        <f t="shared" ref="C18:G18" si="4">SUM(C7:C17)</f>
        <v>1</v>
      </c>
      <c r="D18" s="11">
        <f t="shared" si="4"/>
        <v>1</v>
      </c>
      <c r="E18" s="11">
        <f t="shared" si="4"/>
        <v>1</v>
      </c>
      <c r="F18" s="11">
        <f t="shared" si="4"/>
        <v>0</v>
      </c>
      <c r="G18" s="11">
        <f t="shared" si="4"/>
        <v>15</v>
      </c>
    </row>
    <row r="19" spans="1:7" ht="13.5" customHeight="1" x14ac:dyDescent="0.15">
      <c r="A19" s="68" t="s">
        <v>129</v>
      </c>
      <c r="B19" s="68"/>
      <c r="C19" s="68"/>
      <c r="D19" s="68"/>
      <c r="E19" s="68"/>
      <c r="F19" s="68"/>
      <c r="G19" s="68"/>
    </row>
    <row r="20" spans="1:7" x14ac:dyDescent="0.15">
      <c r="A20" s="69"/>
      <c r="B20" s="69"/>
      <c r="C20" s="69"/>
      <c r="D20" s="69"/>
      <c r="E20" s="69"/>
      <c r="F20" s="69"/>
      <c r="G20" s="69"/>
    </row>
  </sheetData>
  <mergeCells count="37">
    <mergeCell ref="D15:D16"/>
    <mergeCell ref="E15:E16"/>
    <mergeCell ref="F15:F16"/>
    <mergeCell ref="G15:G16"/>
    <mergeCell ref="A19:G20"/>
    <mergeCell ref="B15:B16"/>
    <mergeCell ref="C15:C16"/>
    <mergeCell ref="G13:G14"/>
    <mergeCell ref="B11:B12"/>
    <mergeCell ref="C11:C12"/>
    <mergeCell ref="D11:D12"/>
    <mergeCell ref="E11:E12"/>
    <mergeCell ref="F11:F12"/>
    <mergeCell ref="G11:G12"/>
    <mergeCell ref="B13:B14"/>
    <mergeCell ref="C13:C14"/>
    <mergeCell ref="D13:D14"/>
    <mergeCell ref="E13:E14"/>
    <mergeCell ref="F13:F14"/>
    <mergeCell ref="G9:G10"/>
    <mergeCell ref="B7:B8"/>
    <mergeCell ref="C7:C8"/>
    <mergeCell ref="D7:D8"/>
    <mergeCell ref="E7:E8"/>
    <mergeCell ref="F7:F8"/>
    <mergeCell ref="G7:G8"/>
    <mergeCell ref="B9:B10"/>
    <mergeCell ref="C9:C10"/>
    <mergeCell ref="D9:D10"/>
    <mergeCell ref="E9:E10"/>
    <mergeCell ref="F9:F10"/>
    <mergeCell ref="G1:G6"/>
    <mergeCell ref="B1:B6"/>
    <mergeCell ref="C1:C6"/>
    <mergeCell ref="D1:D6"/>
    <mergeCell ref="E1:E6"/>
    <mergeCell ref="F1:F6"/>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
  <sheetViews>
    <sheetView zoomScaleNormal="100" workbookViewId="0">
      <selection activeCell="A3" sqref="A3"/>
    </sheetView>
  </sheetViews>
  <sheetFormatPr defaultRowHeight="13.5" x14ac:dyDescent="0.15"/>
  <cols>
    <col min="1" max="1" width="10.5" customWidth="1"/>
    <col min="2" max="7" width="9.75" customWidth="1"/>
  </cols>
  <sheetData>
    <row r="1" spans="1:8" ht="13.5" customHeight="1" thickBot="1" x14ac:dyDescent="0.2">
      <c r="A1" s="28" t="s">
        <v>95</v>
      </c>
      <c r="B1" s="28" t="s">
        <v>96</v>
      </c>
      <c r="C1" s="29" t="s">
        <v>97</v>
      </c>
      <c r="D1" s="51"/>
      <c r="E1" s="51"/>
      <c r="F1" s="51"/>
      <c r="G1" s="51"/>
      <c r="H1" s="51"/>
    </row>
    <row r="2" spans="1:8" ht="14.25" thickBot="1" x14ac:dyDescent="0.2">
      <c r="A2" s="52">
        <v>65</v>
      </c>
      <c r="B2" s="52">
        <v>205</v>
      </c>
      <c r="C2" s="53">
        <f>SUM(A2:B2)</f>
        <v>270</v>
      </c>
      <c r="D2" s="50"/>
      <c r="E2" s="50"/>
      <c r="F2" s="50"/>
      <c r="G2" s="50"/>
      <c r="H2" s="50"/>
    </row>
    <row r="3" spans="1:8" x14ac:dyDescent="0.15">
      <c r="A3" s="49"/>
      <c r="B3" s="49"/>
      <c r="C3" s="49"/>
    </row>
    <row r="4" spans="1:8" x14ac:dyDescent="0.15">
      <c r="A4" s="50"/>
      <c r="B4" s="50"/>
      <c r="C4" s="50"/>
    </row>
    <row r="14" spans="1:8" ht="13.5" customHeight="1" x14ac:dyDescent="0.1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0"/>
  <sheetViews>
    <sheetView zoomScale="115" zoomScaleNormal="115" workbookViewId="0">
      <selection activeCell="C5" sqref="C5"/>
    </sheetView>
  </sheetViews>
  <sheetFormatPr defaultRowHeight="13.5" x14ac:dyDescent="0.15"/>
  <cols>
    <col min="1" max="1" width="3.5" customWidth="1"/>
    <col min="2" max="2" width="13.125" customWidth="1"/>
    <col min="3" max="4" width="9.875" customWidth="1"/>
    <col min="5" max="5" width="10.625" customWidth="1"/>
    <col min="6" max="7" width="9.875" customWidth="1"/>
  </cols>
  <sheetData>
    <row r="1" spans="1:8" ht="14.25" thickBot="1" x14ac:dyDescent="0.2">
      <c r="A1" s="83" t="s">
        <v>53</v>
      </c>
      <c r="B1" s="84"/>
      <c r="C1" s="18" t="s">
        <v>11</v>
      </c>
      <c r="D1" s="19" t="s">
        <v>54</v>
      </c>
      <c r="E1" s="19" t="s">
        <v>111</v>
      </c>
      <c r="F1" s="18" t="s">
        <v>55</v>
      </c>
      <c r="G1" s="19" t="s">
        <v>56</v>
      </c>
      <c r="H1" s="19" t="s">
        <v>8</v>
      </c>
    </row>
    <row r="2" spans="1:8" ht="14.25" thickBot="1" x14ac:dyDescent="0.2">
      <c r="A2" s="81" t="s">
        <v>57</v>
      </c>
      <c r="B2" s="82"/>
      <c r="C2" s="38">
        <v>0</v>
      </c>
      <c r="D2" s="39">
        <v>0</v>
      </c>
      <c r="E2" s="39">
        <v>0</v>
      </c>
      <c r="F2" s="40">
        <v>0</v>
      </c>
      <c r="G2" s="41">
        <v>0</v>
      </c>
      <c r="H2" s="39">
        <f t="shared" ref="H2:H24" si="0">SUM(C2:G2)</f>
        <v>0</v>
      </c>
    </row>
    <row r="3" spans="1:8" ht="14.25" thickBot="1" x14ac:dyDescent="0.2">
      <c r="A3" s="81" t="s">
        <v>58</v>
      </c>
      <c r="B3" s="82"/>
      <c r="C3" s="38">
        <v>1</v>
      </c>
      <c r="D3" s="39">
        <v>0</v>
      </c>
      <c r="E3" s="39">
        <v>0</v>
      </c>
      <c r="F3" s="40">
        <v>0</v>
      </c>
      <c r="G3" s="41">
        <v>0</v>
      </c>
      <c r="H3" s="39">
        <f t="shared" si="0"/>
        <v>1</v>
      </c>
    </row>
    <row r="4" spans="1:8" ht="14.25" thickBot="1" x14ac:dyDescent="0.2">
      <c r="A4" s="81" t="s">
        <v>59</v>
      </c>
      <c r="B4" s="82"/>
      <c r="C4" s="38">
        <v>5</v>
      </c>
      <c r="D4" s="39">
        <v>0</v>
      </c>
      <c r="E4" s="39">
        <v>0</v>
      </c>
      <c r="F4" s="40">
        <v>0</v>
      </c>
      <c r="G4" s="41">
        <v>0</v>
      </c>
      <c r="H4" s="39">
        <f t="shared" si="0"/>
        <v>5</v>
      </c>
    </row>
    <row r="5" spans="1:8" ht="14.25" thickBot="1" x14ac:dyDescent="0.2">
      <c r="A5" s="85" t="s">
        <v>60</v>
      </c>
      <c r="B5" s="86"/>
      <c r="C5" s="38">
        <f>SUM(C6:C18)</f>
        <v>42</v>
      </c>
      <c r="D5" s="38">
        <f>SUM(D6:D18)</f>
        <v>4</v>
      </c>
      <c r="E5" s="38">
        <f>SUM(E6:E18)</f>
        <v>3</v>
      </c>
      <c r="F5" s="38">
        <f t="shared" ref="F5:G5" si="1">SUM(F6:F18)</f>
        <v>0</v>
      </c>
      <c r="G5" s="38">
        <f t="shared" si="1"/>
        <v>9</v>
      </c>
      <c r="H5" s="39">
        <f t="shared" si="0"/>
        <v>58</v>
      </c>
    </row>
    <row r="6" spans="1:8" ht="14.25" thickBot="1" x14ac:dyDescent="0.2">
      <c r="A6" s="20"/>
      <c r="B6" s="21" t="s">
        <v>61</v>
      </c>
      <c r="C6" s="17">
        <v>6</v>
      </c>
      <c r="D6" s="16">
        <v>0</v>
      </c>
      <c r="E6" s="16">
        <v>1</v>
      </c>
      <c r="F6" s="17">
        <v>0</v>
      </c>
      <c r="G6" s="16">
        <v>1</v>
      </c>
      <c r="H6" s="16">
        <f t="shared" si="0"/>
        <v>8</v>
      </c>
    </row>
    <row r="7" spans="1:8" ht="14.25" thickBot="1" x14ac:dyDescent="0.2">
      <c r="A7" s="20"/>
      <c r="B7" s="22" t="s">
        <v>62</v>
      </c>
      <c r="C7" s="17">
        <v>2</v>
      </c>
      <c r="D7" s="16">
        <v>0</v>
      </c>
      <c r="E7" s="16">
        <v>0</v>
      </c>
      <c r="F7" s="17">
        <v>0</v>
      </c>
      <c r="G7" s="11">
        <v>0</v>
      </c>
      <c r="H7" s="16">
        <f t="shared" si="0"/>
        <v>2</v>
      </c>
    </row>
    <row r="8" spans="1:8" ht="14.25" thickBot="1" x14ac:dyDescent="0.2">
      <c r="A8" s="20"/>
      <c r="B8" s="22" t="s">
        <v>63</v>
      </c>
      <c r="C8" s="17">
        <v>0</v>
      </c>
      <c r="D8" s="16">
        <v>0</v>
      </c>
      <c r="E8" s="16">
        <v>0</v>
      </c>
      <c r="F8" s="17">
        <v>0</v>
      </c>
      <c r="G8" s="11">
        <v>0</v>
      </c>
      <c r="H8" s="16">
        <f t="shared" si="0"/>
        <v>0</v>
      </c>
    </row>
    <row r="9" spans="1:8" ht="14.25" thickBot="1" x14ac:dyDescent="0.2">
      <c r="A9" s="20"/>
      <c r="B9" s="22" t="s">
        <v>64</v>
      </c>
      <c r="C9" s="17">
        <v>0</v>
      </c>
      <c r="D9" s="16">
        <v>0</v>
      </c>
      <c r="E9" s="16">
        <v>0</v>
      </c>
      <c r="F9" s="17">
        <v>0</v>
      </c>
      <c r="G9" s="11">
        <v>0</v>
      </c>
      <c r="H9" s="16">
        <f t="shared" si="0"/>
        <v>0</v>
      </c>
    </row>
    <row r="10" spans="1:8" ht="14.25" thickBot="1" x14ac:dyDescent="0.2">
      <c r="A10" s="20"/>
      <c r="B10" s="22" t="s">
        <v>65</v>
      </c>
      <c r="C10" s="17">
        <v>0</v>
      </c>
      <c r="D10" s="16">
        <v>0</v>
      </c>
      <c r="E10" s="17">
        <v>0</v>
      </c>
      <c r="F10" s="17">
        <v>0</v>
      </c>
      <c r="G10" s="16">
        <v>0</v>
      </c>
      <c r="H10" s="16">
        <f t="shared" si="0"/>
        <v>0</v>
      </c>
    </row>
    <row r="11" spans="1:8" ht="14.25" thickBot="1" x14ac:dyDescent="0.2">
      <c r="A11" s="20"/>
      <c r="B11" s="22" t="s">
        <v>66</v>
      </c>
      <c r="C11" s="17">
        <v>8</v>
      </c>
      <c r="D11" s="16">
        <v>1</v>
      </c>
      <c r="E11" s="16">
        <v>2</v>
      </c>
      <c r="F11" s="17">
        <v>0</v>
      </c>
      <c r="G11" s="16">
        <v>3</v>
      </c>
      <c r="H11" s="16">
        <f t="shared" si="0"/>
        <v>14</v>
      </c>
    </row>
    <row r="12" spans="1:8" ht="14.25" thickBot="1" x14ac:dyDescent="0.2">
      <c r="A12" s="20"/>
      <c r="B12" s="22" t="s">
        <v>67</v>
      </c>
      <c r="C12" s="17">
        <v>0</v>
      </c>
      <c r="D12" s="16">
        <v>0</v>
      </c>
      <c r="E12" s="16">
        <v>0</v>
      </c>
      <c r="F12" s="17">
        <v>0</v>
      </c>
      <c r="G12" s="11">
        <v>0</v>
      </c>
      <c r="H12" s="16">
        <f t="shared" si="0"/>
        <v>0</v>
      </c>
    </row>
    <row r="13" spans="1:8" ht="14.25" thickBot="1" x14ac:dyDescent="0.2">
      <c r="A13" s="20"/>
      <c r="B13" s="22" t="s">
        <v>68</v>
      </c>
      <c r="C13" s="17">
        <v>1</v>
      </c>
      <c r="D13" s="16">
        <v>0</v>
      </c>
      <c r="E13" s="16">
        <v>0</v>
      </c>
      <c r="F13" s="17">
        <v>0</v>
      </c>
      <c r="G13" s="11">
        <v>0</v>
      </c>
      <c r="H13" s="16">
        <f t="shared" si="0"/>
        <v>1</v>
      </c>
    </row>
    <row r="14" spans="1:8" ht="14.25" thickBot="1" x14ac:dyDescent="0.2">
      <c r="A14" s="20"/>
      <c r="B14" s="22" t="s">
        <v>69</v>
      </c>
      <c r="C14" s="17">
        <v>4</v>
      </c>
      <c r="D14" s="16">
        <v>0</v>
      </c>
      <c r="E14" s="16">
        <v>0</v>
      </c>
      <c r="F14" s="17">
        <v>0</v>
      </c>
      <c r="G14" s="11">
        <v>0</v>
      </c>
      <c r="H14" s="16">
        <f t="shared" si="0"/>
        <v>4</v>
      </c>
    </row>
    <row r="15" spans="1:8" ht="14.25" thickBot="1" x14ac:dyDescent="0.2">
      <c r="A15" s="20"/>
      <c r="B15" s="22" t="s">
        <v>70</v>
      </c>
      <c r="C15" s="17">
        <v>0</v>
      </c>
      <c r="D15" s="16">
        <v>0</v>
      </c>
      <c r="E15" s="16">
        <v>0</v>
      </c>
      <c r="F15" s="17">
        <v>0</v>
      </c>
      <c r="G15" s="11">
        <v>0</v>
      </c>
      <c r="H15" s="16">
        <f t="shared" si="0"/>
        <v>0</v>
      </c>
    </row>
    <row r="16" spans="1:8" ht="14.25" thickBot="1" x14ac:dyDescent="0.2">
      <c r="A16" s="20"/>
      <c r="B16" s="22" t="s">
        <v>71</v>
      </c>
      <c r="C16" s="17">
        <v>1</v>
      </c>
      <c r="D16" s="16">
        <v>0</v>
      </c>
      <c r="E16" s="16">
        <v>0</v>
      </c>
      <c r="F16" s="17">
        <v>0</v>
      </c>
      <c r="G16" s="11">
        <v>0</v>
      </c>
      <c r="H16" s="16">
        <f t="shared" si="0"/>
        <v>1</v>
      </c>
    </row>
    <row r="17" spans="1:8" ht="14.25" thickBot="1" x14ac:dyDescent="0.2">
      <c r="A17" s="20"/>
      <c r="B17" s="22" t="s">
        <v>72</v>
      </c>
      <c r="C17" s="17">
        <v>18</v>
      </c>
      <c r="D17" s="16">
        <v>3</v>
      </c>
      <c r="E17" s="16">
        <v>0</v>
      </c>
      <c r="F17" s="17">
        <v>0</v>
      </c>
      <c r="G17" s="16">
        <v>4</v>
      </c>
      <c r="H17" s="16">
        <f t="shared" si="0"/>
        <v>25</v>
      </c>
    </row>
    <row r="18" spans="1:8" ht="14.25" thickBot="1" x14ac:dyDescent="0.2">
      <c r="A18" s="23"/>
      <c r="B18" s="22" t="s">
        <v>73</v>
      </c>
      <c r="C18" s="17">
        <v>2</v>
      </c>
      <c r="D18" s="16">
        <v>0</v>
      </c>
      <c r="E18" s="16">
        <v>0</v>
      </c>
      <c r="F18" s="17">
        <v>0</v>
      </c>
      <c r="G18" s="16">
        <v>1</v>
      </c>
      <c r="H18" s="16">
        <f t="shared" si="0"/>
        <v>3</v>
      </c>
    </row>
    <row r="19" spans="1:8" ht="14.25" thickBot="1" x14ac:dyDescent="0.2">
      <c r="A19" s="81" t="s">
        <v>74</v>
      </c>
      <c r="B19" s="82"/>
      <c r="C19" s="40">
        <v>43</v>
      </c>
      <c r="D19" s="39">
        <v>1</v>
      </c>
      <c r="E19" s="40">
        <v>0</v>
      </c>
      <c r="F19" s="40">
        <v>2</v>
      </c>
      <c r="G19" s="41">
        <v>3</v>
      </c>
      <c r="H19" s="39">
        <f t="shared" si="0"/>
        <v>49</v>
      </c>
    </row>
    <row r="20" spans="1:8" ht="14.25" thickBot="1" x14ac:dyDescent="0.2">
      <c r="A20" s="81" t="s">
        <v>75</v>
      </c>
      <c r="B20" s="82"/>
      <c r="C20" s="40">
        <v>8</v>
      </c>
      <c r="D20" s="39">
        <v>0</v>
      </c>
      <c r="E20" s="39">
        <v>0</v>
      </c>
      <c r="F20" s="40">
        <v>0</v>
      </c>
      <c r="G20" s="41">
        <v>1</v>
      </c>
      <c r="H20" s="39">
        <f t="shared" si="0"/>
        <v>9</v>
      </c>
    </row>
    <row r="21" spans="1:8" ht="14.25" thickBot="1" x14ac:dyDescent="0.2">
      <c r="A21" s="81" t="s">
        <v>76</v>
      </c>
      <c r="B21" s="82"/>
      <c r="C21" s="40">
        <v>17</v>
      </c>
      <c r="D21" s="39">
        <v>1</v>
      </c>
      <c r="E21" s="40">
        <v>0</v>
      </c>
      <c r="F21" s="40">
        <v>1</v>
      </c>
      <c r="G21" s="41">
        <v>1</v>
      </c>
      <c r="H21" s="39">
        <f t="shared" si="0"/>
        <v>20</v>
      </c>
    </row>
    <row r="22" spans="1:8" ht="14.25" thickBot="1" x14ac:dyDescent="0.2">
      <c r="A22" s="81" t="s">
        <v>77</v>
      </c>
      <c r="B22" s="82"/>
      <c r="C22" s="40">
        <v>11</v>
      </c>
      <c r="D22" s="39">
        <v>2</v>
      </c>
      <c r="E22" s="40">
        <v>1</v>
      </c>
      <c r="F22" s="40">
        <v>0</v>
      </c>
      <c r="G22" s="39">
        <v>1</v>
      </c>
      <c r="H22" s="39">
        <f t="shared" si="0"/>
        <v>15</v>
      </c>
    </row>
    <row r="23" spans="1:8" ht="14.25" thickBot="1" x14ac:dyDescent="0.2">
      <c r="A23" s="81" t="s">
        <v>78</v>
      </c>
      <c r="B23" s="82"/>
      <c r="C23" s="40">
        <v>15</v>
      </c>
      <c r="D23" s="39">
        <v>1</v>
      </c>
      <c r="E23" s="39">
        <v>0</v>
      </c>
      <c r="F23" s="40">
        <v>0</v>
      </c>
      <c r="G23" s="39">
        <v>0</v>
      </c>
      <c r="H23" s="39">
        <f t="shared" si="0"/>
        <v>16</v>
      </c>
    </row>
    <row r="24" spans="1:8" ht="14.25" customHeight="1" x14ac:dyDescent="0.15">
      <c r="A24" s="91" t="s">
        <v>93</v>
      </c>
      <c r="B24" s="92"/>
      <c r="C24" s="95">
        <v>2</v>
      </c>
      <c r="D24" s="87">
        <v>0</v>
      </c>
      <c r="E24" s="95">
        <v>2</v>
      </c>
      <c r="F24" s="95">
        <v>0</v>
      </c>
      <c r="G24" s="87">
        <v>0</v>
      </c>
      <c r="H24" s="87">
        <f t="shared" si="0"/>
        <v>4</v>
      </c>
    </row>
    <row r="25" spans="1:8" ht="14.25" thickBot="1" x14ac:dyDescent="0.2">
      <c r="A25" s="93"/>
      <c r="B25" s="94"/>
      <c r="C25" s="96"/>
      <c r="D25" s="88"/>
      <c r="E25" s="96"/>
      <c r="F25" s="96"/>
      <c r="G25" s="88"/>
      <c r="H25" s="88"/>
    </row>
    <row r="26" spans="1:8" ht="14.25" thickBot="1" x14ac:dyDescent="0.2">
      <c r="A26" s="81" t="s">
        <v>79</v>
      </c>
      <c r="B26" s="82"/>
      <c r="C26" s="40">
        <v>126</v>
      </c>
      <c r="D26" s="39">
        <v>2</v>
      </c>
      <c r="E26" s="40">
        <v>1</v>
      </c>
      <c r="F26" s="40">
        <v>0</v>
      </c>
      <c r="G26" s="39">
        <v>0</v>
      </c>
      <c r="H26" s="39">
        <f>SUM(C26:G26)</f>
        <v>129</v>
      </c>
    </row>
    <row r="27" spans="1:8" ht="14.25" thickBot="1" x14ac:dyDescent="0.2">
      <c r="A27" s="89" t="s">
        <v>80</v>
      </c>
      <c r="B27" s="90"/>
      <c r="C27" s="40">
        <f>SUM(C2:C5,C19:C26)</f>
        <v>270</v>
      </c>
      <c r="D27" s="40">
        <f t="shared" ref="D27:H27" si="2">SUM(D2:D5,D19:D26)</f>
        <v>11</v>
      </c>
      <c r="E27" s="40">
        <f t="shared" si="2"/>
        <v>7</v>
      </c>
      <c r="F27" s="40">
        <f t="shared" si="2"/>
        <v>3</v>
      </c>
      <c r="G27" s="40">
        <f t="shared" si="2"/>
        <v>15</v>
      </c>
      <c r="H27" s="40">
        <f t="shared" si="2"/>
        <v>306</v>
      </c>
    </row>
    <row r="28" spans="1:8" ht="13.5" customHeight="1" x14ac:dyDescent="0.15">
      <c r="A28" s="68" t="s">
        <v>138</v>
      </c>
      <c r="B28" s="68"/>
      <c r="C28" s="68"/>
      <c r="D28" s="68"/>
      <c r="E28" s="68"/>
      <c r="F28" s="68"/>
      <c r="G28" s="68"/>
    </row>
    <row r="29" spans="1:8" x14ac:dyDescent="0.15">
      <c r="A29" s="69"/>
      <c r="B29" s="69"/>
      <c r="C29" s="69"/>
      <c r="D29" s="69"/>
      <c r="E29" s="69"/>
      <c r="F29" s="69"/>
      <c r="G29" s="69"/>
    </row>
    <row r="30" spans="1:8" x14ac:dyDescent="0.15">
      <c r="A30" s="69"/>
      <c r="B30" s="69"/>
      <c r="C30" s="69"/>
      <c r="D30" s="69"/>
      <c r="E30" s="69"/>
      <c r="F30" s="69"/>
      <c r="G30" s="69"/>
    </row>
  </sheetData>
  <mergeCells count="20">
    <mergeCell ref="H24:H25"/>
    <mergeCell ref="A28:G30"/>
    <mergeCell ref="A27:B27"/>
    <mergeCell ref="A20:B20"/>
    <mergeCell ref="A21:B21"/>
    <mergeCell ref="A22:B22"/>
    <mergeCell ref="A23:B23"/>
    <mergeCell ref="A26:B26"/>
    <mergeCell ref="A24:B25"/>
    <mergeCell ref="C24:C25"/>
    <mergeCell ref="D24:D25"/>
    <mergeCell ref="E24:E25"/>
    <mergeCell ref="F24:F25"/>
    <mergeCell ref="G24:G25"/>
    <mergeCell ref="A19:B19"/>
    <mergeCell ref="A1:B1"/>
    <mergeCell ref="A2:B2"/>
    <mergeCell ref="A3:B3"/>
    <mergeCell ref="A4:B4"/>
    <mergeCell ref="A5:B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
  <sheetViews>
    <sheetView tabSelected="1" zoomScale="150" zoomScaleNormal="150" workbookViewId="0">
      <selection activeCell="C5" sqref="C5"/>
    </sheetView>
  </sheetViews>
  <sheetFormatPr defaultRowHeight="13.5" x14ac:dyDescent="0.15"/>
  <cols>
    <col min="1" max="1" width="10.5" bestFit="1" customWidth="1"/>
    <col min="2" max="2" width="10.5" customWidth="1"/>
    <col min="3" max="8" width="10.125" customWidth="1"/>
  </cols>
  <sheetData>
    <row r="1" spans="1:8" ht="21.75" thickBot="1" x14ac:dyDescent="0.2">
      <c r="A1" s="97" t="s">
        <v>131</v>
      </c>
      <c r="B1" s="97"/>
      <c r="C1" s="28" t="s">
        <v>81</v>
      </c>
      <c r="D1" s="29" t="s">
        <v>82</v>
      </c>
      <c r="E1" s="29" t="s">
        <v>98</v>
      </c>
      <c r="F1" s="29" t="s">
        <v>83</v>
      </c>
      <c r="G1" s="29" t="s">
        <v>99</v>
      </c>
      <c r="H1" s="29" t="s">
        <v>100</v>
      </c>
    </row>
    <row r="2" spans="1:8" ht="14.25" thickBot="1" x14ac:dyDescent="0.2">
      <c r="A2" s="89" t="s">
        <v>84</v>
      </c>
      <c r="B2" s="90"/>
      <c r="C2" s="30">
        <v>169</v>
      </c>
      <c r="D2" s="31">
        <v>7</v>
      </c>
      <c r="E2" s="30">
        <v>0</v>
      </c>
      <c r="F2" s="30">
        <v>4</v>
      </c>
      <c r="G2" s="30">
        <v>1</v>
      </c>
      <c r="H2" s="30">
        <v>11</v>
      </c>
    </row>
    <row r="3" spans="1:8" ht="14.25" thickBot="1" x14ac:dyDescent="0.2">
      <c r="A3" s="98" t="s">
        <v>85</v>
      </c>
      <c r="B3" s="42" t="s">
        <v>88</v>
      </c>
      <c r="C3" s="24">
        <v>95</v>
      </c>
      <c r="D3" s="25">
        <v>1</v>
      </c>
      <c r="E3" s="24">
        <v>0</v>
      </c>
      <c r="F3" s="24">
        <v>3</v>
      </c>
      <c r="G3" s="24">
        <v>0</v>
      </c>
      <c r="H3" s="24">
        <v>4</v>
      </c>
    </row>
    <row r="4" spans="1:8" ht="14.25" thickBot="1" x14ac:dyDescent="0.2">
      <c r="A4" s="98"/>
      <c r="B4" s="43" t="s">
        <v>89</v>
      </c>
      <c r="C4" s="34">
        <v>80</v>
      </c>
      <c r="D4" s="35">
        <v>5</v>
      </c>
      <c r="E4" s="34">
        <v>0</v>
      </c>
      <c r="F4" s="34">
        <v>0</v>
      </c>
      <c r="G4" s="34">
        <v>0</v>
      </c>
      <c r="H4" s="34">
        <v>4</v>
      </c>
    </row>
    <row r="5" spans="1:8" ht="14.25" thickBot="1" x14ac:dyDescent="0.2">
      <c r="A5" s="98" t="s">
        <v>86</v>
      </c>
      <c r="B5" s="42" t="s">
        <v>90</v>
      </c>
      <c r="C5" s="24">
        <v>37</v>
      </c>
      <c r="D5" s="25">
        <v>1</v>
      </c>
      <c r="E5" s="24">
        <v>0</v>
      </c>
      <c r="F5" s="24">
        <v>1</v>
      </c>
      <c r="G5" s="24">
        <v>2</v>
      </c>
      <c r="H5" s="24">
        <v>1</v>
      </c>
    </row>
    <row r="6" spans="1:8" ht="14.25" thickBot="1" x14ac:dyDescent="0.2">
      <c r="A6" s="98"/>
      <c r="B6" s="44" t="s">
        <v>91</v>
      </c>
      <c r="C6" s="36">
        <v>42</v>
      </c>
      <c r="D6" s="37">
        <v>3</v>
      </c>
      <c r="E6" s="36">
        <v>0</v>
      </c>
      <c r="F6" s="36">
        <v>2</v>
      </c>
      <c r="G6" s="36">
        <v>0</v>
      </c>
      <c r="H6" s="36">
        <v>1</v>
      </c>
    </row>
    <row r="7" spans="1:8" ht="14.25" thickBot="1" x14ac:dyDescent="0.2">
      <c r="A7" s="98"/>
      <c r="B7" s="45" t="s">
        <v>92</v>
      </c>
      <c r="C7" s="26">
        <v>30</v>
      </c>
      <c r="D7" s="27">
        <v>0</v>
      </c>
      <c r="E7" s="26">
        <v>0</v>
      </c>
      <c r="F7" s="26">
        <v>0</v>
      </c>
      <c r="G7" s="26">
        <v>0</v>
      </c>
      <c r="H7" s="26">
        <v>0</v>
      </c>
    </row>
    <row r="8" spans="1:8" ht="14.25" thickBot="1" x14ac:dyDescent="0.2">
      <c r="A8" s="89" t="s">
        <v>87</v>
      </c>
      <c r="B8" s="90"/>
      <c r="C8" s="32">
        <v>270</v>
      </c>
      <c r="D8" s="33">
        <v>11</v>
      </c>
      <c r="E8" s="32">
        <v>1</v>
      </c>
      <c r="F8" s="32">
        <v>6</v>
      </c>
      <c r="G8" s="32">
        <v>3</v>
      </c>
      <c r="H8" s="32">
        <v>15</v>
      </c>
    </row>
    <row r="9" spans="1:8" ht="13.5" customHeight="1" x14ac:dyDescent="0.15">
      <c r="A9" s="68" t="s">
        <v>130</v>
      </c>
      <c r="B9" s="68"/>
      <c r="C9" s="68"/>
      <c r="D9" s="68"/>
      <c r="E9" s="68"/>
      <c r="F9" s="68"/>
      <c r="G9" s="68"/>
      <c r="H9" s="68"/>
    </row>
    <row r="10" spans="1:8" ht="18" customHeight="1" x14ac:dyDescent="0.15">
      <c r="A10" s="69"/>
      <c r="B10" s="69"/>
      <c r="C10" s="69"/>
      <c r="D10" s="69"/>
      <c r="E10" s="69"/>
      <c r="F10" s="69"/>
      <c r="G10" s="69"/>
      <c r="H10" s="69"/>
    </row>
  </sheetData>
  <mergeCells count="6">
    <mergeCell ref="A1:B1"/>
    <mergeCell ref="A3:A4"/>
    <mergeCell ref="A5:A7"/>
    <mergeCell ref="A9:H10"/>
    <mergeCell ref="A8:B8"/>
    <mergeCell ref="A2:B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第1表</vt:lpstr>
      <vt:lpstr>第2表</vt:lpstr>
      <vt:lpstr>第3表</vt:lpstr>
      <vt:lpstr>第4表</vt:lpstr>
      <vt:lpstr>第5表</vt:lpstr>
      <vt:lpstr>第6表</vt:lpstr>
      <vt:lpstr>第7表</vt:lpstr>
      <vt:lpstr>第8表</vt:lpstr>
      <vt:lpstr>第9表</vt:lpstr>
      <vt:lpstr>第10表</vt:lpstr>
      <vt:lpstr>第11表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2016-10-11T02:24:27Z</dcterms:created>
  <dcterms:modified xsi:type="dcterms:W3CDTF">2023-06-22T00:10:54Z</dcterms:modified>
</cp:coreProperties>
</file>