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66925"/>
  <xr:revisionPtr revIDLastSave="0" documentId="8_{D38DD7C4-B437-4BE3-8C36-0554CF8B831B}" xr6:coauthVersionLast="36" xr6:coauthVersionMax="36" xr10:uidLastSave="{00000000-0000-0000-0000-000000000000}"/>
  <bookViews>
    <workbookView xWindow="0" yWindow="0" windowWidth="20490" windowHeight="7455" activeTab="4" xr2:uid="{D5CF3336-E8B9-4782-AC84-5E1148C4DB67}"/>
  </bookViews>
  <sheets>
    <sheet name="第１表" sheetId="2" r:id="rId1"/>
    <sheet name="第２表" sheetId="3" r:id="rId2"/>
    <sheet name="第３表" sheetId="4" r:id="rId3"/>
    <sheet name="第４表" sheetId="5" r:id="rId4"/>
    <sheet name="第５表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9" i="3"/>
  <c r="I7" i="3"/>
</calcChain>
</file>

<file path=xl/sharedStrings.xml><?xml version="1.0" encoding="utf-8"?>
<sst xmlns="http://schemas.openxmlformats.org/spreadsheetml/2006/main" count="367" uniqueCount="207">
  <si>
    <t>（単位：名）</t>
    <rPh sb="1" eb="3">
      <t>タンイ</t>
    </rPh>
    <rPh sb="4" eb="5">
      <t>メイ</t>
    </rPh>
    <phoneticPr fontId="1"/>
  </si>
  <si>
    <t>下請事業者調査</t>
  </si>
  <si>
    <t xml:space="preserve">  </t>
  </si>
  <si>
    <t>製造委託等</t>
  </si>
  <si>
    <t>役務委託等</t>
  </si>
  <si>
    <t>令和4年度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</si>
  <si>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</si>
  <si>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</si>
  <si>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</si>
  <si>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親事業者調査</t>
    <phoneticPr fontId="1"/>
  </si>
  <si>
    <t xml:space="preserve"> 第２表　下請法違反被疑事件の処理状況の推移</t>
  </si>
  <si>
    <t>（単位：件）</t>
    <rPh sb="1" eb="3">
      <t>タンイ</t>
    </rPh>
    <rPh sb="4" eb="5">
      <t>ケン</t>
    </rPh>
    <phoneticPr fontId="1"/>
  </si>
  <si>
    <t>　　　　　区分
年度</t>
    <rPh sb="5" eb="7">
      <t>クブン</t>
    </rPh>
    <rPh sb="11" eb="13">
      <t>ネンド</t>
    </rPh>
    <phoneticPr fontId="1"/>
  </si>
  <si>
    <t>新　規　着　手　件　数</t>
  </si>
  <si>
    <t>処　理　件　数</t>
  </si>
  <si>
    <t>申　告</t>
    <phoneticPr fontId="1"/>
  </si>
  <si>
    <t>中小企業庁長官からの措置請求</t>
    <phoneticPr fontId="1"/>
  </si>
  <si>
    <t>計</t>
  </si>
  <si>
    <t>措　　置</t>
  </si>
  <si>
    <t>不　問</t>
  </si>
  <si>
    <t>勧告</t>
    <phoneticPr fontId="1"/>
  </si>
  <si>
    <t>小　計</t>
  </si>
  <si>
    <t>令和元年度</t>
    <rPh sb="0" eb="2">
      <t>レイワ</t>
    </rPh>
    <rPh sb="2" eb="5">
      <t>ガンネンド</t>
    </rPh>
    <phoneticPr fontId="1"/>
  </si>
  <si>
    <t>第３表　下請法違反行為類型別件数の推移</t>
  </si>
  <si>
    <t>(単位：件、(％))</t>
    <rPh sb="1" eb="3">
      <t>タンイ</t>
    </rPh>
    <rPh sb="4" eb="5">
      <t>ケン</t>
    </rPh>
    <phoneticPr fontId="1"/>
  </si>
  <si>
    <t>製造</t>
    <phoneticPr fontId="1"/>
  </si>
  <si>
    <t>役務</t>
  </si>
  <si>
    <t>委託等</t>
  </si>
  <si>
    <t>実　　体　　規　　定　　違　　反</t>
  </si>
  <si>
    <t>受領拒否</t>
  </si>
  <si>
    <t>（第４条第１項第１号違反）</t>
  </si>
  <si>
    <t>下請代金の支払遅延</t>
  </si>
  <si>
    <t>（第４条第１項第２号違反）</t>
  </si>
  <si>
    <t>下請代金の減額</t>
  </si>
  <si>
    <t>（第４条第１項第３号違反）</t>
  </si>
  <si>
    <t>返品</t>
  </si>
  <si>
    <t>（第４条第１項第４号違反）</t>
  </si>
  <si>
    <t>買いたたき</t>
  </si>
  <si>
    <t>（第４条第１項第５号違反）</t>
  </si>
  <si>
    <t>購入・利用強制</t>
  </si>
  <si>
    <t>（第４条第１項第６号違反）</t>
  </si>
  <si>
    <t>報復措置</t>
  </si>
  <si>
    <t>（第４条第１項第７号違反）</t>
  </si>
  <si>
    <t>(0.0)</t>
  </si>
  <si>
    <t>有償支給原材料等の対価の早期決済</t>
  </si>
  <si>
    <t>（第４条第２項第１号違反）</t>
  </si>
  <si>
    <t>割引困難な手形の交付</t>
  </si>
  <si>
    <t>（第４条第２項第２号違反）</t>
  </si>
  <si>
    <t>不当な経済上の利益の提供要請</t>
  </si>
  <si>
    <t>（第４条第２項第３号違反）</t>
  </si>
  <si>
    <t>不当な給付内容の変更・やり直し</t>
  </si>
  <si>
    <t>（第４条第２項第４号違反）</t>
  </si>
  <si>
    <t>小　　　　計</t>
  </si>
  <si>
    <t>手続規定違反</t>
  </si>
  <si>
    <t>（第３条違反）</t>
  </si>
  <si>
    <t>書類不保存等</t>
  </si>
  <si>
    <t>（第５条違反）</t>
  </si>
  <si>
    <t>虚偽報告等</t>
  </si>
  <si>
    <t>（第９条第１項違反）</t>
  </si>
  <si>
    <t>合　　　　　　計</t>
  </si>
  <si>
    <t>違反行為類型</t>
  </si>
  <si>
    <t>(0.1)</t>
  </si>
  <si>
    <t>(0.2)</t>
  </si>
  <si>
    <t>第４表　下請事業者が被った不利益の原状回復の状況</t>
    <phoneticPr fontId="1"/>
  </si>
  <si>
    <t>年度</t>
  </si>
  <si>
    <t>減額</t>
    <phoneticPr fontId="1"/>
  </si>
  <si>
    <t>71</t>
  </si>
  <si>
    <t>3,858</t>
  </si>
  <si>
    <t>104</t>
  </si>
  <si>
    <t>4,087</t>
  </si>
  <si>
    <t>支払遅延</t>
  </si>
  <si>
    <t>126</t>
  </si>
  <si>
    <t>2,340</t>
  </si>
  <si>
    <t>132</t>
  </si>
  <si>
    <t>2,931</t>
  </si>
  <si>
    <t>3億2026万円</t>
  </si>
  <si>
    <t>3</t>
    <phoneticPr fontId="1"/>
  </si>
  <si>
    <t>4</t>
  </si>
  <si>
    <t>33</t>
  </si>
  <si>
    <t>11</t>
  </si>
  <si>
    <t>106</t>
  </si>
  <si>
    <t>7</t>
  </si>
  <si>
    <t>1</t>
    <phoneticPr fontId="1"/>
  </si>
  <si>
    <t>9</t>
    <phoneticPr fontId="1"/>
  </si>
  <si>
    <t>1</t>
  </si>
  <si>
    <t>不当な経済上の
利益の提供要請</t>
    <phoneticPr fontId="1"/>
  </si>
  <si>
    <t>978万円</t>
    <rPh sb="3" eb="5">
      <t>マンエン</t>
    </rPh>
    <phoneticPr fontId="1"/>
  </si>
  <si>
    <t>10</t>
  </si>
  <si>
    <t>84</t>
  </si>
  <si>
    <t>8</t>
  </si>
  <si>
    <t>229</t>
  </si>
  <si>
    <t>2556万円</t>
  </si>
  <si>
    <t>やり直し等</t>
    <rPh sb="2" eb="3">
      <t>ナオ</t>
    </rPh>
    <rPh sb="4" eb="5">
      <t>トウ</t>
    </rPh>
    <phoneticPr fontId="1"/>
  </si>
  <si>
    <t>2</t>
    <phoneticPr fontId="1"/>
  </si>
  <si>
    <t>10</t>
    <phoneticPr fontId="1"/>
  </si>
  <si>
    <t>3</t>
  </si>
  <si>
    <t>37</t>
  </si>
  <si>
    <t>323万円</t>
    <rPh sb="3" eb="5">
      <t>マンエン</t>
    </rPh>
    <phoneticPr fontId="1"/>
  </si>
  <si>
    <t>2</t>
  </si>
  <si>
    <t>14</t>
    <phoneticPr fontId="1"/>
  </si>
  <si>
    <t>5</t>
  </si>
  <si>
    <t>9</t>
  </si>
  <si>
    <t>割引困難な
手形の交付</t>
    <rPh sb="0" eb="2">
      <t>ワリビキ</t>
    </rPh>
    <rPh sb="2" eb="4">
      <t>コンナン</t>
    </rPh>
    <rPh sb="6" eb="8">
      <t>テガタ</t>
    </rPh>
    <rPh sb="9" eb="11">
      <t>コウフ</t>
    </rPh>
    <phoneticPr fontId="1"/>
  </si>
  <si>
    <t>購入等強制</t>
    <rPh sb="0" eb="5">
      <t>コウニュウ</t>
    </rPh>
    <phoneticPr fontId="1"/>
  </si>
  <si>
    <t>94</t>
  </si>
  <si>
    <t>買いたたき</t>
    <rPh sb="0" eb="1">
      <t>カ</t>
    </rPh>
    <phoneticPr fontId="1"/>
  </si>
  <si>
    <t>14</t>
  </si>
  <si>
    <t>合計</t>
  </si>
  <si>
    <t>216</t>
  </si>
  <si>
    <t>6,354</t>
  </si>
  <si>
    <t>5億3992万円</t>
    <rPh sb="1" eb="2">
      <t>オク</t>
    </rPh>
    <rPh sb="6" eb="8">
      <t>マンエン</t>
    </rPh>
    <phoneticPr fontId="1"/>
  </si>
  <si>
    <t>268</t>
  </si>
  <si>
    <t>7,469</t>
  </si>
  <si>
    <t>（注３） 該当がない場合を「－」で示した。</t>
  </si>
  <si>
    <t>第５表　自発的な申出の件数</t>
    <rPh sb="4" eb="7">
      <t>ジハツテキ</t>
    </rPh>
    <rPh sb="8" eb="10">
      <t>モウシデ</t>
    </rPh>
    <rPh sb="11" eb="13">
      <t>ケンスウ</t>
    </rPh>
    <phoneticPr fontId="12"/>
  </si>
  <si>
    <t>（単位：件）</t>
    <rPh sb="1" eb="3">
      <t>タンイ</t>
    </rPh>
    <rPh sb="4" eb="5">
      <t>ケン</t>
    </rPh>
    <phoneticPr fontId="12"/>
  </si>
  <si>
    <t>-</t>
  </si>
  <si>
    <t>1名</t>
    <rPh sb="1" eb="2">
      <t>メイ</t>
    </rPh>
    <phoneticPr fontId="1"/>
  </si>
  <si>
    <t>8億5561万円</t>
    <rPh sb="1" eb="2">
      <t>オク</t>
    </rPh>
    <rPh sb="6" eb="7">
      <t>マン</t>
    </rPh>
    <rPh sb="7" eb="8">
      <t>エン</t>
    </rPh>
    <phoneticPr fontId="1"/>
  </si>
  <si>
    <t>3億3909万円</t>
    <rPh sb="1" eb="2">
      <t>オク</t>
    </rPh>
    <rPh sb="6" eb="8">
      <t>マンエン</t>
    </rPh>
    <phoneticPr fontId="1"/>
  </si>
  <si>
    <t>3億7155万円</t>
  </si>
  <si>
    <t>17億6191万円</t>
    <rPh sb="2" eb="3">
      <t>オク</t>
    </rPh>
    <rPh sb="7" eb="8">
      <t>マン</t>
    </rPh>
    <rPh sb="8" eb="9">
      <t>エン</t>
    </rPh>
    <phoneticPr fontId="1"/>
  </si>
  <si>
    <t>1億4064万円</t>
    <rPh sb="1" eb="2">
      <t>オク</t>
    </rPh>
    <rPh sb="6" eb="7">
      <t>マン</t>
    </rPh>
    <rPh sb="7" eb="8">
      <t>エン</t>
    </rPh>
    <phoneticPr fontId="1"/>
  </si>
  <si>
    <t>1億2035万円</t>
    <rPh sb="1" eb="2">
      <t>オク</t>
    </rPh>
    <rPh sb="6" eb="7">
      <t>マン</t>
    </rPh>
    <rPh sb="7" eb="8">
      <t>エン</t>
    </rPh>
    <phoneticPr fontId="1"/>
  </si>
  <si>
    <t>9364万円</t>
    <rPh sb="4" eb="5">
      <t>マン</t>
    </rPh>
    <rPh sb="5" eb="6">
      <t>エン</t>
    </rPh>
    <phoneticPr fontId="1"/>
  </si>
  <si>
    <t>1億1512万円</t>
    <rPh sb="1" eb="2">
      <t>オク</t>
    </rPh>
    <rPh sb="6" eb="7">
      <t>マン</t>
    </rPh>
    <rPh sb="7" eb="8">
      <t>エン</t>
    </rPh>
    <phoneticPr fontId="1"/>
  </si>
  <si>
    <t>5676万円</t>
    <rPh sb="4" eb="5">
      <t>マン</t>
    </rPh>
    <rPh sb="5" eb="6">
      <t>エン</t>
    </rPh>
    <phoneticPr fontId="1"/>
  </si>
  <si>
    <t>1168万円</t>
    <rPh sb="4" eb="5">
      <t>マン</t>
    </rPh>
    <rPh sb="5" eb="6">
      <t>エン</t>
    </rPh>
    <phoneticPr fontId="1"/>
  </si>
  <si>
    <t>6億6438万円</t>
    <rPh sb="1" eb="2">
      <t>オク</t>
    </rPh>
    <rPh sb="6" eb="7">
      <t>マン</t>
    </rPh>
    <rPh sb="7" eb="8">
      <t>エン</t>
    </rPh>
    <phoneticPr fontId="1"/>
  </si>
  <si>
    <t>5923万円</t>
  </si>
  <si>
    <t>302万円</t>
    <rPh sb="3" eb="4">
      <t>マン</t>
    </rPh>
    <rPh sb="4" eb="5">
      <t>エン</t>
    </rPh>
    <phoneticPr fontId="1"/>
  </si>
  <si>
    <t>3万円</t>
    <rPh sb="1" eb="2">
      <t>マン</t>
    </rPh>
    <rPh sb="2" eb="3">
      <t>エン</t>
    </rPh>
    <phoneticPr fontId="1"/>
  </si>
  <si>
    <t>139万円</t>
    <rPh sb="3" eb="4">
      <t>マン</t>
    </rPh>
    <rPh sb="4" eb="5">
      <t>エン</t>
    </rPh>
    <phoneticPr fontId="1"/>
  </si>
  <si>
    <t>2767万円</t>
    <rPh sb="4" eb="6">
      <t>マンエン</t>
    </rPh>
    <phoneticPr fontId="1"/>
  </si>
  <si>
    <t>5万円</t>
    <rPh sb="1" eb="3">
      <t>マンエン</t>
    </rPh>
    <phoneticPr fontId="1"/>
  </si>
  <si>
    <t>208万円</t>
    <rPh sb="3" eb="5">
      <t>マンエン</t>
    </rPh>
    <phoneticPr fontId="1"/>
  </si>
  <si>
    <t>16万円</t>
    <rPh sb="2" eb="3">
      <t>マン</t>
    </rPh>
    <rPh sb="3" eb="4">
      <t>エン</t>
    </rPh>
    <phoneticPr fontId="1"/>
  </si>
  <si>
    <t>488万円</t>
    <rPh sb="3" eb="4">
      <t>マン</t>
    </rPh>
    <rPh sb="4" eb="5">
      <t>エン</t>
    </rPh>
    <phoneticPr fontId="1"/>
  </si>
  <si>
    <t>49万円</t>
    <rPh sb="2" eb="4">
      <t>マンエン</t>
    </rPh>
    <phoneticPr fontId="1"/>
  </si>
  <si>
    <t>27億7651万円</t>
    <rPh sb="2" eb="3">
      <t>オク</t>
    </rPh>
    <rPh sb="7" eb="8">
      <t>マン</t>
    </rPh>
    <rPh sb="8" eb="9">
      <t>エンエン</t>
    </rPh>
    <phoneticPr fontId="1"/>
  </si>
  <si>
    <t>5億5995万円</t>
    <rPh sb="1" eb="7">
      <t>オク５９９５マン</t>
    </rPh>
    <rPh sb="7" eb="8">
      <t>エン</t>
    </rPh>
    <phoneticPr fontId="1"/>
  </si>
  <si>
    <t>11億3465万円</t>
    <rPh sb="2" eb="3">
      <t>オク</t>
    </rPh>
    <rPh sb="7" eb="8">
      <t>マン</t>
    </rPh>
    <rPh sb="8" eb="9">
      <t>エン</t>
    </rPh>
    <phoneticPr fontId="1"/>
  </si>
  <si>
    <t>61万円</t>
    <rPh sb="2" eb="3">
      <t>マン</t>
    </rPh>
    <rPh sb="3" eb="4">
      <t>エン</t>
    </rPh>
    <phoneticPr fontId="1"/>
  </si>
  <si>
    <t>-</t>
    <phoneticPr fontId="1"/>
  </si>
  <si>
    <t>109万円</t>
    <rPh sb="3" eb="4">
      <t>マン</t>
    </rPh>
    <rPh sb="4" eb="5">
      <t>エン</t>
    </rPh>
    <phoneticPr fontId="1"/>
  </si>
  <si>
    <t>6万円</t>
    <rPh sb="1" eb="2">
      <t>マン</t>
    </rPh>
    <rPh sb="2" eb="3">
      <t>エン</t>
    </rPh>
    <phoneticPr fontId="1"/>
  </si>
  <si>
    <t>50万円</t>
    <rPh sb="2" eb="3">
      <t>マン</t>
    </rPh>
    <rPh sb="3" eb="4">
      <t>エン</t>
    </rPh>
    <phoneticPr fontId="1"/>
  </si>
  <si>
    <t>138万円</t>
    <rPh sb="3" eb="4">
      <t>マン</t>
    </rPh>
    <rPh sb="4" eb="5">
      <t>エン</t>
    </rPh>
    <phoneticPr fontId="1"/>
  </si>
  <si>
    <t>1万円</t>
    <rPh sb="1" eb="2">
      <t>マン</t>
    </rPh>
    <rPh sb="2" eb="3">
      <t>エン</t>
    </rPh>
    <phoneticPr fontId="1"/>
  </si>
  <si>
    <t>返還等を受けた</t>
    <rPh sb="0" eb="3">
      <t>ヘンカントウ</t>
    </rPh>
    <rPh sb="4" eb="5">
      <t>ウ</t>
    </rPh>
    <phoneticPr fontId="1"/>
  </si>
  <si>
    <t>返還等を行った</t>
    <rPh sb="0" eb="3">
      <t>ヘンカントウ</t>
    </rPh>
    <rPh sb="4" eb="5">
      <t>オコナ</t>
    </rPh>
    <phoneticPr fontId="1"/>
  </si>
  <si>
    <t>令和２年度</t>
    <rPh sb="0" eb="2">
      <t>レイワ</t>
    </rPh>
    <phoneticPr fontId="1"/>
  </si>
  <si>
    <t>令和３年度</t>
    <rPh sb="0" eb="2">
      <t>レイワ</t>
    </rPh>
    <phoneticPr fontId="1"/>
  </si>
  <si>
    <t>令和４年度</t>
    <rPh sb="0" eb="2">
      <t>レイワ</t>
    </rPh>
    <phoneticPr fontId="1"/>
  </si>
  <si>
    <t>（注）（　）内の数値は、実体規定違反全体に占める比率であり、小数点以下第２位を四捨五入したため、合計は必ずしも100.0とならない。</t>
  </si>
  <si>
    <t>発注書面不交付・不備</t>
    <rPh sb="0" eb="2">
      <t>ハッチュウ</t>
    </rPh>
    <rPh sb="2" eb="4">
      <t>ショメン</t>
    </rPh>
    <rPh sb="4" eb="7">
      <t>フコウフ</t>
    </rPh>
    <rPh sb="8" eb="10">
      <t>フビ</t>
    </rPh>
    <phoneticPr fontId="1"/>
  </si>
  <si>
    <t>　　　　　　　　　　　　　　　　　　　　　 区分
年度</t>
    <rPh sb="25" eb="27">
      <t>ネンド</t>
    </rPh>
    <phoneticPr fontId="1"/>
  </si>
  <si>
    <t>　　小　　　　計(注）</t>
    <rPh sb="9" eb="10">
      <t>チュウ</t>
    </rPh>
    <phoneticPr fontId="1"/>
  </si>
  <si>
    <t>　　　　　　　　　　　　　　　　年 度　 　　　　　　　　　　　　
違反行為類型</t>
    <rPh sb="16" eb="17">
      <t>トシ</t>
    </rPh>
    <rPh sb="18" eb="19">
      <t>ド</t>
    </rPh>
    <rPh sb="61" eb="65">
      <t>イハンコウイ</t>
    </rPh>
    <rPh sb="65" eb="67">
      <t>ルイケイ</t>
    </rPh>
    <phoneticPr fontId="1"/>
  </si>
  <si>
    <t>令和5年度</t>
    <rPh sb="0" eb="2">
      <t>レイワ</t>
    </rPh>
    <rPh sb="3" eb="5">
      <t>ネンド</t>
    </rPh>
    <phoneticPr fontId="1"/>
  </si>
  <si>
    <t>2,561</t>
  </si>
  <si>
    <t>65</t>
  </si>
  <si>
    <t>2,970</t>
  </si>
  <si>
    <t>105</t>
  </si>
  <si>
    <t>58</t>
  </si>
  <si>
    <t>5,625</t>
  </si>
  <si>
    <t>187</t>
  </si>
  <si>
    <t>57</t>
    <phoneticPr fontId="1"/>
  </si>
  <si>
    <t>3,747</t>
    <phoneticPr fontId="1"/>
  </si>
  <si>
    <t>33億2274万円</t>
    <rPh sb="2" eb="3">
      <t>オク</t>
    </rPh>
    <rPh sb="7" eb="9">
      <t>マンエン</t>
    </rPh>
    <phoneticPr fontId="1"/>
  </si>
  <si>
    <t>64</t>
    <phoneticPr fontId="1"/>
  </si>
  <si>
    <t>95</t>
    <phoneticPr fontId="1"/>
  </si>
  <si>
    <t>1,836</t>
    <phoneticPr fontId="1"/>
  </si>
  <si>
    <t>330</t>
    <phoneticPr fontId="1"/>
  </si>
  <si>
    <t>6968万円</t>
    <rPh sb="4" eb="6">
      <t>マンエン</t>
    </rPh>
    <phoneticPr fontId="1"/>
  </si>
  <si>
    <t>201</t>
    <phoneticPr fontId="1"/>
  </si>
  <si>
    <t>4770万円</t>
    <rPh sb="4" eb="6">
      <t>マンエン</t>
    </rPh>
    <phoneticPr fontId="1"/>
  </si>
  <si>
    <t>8</t>
    <phoneticPr fontId="1"/>
  </si>
  <si>
    <t>266</t>
    <phoneticPr fontId="1"/>
  </si>
  <si>
    <t>140</t>
    <phoneticPr fontId="1"/>
  </si>
  <si>
    <t>令和５年度</t>
    <rPh sb="0" eb="2">
      <t>レイワ</t>
    </rPh>
    <rPh sb="3" eb="5">
      <t>ネンド</t>
    </rPh>
    <phoneticPr fontId="1"/>
  </si>
  <si>
    <t>4,046</t>
    <phoneticPr fontId="1"/>
  </si>
  <si>
    <t>令和元年度</t>
    <rPh sb="0" eb="2">
      <t>レイワ</t>
    </rPh>
    <rPh sb="2" eb="3">
      <t>ガン</t>
    </rPh>
    <phoneticPr fontId="1"/>
  </si>
  <si>
    <t>87</t>
    <phoneticPr fontId="1"/>
  </si>
  <si>
    <t>1,800</t>
    <phoneticPr fontId="1"/>
  </si>
  <si>
    <t>2億4795万円</t>
    <rPh sb="1" eb="2">
      <t>オク</t>
    </rPh>
    <rPh sb="6" eb="8">
      <t>マンエン</t>
    </rPh>
    <phoneticPr fontId="1"/>
  </si>
  <si>
    <t>1865万円</t>
    <rPh sb="4" eb="6">
      <t>マンエン</t>
    </rPh>
    <phoneticPr fontId="1"/>
  </si>
  <si>
    <t>3136万円</t>
    <rPh sb="4" eb="6">
      <t>マンエン</t>
    </rPh>
    <phoneticPr fontId="1"/>
  </si>
  <si>
    <t>40</t>
    <phoneticPr fontId="1"/>
  </si>
  <si>
    <t>844万円</t>
    <rPh sb="3" eb="5">
      <t>マンエン</t>
    </rPh>
    <phoneticPr fontId="1"/>
  </si>
  <si>
    <r>
      <rPr>
        <sz val="6"/>
        <color rgb="FF000000"/>
        <rFont val="ＭＳ 明朝"/>
        <family val="1"/>
        <charset val="128"/>
      </rPr>
      <t>（注３）</t>
    </r>
    <r>
      <rPr>
        <sz val="11"/>
        <color rgb="FF000000"/>
        <rFont val="ＭＳ 明朝"/>
        <family val="1"/>
        <charset val="128"/>
      </rPr>
      <t>-</t>
    </r>
    <rPh sb="1" eb="2">
      <t>チュウ</t>
    </rPh>
    <rPh sb="4" eb="5">
      <t>チュウ</t>
    </rPh>
    <phoneticPr fontId="1"/>
  </si>
  <si>
    <t>1万円</t>
    <rPh sb="1" eb="3">
      <t>マンエン</t>
    </rPh>
    <phoneticPr fontId="1"/>
  </si>
  <si>
    <t>1名</t>
    <phoneticPr fontId="1"/>
  </si>
  <si>
    <t>174</t>
    <phoneticPr fontId="1"/>
  </si>
  <si>
    <t>6,122</t>
    <phoneticPr fontId="1"/>
  </si>
  <si>
    <t>37億2789万円</t>
    <rPh sb="2" eb="3">
      <t>オク</t>
    </rPh>
    <rPh sb="7" eb="9">
      <t>マンエン</t>
    </rPh>
    <phoneticPr fontId="1"/>
  </si>
  <si>
    <t>180</t>
    <phoneticPr fontId="1"/>
  </si>
  <si>
    <t>6,294</t>
    <phoneticPr fontId="1"/>
  </si>
  <si>
    <r>
      <t>親事業者数</t>
    </r>
    <r>
      <rPr>
        <sz val="6"/>
        <color rgb="FF000000"/>
        <rFont val="ＭＳ ゴシック"/>
        <family val="3"/>
        <charset val="128"/>
      </rPr>
      <t>（注１）</t>
    </r>
    <rPh sb="6" eb="7">
      <t>チュウ</t>
    </rPh>
    <phoneticPr fontId="1"/>
  </si>
  <si>
    <r>
      <t>下請事業者数</t>
    </r>
    <r>
      <rPr>
        <sz val="6"/>
        <color rgb="FF000000"/>
        <rFont val="ＭＳ ゴシック"/>
        <family val="3"/>
        <charset val="128"/>
      </rPr>
      <t>（注１）</t>
    </r>
    <phoneticPr fontId="1"/>
  </si>
  <si>
    <r>
      <t>原状回復の金額</t>
    </r>
    <r>
      <rPr>
        <sz val="6"/>
        <color rgb="FF000000"/>
        <rFont val="ＭＳ ゴシック"/>
        <family val="3"/>
        <charset val="128"/>
      </rPr>
      <t>（注２）</t>
    </r>
    <rPh sb="0" eb="4">
      <t>ゲンジョウカイフク</t>
    </rPh>
    <rPh sb="5" eb="7">
      <t>キンガク</t>
    </rPh>
    <rPh sb="8" eb="9">
      <t>チュウ</t>
    </rPh>
    <phoneticPr fontId="1"/>
  </si>
  <si>
    <t>定期調査</t>
    <rPh sb="0" eb="2">
      <t>テイキ</t>
    </rPh>
    <phoneticPr fontId="1"/>
  </si>
  <si>
    <t>第１表　定期調査の実施状況の推移</t>
    <rPh sb="4" eb="6">
      <t>テイキ</t>
    </rPh>
    <phoneticPr fontId="1"/>
  </si>
  <si>
    <t>定期調査実施件数</t>
    <rPh sb="0" eb="2">
      <t>テイキ</t>
    </rPh>
    <rPh sb="4" eb="6">
      <t>ジッシ</t>
    </rPh>
    <phoneticPr fontId="1"/>
  </si>
  <si>
    <t>指導</t>
    <rPh sb="0" eb="2">
      <t>シドウ</t>
    </rPh>
    <phoneticPr fontId="1"/>
  </si>
  <si>
    <t>（注１） 親事業者数及び下請事業者数は延べ数である。</t>
    <phoneticPr fontId="1"/>
  </si>
  <si>
    <t>（注２） 違反行為類型ごとの返還等の金額は１万円未満を切り捨てているため、各金額の合計額と総額とは一致しない場合がある。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</si>
</sst>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\(#,##0.0\)"/>
    <numFmt numFmtId="177" formatCode="#,##0_);\(#,##0\)"/>
    <numFmt numFmtId="178" formatCode="@&quot;名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8.5"/>
      <color rgb="FF00000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9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176" fontId="5" fillId="0" borderId="56" xfId="0" applyNumberFormat="1" applyFont="1" applyBorder="1" applyAlignment="1">
      <alignment horizontal="right" vertical="center" wrapText="1"/>
    </xf>
    <xf numFmtId="176" fontId="5" fillId="0" borderId="18" xfId="0" applyNumberFormat="1" applyFont="1" applyBorder="1" applyAlignment="1">
      <alignment horizontal="right" vertical="center" wrapText="1"/>
    </xf>
    <xf numFmtId="176" fontId="5" fillId="0" borderId="41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/>
    </xf>
    <xf numFmtId="49" fontId="5" fillId="0" borderId="41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right" vertical="center" wrapText="1"/>
    </xf>
    <xf numFmtId="49" fontId="5" fillId="0" borderId="35" xfId="0" applyNumberFormat="1" applyFont="1" applyBorder="1" applyAlignment="1">
      <alignment horizontal="right" vertical="center" wrapText="1"/>
    </xf>
    <xf numFmtId="49" fontId="5" fillId="0" borderId="18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 wrapText="1"/>
    </xf>
    <xf numFmtId="177" fontId="5" fillId="0" borderId="55" xfId="0" applyNumberFormat="1" applyFont="1" applyBorder="1" applyAlignment="1">
      <alignment horizontal="right" vertical="center" wrapText="1"/>
    </xf>
    <xf numFmtId="177" fontId="5" fillId="0" borderId="18" xfId="0" applyNumberFormat="1" applyFont="1" applyBorder="1" applyAlignment="1">
      <alignment horizontal="right" vertical="center" wrapText="1"/>
    </xf>
    <xf numFmtId="177" fontId="5" fillId="0" borderId="41" xfId="0" applyNumberFormat="1" applyFont="1" applyBorder="1" applyAlignment="1">
      <alignment horizontal="right" vertical="center" wrapText="1"/>
    </xf>
    <xf numFmtId="177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71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4" xfId="1" applyFont="1" applyBorder="1"/>
    <xf numFmtId="176" fontId="5" fillId="0" borderId="35" xfId="0" applyNumberFormat="1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50" xfId="0" applyNumberFormat="1" applyFont="1" applyBorder="1" applyAlignment="1">
      <alignment horizontal="right" vertical="center" wrapText="1"/>
    </xf>
    <xf numFmtId="3" fontId="5" fillId="0" borderId="72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0" fontId="5" fillId="0" borderId="5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 wrapText="1"/>
    </xf>
    <xf numFmtId="3" fontId="5" fillId="0" borderId="55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5" fillId="0" borderId="4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178" fontId="16" fillId="0" borderId="63" xfId="0" applyNumberFormat="1" applyFont="1" applyBorder="1" applyAlignment="1">
      <alignment horizontal="right" vertical="center"/>
    </xf>
    <xf numFmtId="178" fontId="16" fillId="0" borderId="66" xfId="0" applyNumberFormat="1" applyFont="1" applyBorder="1" applyAlignment="1">
      <alignment horizontal="right" vertical="center"/>
    </xf>
    <xf numFmtId="178" fontId="16" fillId="0" borderId="67" xfId="0" applyNumberFormat="1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6" fillId="0" borderId="63" xfId="0" applyFont="1" applyBorder="1" applyAlignment="1">
      <alignment horizontal="right" vertical="center"/>
    </xf>
    <xf numFmtId="0" fontId="16" fillId="0" borderId="62" xfId="0" applyFont="1" applyBorder="1" applyAlignment="1">
      <alignment horizontal="right" vertical="center"/>
    </xf>
    <xf numFmtId="0" fontId="16" fillId="0" borderId="65" xfId="0" applyFont="1" applyBorder="1" applyAlignment="1">
      <alignment horizontal="right" vertical="center"/>
    </xf>
    <xf numFmtId="0" fontId="16" fillId="0" borderId="67" xfId="0" applyFont="1" applyBorder="1" applyAlignment="1">
      <alignment horizontal="right" vertical="center"/>
    </xf>
    <xf numFmtId="178" fontId="16" fillId="0" borderId="62" xfId="0" applyNumberFormat="1" applyFont="1" applyBorder="1" applyAlignment="1">
      <alignment horizontal="right" vertical="center"/>
    </xf>
    <xf numFmtId="178" fontId="16" fillId="0" borderId="65" xfId="0" applyNumberFormat="1" applyFont="1" applyBorder="1" applyAlignment="1">
      <alignment horizontal="right" vertical="center"/>
    </xf>
    <xf numFmtId="0" fontId="16" fillId="0" borderId="66" xfId="0" applyFont="1" applyBorder="1" applyAlignment="1">
      <alignment horizontal="right" vertical="center"/>
    </xf>
    <xf numFmtId="0" fontId="15" fillId="0" borderId="76" xfId="0" applyFont="1" applyBorder="1" applyAlignment="1">
      <alignment horizontal="right" vertical="center"/>
    </xf>
    <xf numFmtId="0" fontId="16" fillId="0" borderId="60" xfId="0" applyFont="1" applyBorder="1" applyAlignment="1">
      <alignment horizontal="right" vertical="center"/>
    </xf>
    <xf numFmtId="0" fontId="11" fillId="2" borderId="73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5" fillId="0" borderId="55" xfId="0" applyNumberFormat="1" applyFont="1" applyBorder="1" applyAlignment="1">
      <alignment horizontal="right" vertical="center" wrapText="1"/>
    </xf>
    <xf numFmtId="178" fontId="15" fillId="0" borderId="59" xfId="0" applyNumberFormat="1" applyFont="1" applyBorder="1" applyAlignment="1">
      <alignment horizontal="right" vertical="center"/>
    </xf>
    <xf numFmtId="0" fontId="15" fillId="0" borderId="59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49" fontId="16" fillId="0" borderId="63" xfId="0" applyNumberFormat="1" applyFont="1" applyBorder="1" applyAlignment="1">
      <alignment horizontal="right" vertical="center"/>
    </xf>
    <xf numFmtId="0" fontId="16" fillId="0" borderId="65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horizontal="center" vertical="center" wrapText="1"/>
    </xf>
    <xf numFmtId="178" fontId="16" fillId="0" borderId="82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horizontal="right" vertical="center"/>
    </xf>
    <xf numFmtId="49" fontId="15" fillId="0" borderId="59" xfId="0" applyNumberFormat="1" applyFont="1" applyBorder="1" applyAlignment="1">
      <alignment horizontal="right" vertical="center"/>
    </xf>
    <xf numFmtId="0" fontId="16" fillId="0" borderId="62" xfId="0" applyNumberFormat="1" applyFont="1" applyBorder="1" applyAlignment="1">
      <alignment horizontal="right" vertical="center"/>
    </xf>
    <xf numFmtId="0" fontId="16" fillId="0" borderId="67" xfId="0" applyNumberFormat="1" applyFont="1" applyBorder="1" applyAlignment="1">
      <alignment horizontal="right" vertical="center"/>
    </xf>
    <xf numFmtId="178" fontId="15" fillId="0" borderId="7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3" fontId="5" fillId="0" borderId="85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89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86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9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71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49" fontId="5" fillId="0" borderId="8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justify" vertical="center"/>
    </xf>
    <xf numFmtId="0" fontId="4" fillId="2" borderId="17" xfId="0" applyFont="1" applyFill="1" applyBorder="1" applyAlignment="1">
      <alignment horizontal="justify" vertical="center"/>
    </xf>
    <xf numFmtId="0" fontId="4" fillId="2" borderId="37" xfId="0" applyFont="1" applyFill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5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  <xf numFmtId="0" fontId="5" fillId="0" borderId="35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53" xfId="0" applyFont="1" applyFill="1" applyBorder="1" applyAlignment="1">
      <alignment horizontal="left" vertical="top" wrapText="1"/>
    </xf>
    <xf numFmtId="0" fontId="4" fillId="2" borderId="54" xfId="0" applyFont="1" applyFill="1" applyBorder="1" applyAlignment="1">
      <alignment horizontal="left" vertical="top" wrapText="1"/>
    </xf>
    <xf numFmtId="49" fontId="4" fillId="2" borderId="38" xfId="0" applyNumberFormat="1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justify" vertical="center"/>
    </xf>
    <xf numFmtId="0" fontId="5" fillId="0" borderId="33" xfId="0" applyFont="1" applyBorder="1" applyAlignment="1">
      <alignment horizontal="justify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right" vertical="center" textRotation="255"/>
    </xf>
    <xf numFmtId="0" fontId="5" fillId="0" borderId="17" xfId="0" applyFont="1" applyBorder="1" applyAlignment="1">
      <alignment horizontal="right" vertical="center" textRotation="255"/>
    </xf>
    <xf numFmtId="0" fontId="5" fillId="0" borderId="18" xfId="0" applyFont="1" applyBorder="1" applyAlignment="1">
      <alignment horizontal="right" vertical="center" textRotation="255"/>
    </xf>
    <xf numFmtId="0" fontId="17" fillId="0" borderId="61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</cellXfs>
  <cellStyles count="4">
    <cellStyle name="桁区切り 2" xfId="2" xr:uid="{215E222E-2107-4EB6-B98A-8479BBC194B5}"/>
    <cellStyle name="標準" xfId="0" builtinId="0"/>
    <cellStyle name="標準 2" xfId="1" xr:uid="{90A4C1BD-157D-466A-880F-2E1B65A6C1DB}"/>
    <cellStyle name="標準 3" xfId="3" xr:uid="{F560EEDF-104D-45D8-88E5-CBB06674827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555B-C6E4-4420-BBC9-E71C56AAAECC}">
  <sheetPr>
    <pageSetUpPr fitToPage="1"/>
  </sheetPr>
  <dimension ref="A1:E19"/>
  <sheetViews>
    <sheetView zoomScaleNormal="100" workbookViewId="0">
      <selection activeCell="F9" sqref="F9"/>
    </sheetView>
  </sheetViews>
  <sheetFormatPr defaultRowHeight="18.75" x14ac:dyDescent="0.4"/>
  <cols>
    <col min="1" max="1" width="2.375" customWidth="1"/>
    <col min="2" max="2" width="35.75" customWidth="1"/>
    <col min="3" max="4" width="24.125" customWidth="1"/>
  </cols>
  <sheetData>
    <row r="1" spans="1:5" x14ac:dyDescent="0.4">
      <c r="A1" s="152" t="s">
        <v>202</v>
      </c>
      <c r="B1" s="152"/>
      <c r="C1" s="152"/>
      <c r="D1" s="152"/>
      <c r="E1" s="152"/>
    </row>
    <row r="2" spans="1:5" ht="19.5" thickBot="1" x14ac:dyDescent="0.45">
      <c r="D2" s="1" t="s">
        <v>0</v>
      </c>
    </row>
    <row r="3" spans="1:5" ht="15" customHeight="1" thickBot="1" x14ac:dyDescent="0.45">
      <c r="A3" s="163" t="s">
        <v>156</v>
      </c>
      <c r="B3" s="164"/>
      <c r="C3" s="167" t="s">
        <v>203</v>
      </c>
      <c r="D3" s="168"/>
    </row>
    <row r="4" spans="1:5" ht="15" customHeight="1" thickBot="1" x14ac:dyDescent="0.45">
      <c r="A4" s="165"/>
      <c r="B4" s="166"/>
      <c r="C4" s="2" t="s">
        <v>9</v>
      </c>
      <c r="D4" s="2" t="s">
        <v>1</v>
      </c>
    </row>
    <row r="5" spans="1:5" ht="20.25" thickTop="1" thickBot="1" x14ac:dyDescent="0.45">
      <c r="A5" s="169" t="s">
        <v>159</v>
      </c>
      <c r="B5" s="170"/>
      <c r="C5" s="122">
        <v>80000</v>
      </c>
      <c r="D5" s="126">
        <v>330000</v>
      </c>
    </row>
    <row r="6" spans="1:5" ht="19.5" thickBot="1" x14ac:dyDescent="0.45">
      <c r="A6" s="171" t="s">
        <v>2</v>
      </c>
      <c r="B6" s="118" t="s">
        <v>3</v>
      </c>
      <c r="C6" s="123">
        <v>46900</v>
      </c>
      <c r="D6" s="127">
        <v>199138</v>
      </c>
    </row>
    <row r="7" spans="1:5" ht="19.5" thickBot="1" x14ac:dyDescent="0.45">
      <c r="A7" s="172"/>
      <c r="B7" s="121" t="s">
        <v>4</v>
      </c>
      <c r="C7" s="124">
        <v>33100</v>
      </c>
      <c r="D7" s="128">
        <v>130862</v>
      </c>
    </row>
    <row r="8" spans="1:5" ht="20.25" customHeight="1" thickTop="1" thickBot="1" x14ac:dyDescent="0.45">
      <c r="A8" s="173" t="s">
        <v>5</v>
      </c>
      <c r="B8" s="174"/>
      <c r="C8" s="123">
        <v>70000</v>
      </c>
      <c r="D8" s="129">
        <v>300000</v>
      </c>
    </row>
    <row r="9" spans="1:5" ht="19.5" thickBot="1" x14ac:dyDescent="0.45">
      <c r="A9" s="159" t="s">
        <v>2</v>
      </c>
      <c r="B9" s="118" t="s">
        <v>3</v>
      </c>
      <c r="C9" s="123">
        <v>37993</v>
      </c>
      <c r="D9" s="129">
        <v>176799</v>
      </c>
    </row>
    <row r="10" spans="1:5" ht="19.5" thickBot="1" x14ac:dyDescent="0.45">
      <c r="A10" s="160"/>
      <c r="B10" s="120" t="s">
        <v>4</v>
      </c>
      <c r="C10" s="125">
        <v>32007</v>
      </c>
      <c r="D10" s="130">
        <v>123201</v>
      </c>
    </row>
    <row r="11" spans="1:5" ht="19.5" customHeight="1" thickBot="1" x14ac:dyDescent="0.45">
      <c r="A11" s="153" t="s">
        <v>6</v>
      </c>
      <c r="B11" s="154"/>
      <c r="C11" s="123">
        <v>65000</v>
      </c>
      <c r="D11" s="131">
        <v>300000</v>
      </c>
    </row>
    <row r="12" spans="1:5" ht="19.5" thickBot="1" x14ac:dyDescent="0.45">
      <c r="A12" s="155"/>
      <c r="B12" s="3" t="s">
        <v>3</v>
      </c>
      <c r="C12" s="123">
        <v>37280</v>
      </c>
      <c r="D12" s="131">
        <v>169318</v>
      </c>
    </row>
    <row r="13" spans="1:5" ht="19.5" thickBot="1" x14ac:dyDescent="0.45">
      <c r="A13" s="156"/>
      <c r="B13" s="4" t="s">
        <v>4</v>
      </c>
      <c r="C13" s="123">
        <v>27720</v>
      </c>
      <c r="D13" s="131">
        <v>130682</v>
      </c>
    </row>
    <row r="14" spans="1:5" ht="19.5" customHeight="1" thickBot="1" x14ac:dyDescent="0.45">
      <c r="A14" s="157" t="s">
        <v>7</v>
      </c>
      <c r="B14" s="158"/>
      <c r="C14" s="123">
        <v>60000</v>
      </c>
      <c r="D14" s="129">
        <v>300000</v>
      </c>
    </row>
    <row r="15" spans="1:5" ht="19.5" thickBot="1" x14ac:dyDescent="0.45">
      <c r="A15" s="159"/>
      <c r="B15" s="3" t="s">
        <v>3</v>
      </c>
      <c r="C15" s="123">
        <v>36128</v>
      </c>
      <c r="D15" s="129">
        <v>196879</v>
      </c>
    </row>
    <row r="16" spans="1:5" ht="19.5" thickBot="1" x14ac:dyDescent="0.45">
      <c r="A16" s="160"/>
      <c r="B16" s="5" t="s">
        <v>4</v>
      </c>
      <c r="C16" s="125">
        <v>23872</v>
      </c>
      <c r="D16" s="130">
        <v>103121</v>
      </c>
    </row>
    <row r="17" spans="1:4" ht="19.5" customHeight="1" thickBot="1" x14ac:dyDescent="0.45">
      <c r="A17" s="161" t="s">
        <v>8</v>
      </c>
      <c r="B17" s="162"/>
      <c r="C17" s="123">
        <v>60000</v>
      </c>
      <c r="D17" s="131">
        <v>300000</v>
      </c>
    </row>
    <row r="18" spans="1:4" ht="19.5" thickBot="1" x14ac:dyDescent="0.45">
      <c r="A18" s="155"/>
      <c r="B18" s="3" t="s">
        <v>3</v>
      </c>
      <c r="C18" s="123">
        <v>35810</v>
      </c>
      <c r="D18" s="131">
        <v>200190</v>
      </c>
    </row>
    <row r="19" spans="1:4" ht="19.5" thickBot="1" x14ac:dyDescent="0.45">
      <c r="A19" s="156"/>
      <c r="B19" s="4" t="s">
        <v>4</v>
      </c>
      <c r="C19" s="123">
        <v>24190</v>
      </c>
      <c r="D19" s="131">
        <v>99810</v>
      </c>
    </row>
  </sheetData>
  <mergeCells count="13">
    <mergeCell ref="A17:B17"/>
    <mergeCell ref="A18:A19"/>
    <mergeCell ref="A3:B4"/>
    <mergeCell ref="C3:D3"/>
    <mergeCell ref="A5:B5"/>
    <mergeCell ref="A6:A7"/>
    <mergeCell ref="A8:B8"/>
    <mergeCell ref="A9:A10"/>
    <mergeCell ref="A1:E1"/>
    <mergeCell ref="A11:B11"/>
    <mergeCell ref="A12:A13"/>
    <mergeCell ref="A14:B14"/>
    <mergeCell ref="A15:A16"/>
  </mergeCells>
  <phoneticPr fontId="1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38E1-96F6-46B1-960A-914487F4C17B}">
  <dimension ref="A1:K21"/>
  <sheetViews>
    <sheetView zoomScale="115" zoomScaleNormal="115" workbookViewId="0">
      <selection activeCell="K19" sqref="K19"/>
    </sheetView>
  </sheetViews>
  <sheetFormatPr defaultRowHeight="18.75" x14ac:dyDescent="0.4"/>
  <cols>
    <col min="1" max="1" width="1.375" customWidth="1"/>
    <col min="2" max="2" width="10.25" customWidth="1"/>
    <col min="3" max="3" width="8" customWidth="1"/>
    <col min="4" max="4" width="6.5" customWidth="1"/>
    <col min="6" max="6" width="7.75" customWidth="1"/>
    <col min="7" max="9" width="7.125" customWidth="1"/>
    <col min="10" max="10" width="7.5" customWidth="1"/>
    <col min="11" max="11" width="8.125" customWidth="1"/>
  </cols>
  <sheetData>
    <row r="1" spans="1:11" x14ac:dyDescent="0.4">
      <c r="A1" s="152" t="s">
        <v>10</v>
      </c>
      <c r="B1" s="152"/>
      <c r="C1" s="152"/>
      <c r="D1" s="152"/>
      <c r="E1" s="152"/>
      <c r="F1" s="152"/>
    </row>
    <row r="2" spans="1:11" ht="19.5" thickBot="1" x14ac:dyDescent="0.45">
      <c r="K2" s="6" t="s">
        <v>11</v>
      </c>
    </row>
    <row r="3" spans="1:11" ht="9.75" customHeight="1" x14ac:dyDescent="0.4">
      <c r="A3" s="163" t="s">
        <v>12</v>
      </c>
      <c r="B3" s="164"/>
      <c r="C3" s="175" t="s">
        <v>13</v>
      </c>
      <c r="D3" s="176"/>
      <c r="E3" s="176"/>
      <c r="F3" s="177"/>
      <c r="G3" s="175" t="s">
        <v>14</v>
      </c>
      <c r="H3" s="176"/>
      <c r="I3" s="176"/>
      <c r="J3" s="176"/>
      <c r="K3" s="177"/>
    </row>
    <row r="4" spans="1:11" ht="5.25" customHeight="1" thickBot="1" x14ac:dyDescent="0.45">
      <c r="A4" s="165"/>
      <c r="B4" s="166"/>
      <c r="C4" s="178"/>
      <c r="D4" s="179"/>
      <c r="E4" s="179"/>
      <c r="F4" s="180"/>
      <c r="G4" s="178"/>
      <c r="H4" s="179"/>
      <c r="I4" s="179"/>
      <c r="J4" s="179"/>
      <c r="K4" s="180"/>
    </row>
    <row r="5" spans="1:11" ht="15.75" customHeight="1" thickBot="1" x14ac:dyDescent="0.45">
      <c r="A5" s="165"/>
      <c r="B5" s="166"/>
      <c r="C5" s="181" t="s">
        <v>201</v>
      </c>
      <c r="D5" s="181" t="s">
        <v>15</v>
      </c>
      <c r="E5" s="183" t="s">
        <v>16</v>
      </c>
      <c r="F5" s="181" t="s">
        <v>17</v>
      </c>
      <c r="G5" s="167" t="s">
        <v>18</v>
      </c>
      <c r="H5" s="185"/>
      <c r="I5" s="168"/>
      <c r="J5" s="181" t="s">
        <v>19</v>
      </c>
      <c r="K5" s="181" t="s">
        <v>17</v>
      </c>
    </row>
    <row r="6" spans="1:11" ht="28.5" customHeight="1" thickBot="1" x14ac:dyDescent="0.45">
      <c r="A6" s="165"/>
      <c r="B6" s="166"/>
      <c r="C6" s="182"/>
      <c r="D6" s="182"/>
      <c r="E6" s="184"/>
      <c r="F6" s="182"/>
      <c r="G6" s="101" t="s">
        <v>20</v>
      </c>
      <c r="H6" s="119" t="s">
        <v>204</v>
      </c>
      <c r="I6" s="101" t="s">
        <v>21</v>
      </c>
      <c r="J6" s="182"/>
      <c r="K6" s="182"/>
    </row>
    <row r="7" spans="1:11" ht="20.25" thickTop="1" thickBot="1" x14ac:dyDescent="0.45">
      <c r="A7" s="186" t="s">
        <v>159</v>
      </c>
      <c r="B7" s="187"/>
      <c r="C7" s="132">
        <v>8120</v>
      </c>
      <c r="D7" s="133">
        <v>112</v>
      </c>
      <c r="E7" s="133">
        <v>0</v>
      </c>
      <c r="F7" s="134">
        <v>8232</v>
      </c>
      <c r="G7" s="133">
        <v>13</v>
      </c>
      <c r="H7" s="135">
        <v>8268</v>
      </c>
      <c r="I7" s="134">
        <f>SUM(G7:H7)</f>
        <v>8281</v>
      </c>
      <c r="J7" s="133">
        <v>47</v>
      </c>
      <c r="K7" s="136">
        <v>8328</v>
      </c>
    </row>
    <row r="8" spans="1:11" ht="19.5" thickBot="1" x14ac:dyDescent="0.45">
      <c r="A8" s="7"/>
      <c r="B8" s="3" t="s">
        <v>3</v>
      </c>
      <c r="C8" s="137">
        <v>5244</v>
      </c>
      <c r="D8" s="4">
        <v>62</v>
      </c>
      <c r="E8" s="4">
        <v>0</v>
      </c>
      <c r="F8" s="138">
        <v>5306</v>
      </c>
      <c r="G8" s="4">
        <v>12</v>
      </c>
      <c r="H8" s="139">
        <v>5329</v>
      </c>
      <c r="I8" s="140">
        <f t="shared" ref="I8:I9" si="0">SUM(G8:H8)</f>
        <v>5341</v>
      </c>
      <c r="J8" s="4">
        <v>21</v>
      </c>
      <c r="K8" s="141">
        <v>5362</v>
      </c>
    </row>
    <row r="9" spans="1:11" ht="19.5" thickBot="1" x14ac:dyDescent="0.45">
      <c r="A9" s="8"/>
      <c r="B9" s="9" t="s">
        <v>4</v>
      </c>
      <c r="C9" s="142">
        <v>2876</v>
      </c>
      <c r="D9" s="9">
        <v>50</v>
      </c>
      <c r="E9" s="9">
        <v>0</v>
      </c>
      <c r="F9" s="143">
        <v>2926</v>
      </c>
      <c r="G9" s="9">
        <v>1</v>
      </c>
      <c r="H9" s="144">
        <v>2939</v>
      </c>
      <c r="I9" s="145">
        <f t="shared" si="0"/>
        <v>2940</v>
      </c>
      <c r="J9" s="9">
        <v>26</v>
      </c>
      <c r="K9" s="146">
        <v>2966</v>
      </c>
    </row>
    <row r="10" spans="1:11" ht="20.25" customHeight="1" thickTop="1" thickBot="1" x14ac:dyDescent="0.45">
      <c r="A10" s="188" t="s">
        <v>5</v>
      </c>
      <c r="B10" s="174"/>
      <c r="C10" s="137">
        <v>8188</v>
      </c>
      <c r="D10" s="4">
        <v>79</v>
      </c>
      <c r="E10" s="4">
        <v>0</v>
      </c>
      <c r="F10" s="138">
        <v>8267</v>
      </c>
      <c r="G10" s="4">
        <v>6</v>
      </c>
      <c r="H10" s="139">
        <v>8665</v>
      </c>
      <c r="I10" s="138">
        <v>8671</v>
      </c>
      <c r="J10" s="4">
        <v>86</v>
      </c>
      <c r="K10" s="138">
        <v>8757</v>
      </c>
    </row>
    <row r="11" spans="1:11" ht="19.5" thickBot="1" x14ac:dyDescent="0.45">
      <c r="A11" s="99"/>
      <c r="B11" s="3" t="s">
        <v>3</v>
      </c>
      <c r="C11" s="137">
        <v>5063</v>
      </c>
      <c r="D11" s="4">
        <v>44</v>
      </c>
      <c r="E11" s="4">
        <v>0</v>
      </c>
      <c r="F11" s="138">
        <v>5107</v>
      </c>
      <c r="G11" s="4">
        <v>6</v>
      </c>
      <c r="H11" s="139">
        <v>5305</v>
      </c>
      <c r="I11" s="138">
        <v>5311</v>
      </c>
      <c r="J11" s="4">
        <v>53</v>
      </c>
      <c r="K11" s="138">
        <v>5364</v>
      </c>
    </row>
    <row r="12" spans="1:11" ht="19.5" thickBot="1" x14ac:dyDescent="0.45">
      <c r="A12" s="100"/>
      <c r="B12" s="4" t="s">
        <v>4</v>
      </c>
      <c r="C12" s="137">
        <v>3125</v>
      </c>
      <c r="D12" s="4">
        <v>35</v>
      </c>
      <c r="E12" s="4">
        <v>0</v>
      </c>
      <c r="F12" s="138">
        <v>3160</v>
      </c>
      <c r="G12" s="4">
        <v>0</v>
      </c>
      <c r="H12" s="139">
        <v>3360</v>
      </c>
      <c r="I12" s="138">
        <v>3360</v>
      </c>
      <c r="J12" s="4">
        <v>33</v>
      </c>
      <c r="K12" s="138">
        <v>3393</v>
      </c>
    </row>
    <row r="13" spans="1:11" ht="19.5" customHeight="1" thickBot="1" x14ac:dyDescent="0.45">
      <c r="A13" s="153" t="s">
        <v>6</v>
      </c>
      <c r="B13" s="154"/>
      <c r="C13" s="137">
        <v>8369</v>
      </c>
      <c r="D13" s="4">
        <v>94</v>
      </c>
      <c r="E13" s="4">
        <v>1</v>
      </c>
      <c r="F13" s="138">
        <v>8464</v>
      </c>
      <c r="G13" s="4">
        <v>4</v>
      </c>
      <c r="H13" s="139">
        <v>7922</v>
      </c>
      <c r="I13" s="138">
        <v>7926</v>
      </c>
      <c r="J13" s="4">
        <v>174</v>
      </c>
      <c r="K13" s="138">
        <v>8100</v>
      </c>
    </row>
    <row r="14" spans="1:11" ht="19.5" thickBot="1" x14ac:dyDescent="0.45">
      <c r="A14" s="94"/>
      <c r="B14" s="3" t="s">
        <v>3</v>
      </c>
      <c r="C14" s="137">
        <v>5384</v>
      </c>
      <c r="D14" s="4">
        <v>61</v>
      </c>
      <c r="E14" s="4">
        <v>1</v>
      </c>
      <c r="F14" s="138">
        <v>5446</v>
      </c>
      <c r="G14" s="4">
        <v>3</v>
      </c>
      <c r="H14" s="139">
        <v>5146</v>
      </c>
      <c r="I14" s="138">
        <v>5149</v>
      </c>
      <c r="J14" s="4">
        <v>113</v>
      </c>
      <c r="K14" s="138">
        <v>5262</v>
      </c>
    </row>
    <row r="15" spans="1:11" ht="19.5" thickBot="1" x14ac:dyDescent="0.45">
      <c r="A15" s="95"/>
      <c r="B15" s="4" t="s">
        <v>4</v>
      </c>
      <c r="C15" s="137">
        <v>2985</v>
      </c>
      <c r="D15" s="4">
        <v>33</v>
      </c>
      <c r="E15" s="4">
        <v>0</v>
      </c>
      <c r="F15" s="138">
        <v>3018</v>
      </c>
      <c r="G15" s="4">
        <v>1</v>
      </c>
      <c r="H15" s="139">
        <v>2776</v>
      </c>
      <c r="I15" s="138">
        <v>2777</v>
      </c>
      <c r="J15" s="4">
        <v>61</v>
      </c>
      <c r="K15" s="138">
        <v>2838</v>
      </c>
    </row>
    <row r="16" spans="1:11" ht="19.5" customHeight="1" thickBot="1" x14ac:dyDescent="0.45">
      <c r="A16" s="189" t="s">
        <v>7</v>
      </c>
      <c r="B16" s="158"/>
      <c r="C16" s="137">
        <v>8291</v>
      </c>
      <c r="D16" s="4">
        <v>101</v>
      </c>
      <c r="E16" s="4">
        <v>1</v>
      </c>
      <c r="F16" s="138">
        <v>8393</v>
      </c>
      <c r="G16" s="4">
        <v>4</v>
      </c>
      <c r="H16" s="139">
        <v>8107</v>
      </c>
      <c r="I16" s="138">
        <v>8111</v>
      </c>
      <c r="J16" s="4">
        <v>222</v>
      </c>
      <c r="K16" s="138">
        <v>8333</v>
      </c>
    </row>
    <row r="17" spans="1:11" ht="19.5" thickBot="1" x14ac:dyDescent="0.45">
      <c r="A17" s="94"/>
      <c r="B17" s="3" t="s">
        <v>3</v>
      </c>
      <c r="C17" s="137">
        <v>5450</v>
      </c>
      <c r="D17" s="4">
        <v>59</v>
      </c>
      <c r="E17" s="4">
        <v>1</v>
      </c>
      <c r="F17" s="138">
        <v>5510</v>
      </c>
      <c r="G17" s="4">
        <v>3</v>
      </c>
      <c r="H17" s="139">
        <v>5340</v>
      </c>
      <c r="I17" s="138">
        <v>5343</v>
      </c>
      <c r="J17" s="4">
        <v>139</v>
      </c>
      <c r="K17" s="138">
        <v>5482</v>
      </c>
    </row>
    <row r="18" spans="1:11" ht="19.5" thickBot="1" x14ac:dyDescent="0.45">
      <c r="A18" s="95"/>
      <c r="B18" s="4" t="s">
        <v>4</v>
      </c>
      <c r="C18" s="137">
        <v>2841</v>
      </c>
      <c r="D18" s="4">
        <v>42</v>
      </c>
      <c r="E18" s="4">
        <v>0</v>
      </c>
      <c r="F18" s="138">
        <v>2883</v>
      </c>
      <c r="G18" s="4">
        <v>1</v>
      </c>
      <c r="H18" s="139">
        <v>2767</v>
      </c>
      <c r="I18" s="138">
        <v>2768</v>
      </c>
      <c r="J18" s="4">
        <v>83</v>
      </c>
      <c r="K18" s="138">
        <v>2851</v>
      </c>
    </row>
    <row r="19" spans="1:11" ht="19.5" customHeight="1" thickBot="1" x14ac:dyDescent="0.45">
      <c r="A19" s="157" t="s">
        <v>22</v>
      </c>
      <c r="B19" s="158"/>
      <c r="C19" s="137">
        <v>8360</v>
      </c>
      <c r="D19" s="4">
        <v>155</v>
      </c>
      <c r="E19" s="4">
        <v>0</v>
      </c>
      <c r="F19" s="138">
        <v>8515</v>
      </c>
      <c r="G19" s="4">
        <v>7</v>
      </c>
      <c r="H19" s="139">
        <v>8016</v>
      </c>
      <c r="I19" s="138">
        <v>8023</v>
      </c>
      <c r="J19" s="4">
        <v>292</v>
      </c>
      <c r="K19" s="147">
        <v>8315</v>
      </c>
    </row>
    <row r="20" spans="1:11" ht="19.5" thickBot="1" x14ac:dyDescent="0.45">
      <c r="A20" s="96"/>
      <c r="B20" s="3" t="s">
        <v>3</v>
      </c>
      <c r="C20" s="137">
        <v>5725</v>
      </c>
      <c r="D20" s="4">
        <v>100</v>
      </c>
      <c r="E20" s="4">
        <v>0</v>
      </c>
      <c r="F20" s="138">
        <v>5825</v>
      </c>
      <c r="G20" s="4">
        <v>7</v>
      </c>
      <c r="H20" s="139">
        <v>5524</v>
      </c>
      <c r="I20" s="138">
        <v>5531</v>
      </c>
      <c r="J20" s="4">
        <v>179</v>
      </c>
      <c r="K20" s="147">
        <v>5710</v>
      </c>
    </row>
    <row r="21" spans="1:11" ht="19.5" thickBot="1" x14ac:dyDescent="0.45">
      <c r="A21" s="97"/>
      <c r="B21" s="5" t="s">
        <v>4</v>
      </c>
      <c r="C21" s="148">
        <v>2635</v>
      </c>
      <c r="D21" s="5">
        <v>55</v>
      </c>
      <c r="E21" s="5">
        <v>0</v>
      </c>
      <c r="F21" s="149">
        <v>2690</v>
      </c>
      <c r="G21" s="5">
        <v>0</v>
      </c>
      <c r="H21" s="150">
        <v>2492</v>
      </c>
      <c r="I21" s="149">
        <v>2492</v>
      </c>
      <c r="J21" s="5">
        <v>113</v>
      </c>
      <c r="K21" s="151">
        <v>2605</v>
      </c>
    </row>
  </sheetData>
  <mergeCells count="16">
    <mergeCell ref="A19:B19"/>
    <mergeCell ref="A1:F1"/>
    <mergeCell ref="A3:B6"/>
    <mergeCell ref="C3:F4"/>
    <mergeCell ref="G3:K4"/>
    <mergeCell ref="C5:C6"/>
    <mergeCell ref="D5:D6"/>
    <mergeCell ref="E5:E6"/>
    <mergeCell ref="F5:F6"/>
    <mergeCell ref="G5:I5"/>
    <mergeCell ref="J5:J6"/>
    <mergeCell ref="K5:K6"/>
    <mergeCell ref="A7:B7"/>
    <mergeCell ref="A10:B10"/>
    <mergeCell ref="A13:B13"/>
    <mergeCell ref="A16:B16"/>
  </mergeCells>
  <phoneticPr fontId="1"/>
  <pageMargins left="0.7" right="0.7" top="0.75" bottom="0.75" header="0.3" footer="0.3"/>
  <pageSetup paperSize="9" orientation="portrait" r:id="rId1"/>
  <ignoredErrors>
    <ignoredError sqref="I7:I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8954-D209-4083-89F5-208FE591BE35}">
  <sheetPr>
    <pageSetUpPr fitToPage="1"/>
  </sheetPr>
  <dimension ref="A1:O39"/>
  <sheetViews>
    <sheetView topLeftCell="A22" zoomScaleNormal="100" workbookViewId="0">
      <selection activeCell="D20" sqref="D20:F22"/>
    </sheetView>
  </sheetViews>
  <sheetFormatPr defaultRowHeight="18.75" x14ac:dyDescent="0.4"/>
  <cols>
    <col min="1" max="1" width="3.875" customWidth="1"/>
    <col min="2" max="2" width="17.625" customWidth="1"/>
    <col min="3" max="3" width="7.625" customWidth="1"/>
    <col min="4" max="12" width="6" bestFit="1" customWidth="1"/>
  </cols>
  <sheetData>
    <row r="1" spans="1:12" x14ac:dyDescent="0.4">
      <c r="A1" s="10" t="s">
        <v>23</v>
      </c>
    </row>
    <row r="2" spans="1:12" ht="19.5" customHeight="1" thickBot="1" x14ac:dyDescent="0.45">
      <c r="A2" s="192"/>
      <c r="B2" s="192"/>
      <c r="C2" s="11"/>
      <c r="D2" s="12"/>
      <c r="E2" s="12"/>
      <c r="F2" s="12"/>
      <c r="G2" s="11"/>
      <c r="H2" s="11"/>
      <c r="I2" s="11"/>
      <c r="J2" s="192" t="s">
        <v>24</v>
      </c>
      <c r="K2" s="193"/>
      <c r="L2" s="193"/>
    </row>
    <row r="3" spans="1:12" ht="12.75" customHeight="1" thickTop="1" x14ac:dyDescent="0.4">
      <c r="A3" s="163" t="s">
        <v>158</v>
      </c>
      <c r="B3" s="194"/>
      <c r="C3" s="194"/>
      <c r="D3" s="198" t="s">
        <v>159</v>
      </c>
      <c r="E3" s="199"/>
      <c r="F3" s="200"/>
      <c r="G3" s="204" t="s">
        <v>5</v>
      </c>
      <c r="H3" s="204"/>
      <c r="I3" s="205"/>
      <c r="J3" s="204" t="s">
        <v>6</v>
      </c>
      <c r="K3" s="204"/>
      <c r="L3" s="205"/>
    </row>
    <row r="4" spans="1:12" ht="7.5" customHeight="1" thickBot="1" x14ac:dyDescent="0.45">
      <c r="A4" s="165"/>
      <c r="B4" s="195"/>
      <c r="C4" s="195"/>
      <c r="D4" s="201"/>
      <c r="E4" s="202"/>
      <c r="F4" s="203"/>
      <c r="G4" s="202"/>
      <c r="H4" s="202"/>
      <c r="I4" s="206"/>
      <c r="J4" s="202"/>
      <c r="K4" s="202"/>
      <c r="L4" s="206"/>
    </row>
    <row r="5" spans="1:12" x14ac:dyDescent="0.4">
      <c r="A5" s="165"/>
      <c r="B5" s="195"/>
      <c r="C5" s="195"/>
      <c r="D5" s="207"/>
      <c r="E5" s="13" t="s">
        <v>25</v>
      </c>
      <c r="F5" s="14" t="s">
        <v>26</v>
      </c>
      <c r="G5" s="209"/>
      <c r="H5" s="13" t="s">
        <v>25</v>
      </c>
      <c r="I5" s="98" t="s">
        <v>26</v>
      </c>
      <c r="J5" s="209"/>
      <c r="K5" s="13" t="s">
        <v>25</v>
      </c>
      <c r="L5" s="98" t="s">
        <v>26</v>
      </c>
    </row>
    <row r="6" spans="1:12" ht="14.25" customHeight="1" thickBot="1" x14ac:dyDescent="0.45">
      <c r="A6" s="196"/>
      <c r="B6" s="197"/>
      <c r="C6" s="197"/>
      <c r="D6" s="208"/>
      <c r="E6" s="15" t="s">
        <v>27</v>
      </c>
      <c r="F6" s="16" t="s">
        <v>27</v>
      </c>
      <c r="G6" s="180"/>
      <c r="H6" s="15" t="s">
        <v>27</v>
      </c>
      <c r="I6" s="17" t="s">
        <v>27</v>
      </c>
      <c r="J6" s="180"/>
      <c r="K6" s="15" t="s">
        <v>27</v>
      </c>
      <c r="L6" s="17" t="s">
        <v>27</v>
      </c>
    </row>
    <row r="7" spans="1:12" x14ac:dyDescent="0.4">
      <c r="A7" s="221" t="s">
        <v>28</v>
      </c>
      <c r="B7" s="212" t="s">
        <v>29</v>
      </c>
      <c r="C7" s="213"/>
      <c r="D7" s="57">
        <v>48</v>
      </c>
      <c r="E7" s="40">
        <v>43</v>
      </c>
      <c r="F7" s="58">
        <v>5</v>
      </c>
      <c r="G7" s="40">
        <v>49</v>
      </c>
      <c r="H7" s="40">
        <v>36</v>
      </c>
      <c r="I7" s="40">
        <v>13</v>
      </c>
      <c r="J7" s="41">
        <v>48</v>
      </c>
      <c r="K7" s="41">
        <v>40</v>
      </c>
      <c r="L7" s="41">
        <v>8</v>
      </c>
    </row>
    <row r="8" spans="1:12" ht="19.5" thickBot="1" x14ac:dyDescent="0.45">
      <c r="A8" s="222"/>
      <c r="B8" s="190" t="s">
        <v>30</v>
      </c>
      <c r="C8" s="191"/>
      <c r="D8" s="20">
        <v>-0.7</v>
      </c>
      <c r="E8" s="21">
        <v>-1</v>
      </c>
      <c r="F8" s="22">
        <v>-0.2</v>
      </c>
      <c r="G8" s="56">
        <v>-0.7</v>
      </c>
      <c r="H8" s="21">
        <v>-0.8</v>
      </c>
      <c r="I8" s="23">
        <v>-0.5</v>
      </c>
      <c r="J8" s="56">
        <v>-0.6</v>
      </c>
      <c r="K8" s="21">
        <v>-0.8</v>
      </c>
      <c r="L8" s="23">
        <v>-0.3</v>
      </c>
    </row>
    <row r="9" spans="1:12" x14ac:dyDescent="0.4">
      <c r="A9" s="222"/>
      <c r="B9" s="212" t="s">
        <v>31</v>
      </c>
      <c r="C9" s="213"/>
      <c r="D9" s="59">
        <v>3995</v>
      </c>
      <c r="E9" s="24">
        <v>2352</v>
      </c>
      <c r="F9" s="60">
        <v>1643</v>
      </c>
      <c r="G9" s="24">
        <v>4069</v>
      </c>
      <c r="H9" s="24">
        <v>2273</v>
      </c>
      <c r="I9" s="24">
        <v>1796</v>
      </c>
      <c r="J9" s="25">
        <v>4900</v>
      </c>
      <c r="K9" s="25">
        <v>2909</v>
      </c>
      <c r="L9" s="25">
        <v>1991</v>
      </c>
    </row>
    <row r="10" spans="1:12" ht="19.5" thickBot="1" x14ac:dyDescent="0.45">
      <c r="A10" s="222"/>
      <c r="B10" s="190" t="s">
        <v>32</v>
      </c>
      <c r="C10" s="191"/>
      <c r="D10" s="20">
        <v>-59.2</v>
      </c>
      <c r="E10" s="21">
        <v>-53.5</v>
      </c>
      <c r="F10" s="22">
        <v>-69.7</v>
      </c>
      <c r="G10" s="56">
        <v>-57.3</v>
      </c>
      <c r="H10" s="21">
        <v>-52.3</v>
      </c>
      <c r="I10" s="23">
        <v>-65.3</v>
      </c>
      <c r="J10" s="56">
        <v>-62.2</v>
      </c>
      <c r="K10" s="21">
        <v>-57.9</v>
      </c>
      <c r="L10" s="23">
        <v>-69.900000000000006</v>
      </c>
    </row>
    <row r="11" spans="1:12" x14ac:dyDescent="0.4">
      <c r="A11" s="222"/>
      <c r="B11" s="212" t="s">
        <v>33</v>
      </c>
      <c r="C11" s="213"/>
      <c r="D11" s="61">
        <v>1090</v>
      </c>
      <c r="E11" s="40">
        <v>827</v>
      </c>
      <c r="F11" s="58">
        <v>263</v>
      </c>
      <c r="G11" s="42">
        <v>1273</v>
      </c>
      <c r="H11" s="40">
        <v>860</v>
      </c>
      <c r="I11" s="40">
        <v>413</v>
      </c>
      <c r="J11" s="43">
        <v>1195</v>
      </c>
      <c r="K11" s="41">
        <v>826</v>
      </c>
      <c r="L11" s="41">
        <v>369</v>
      </c>
    </row>
    <row r="12" spans="1:12" ht="19.5" thickBot="1" x14ac:dyDescent="0.45">
      <c r="A12" s="222"/>
      <c r="B12" s="190" t="s">
        <v>34</v>
      </c>
      <c r="C12" s="191"/>
      <c r="D12" s="20">
        <v>-16.100000000000001</v>
      </c>
      <c r="E12" s="21">
        <v>-18.8</v>
      </c>
      <c r="F12" s="22">
        <v>-11.2</v>
      </c>
      <c r="G12" s="56">
        <v>-17.899999999999999</v>
      </c>
      <c r="H12" s="21">
        <v>-19.8</v>
      </c>
      <c r="I12" s="23">
        <v>-15</v>
      </c>
      <c r="J12" s="56">
        <v>-15.2</v>
      </c>
      <c r="K12" s="21">
        <v>-16.399999999999999</v>
      </c>
      <c r="L12" s="23">
        <v>-12.9</v>
      </c>
    </row>
    <row r="13" spans="1:12" x14ac:dyDescent="0.4">
      <c r="A13" s="222"/>
      <c r="B13" s="212" t="s">
        <v>35</v>
      </c>
      <c r="C13" s="213"/>
      <c r="D13" s="57">
        <v>21</v>
      </c>
      <c r="E13" s="40">
        <v>20</v>
      </c>
      <c r="F13" s="58">
        <v>1</v>
      </c>
      <c r="G13" s="40">
        <v>22</v>
      </c>
      <c r="H13" s="40">
        <v>19</v>
      </c>
      <c r="I13" s="40">
        <v>3</v>
      </c>
      <c r="J13" s="41">
        <v>11</v>
      </c>
      <c r="K13" s="41">
        <v>9</v>
      </c>
      <c r="L13" s="41">
        <v>2</v>
      </c>
    </row>
    <row r="14" spans="1:12" ht="19.5" thickBot="1" x14ac:dyDescent="0.45">
      <c r="A14" s="222"/>
      <c r="B14" s="190" t="s">
        <v>36</v>
      </c>
      <c r="C14" s="191"/>
      <c r="D14" s="20">
        <v>-0.3</v>
      </c>
      <c r="E14" s="21">
        <v>-0.5</v>
      </c>
      <c r="F14" s="26" t="s">
        <v>43</v>
      </c>
      <c r="G14" s="56">
        <v>-0.3</v>
      </c>
      <c r="H14" s="21">
        <v>-0.4</v>
      </c>
      <c r="I14" s="27" t="s">
        <v>61</v>
      </c>
      <c r="J14" s="56">
        <v>-0.1</v>
      </c>
      <c r="K14" s="21">
        <v>-0.2</v>
      </c>
      <c r="L14" s="27" t="s">
        <v>61</v>
      </c>
    </row>
    <row r="15" spans="1:12" x14ac:dyDescent="0.4">
      <c r="A15" s="222"/>
      <c r="B15" s="212" t="s">
        <v>37</v>
      </c>
      <c r="C15" s="213"/>
      <c r="D15" s="57">
        <v>879</v>
      </c>
      <c r="E15" s="40">
        <v>558</v>
      </c>
      <c r="F15" s="58">
        <v>321</v>
      </c>
      <c r="G15" s="40">
        <v>913</v>
      </c>
      <c r="H15" s="40">
        <v>524</v>
      </c>
      <c r="I15" s="40">
        <v>389</v>
      </c>
      <c r="J15" s="41">
        <v>866</v>
      </c>
      <c r="K15" s="41">
        <v>493</v>
      </c>
      <c r="L15" s="41">
        <v>373</v>
      </c>
    </row>
    <row r="16" spans="1:12" ht="19.5" thickBot="1" x14ac:dyDescent="0.45">
      <c r="A16" s="222"/>
      <c r="B16" s="190" t="s">
        <v>38</v>
      </c>
      <c r="C16" s="191"/>
      <c r="D16" s="20">
        <v>-13</v>
      </c>
      <c r="E16" s="21">
        <v>-12.7</v>
      </c>
      <c r="F16" s="22">
        <v>-13.6</v>
      </c>
      <c r="G16" s="56">
        <v>-12.9</v>
      </c>
      <c r="H16" s="21">
        <v>-12.1</v>
      </c>
      <c r="I16" s="23">
        <v>-14.1</v>
      </c>
      <c r="J16" s="56">
        <v>-11</v>
      </c>
      <c r="K16" s="21">
        <v>-9.8000000000000007</v>
      </c>
      <c r="L16" s="23">
        <v>-13.1</v>
      </c>
    </row>
    <row r="17" spans="1:12" x14ac:dyDescent="0.4">
      <c r="A17" s="222"/>
      <c r="B17" s="212" t="s">
        <v>39</v>
      </c>
      <c r="C17" s="213"/>
      <c r="D17" s="57">
        <v>41</v>
      </c>
      <c r="E17" s="40">
        <v>20</v>
      </c>
      <c r="F17" s="58">
        <v>21</v>
      </c>
      <c r="G17" s="40">
        <v>50</v>
      </c>
      <c r="H17" s="40">
        <v>31</v>
      </c>
      <c r="I17" s="40">
        <v>19</v>
      </c>
      <c r="J17" s="41">
        <v>48</v>
      </c>
      <c r="K17" s="41">
        <v>29</v>
      </c>
      <c r="L17" s="41">
        <v>19</v>
      </c>
    </row>
    <row r="18" spans="1:12" ht="19.5" thickBot="1" x14ac:dyDescent="0.45">
      <c r="A18" s="222"/>
      <c r="B18" s="190" t="s">
        <v>40</v>
      </c>
      <c r="C18" s="191"/>
      <c r="D18" s="20">
        <v>-0.6</v>
      </c>
      <c r="E18" s="21">
        <v>-0.5</v>
      </c>
      <c r="F18" s="22">
        <v>-0.9</v>
      </c>
      <c r="G18" s="56">
        <v>-0.7</v>
      </c>
      <c r="H18" s="21">
        <v>-0.7</v>
      </c>
      <c r="I18" s="23">
        <v>-0.7</v>
      </c>
      <c r="J18" s="56">
        <v>-0.6</v>
      </c>
      <c r="K18" s="21">
        <v>-0.6</v>
      </c>
      <c r="L18" s="23">
        <v>-0.7</v>
      </c>
    </row>
    <row r="19" spans="1:12" x14ac:dyDescent="0.4">
      <c r="A19" s="222"/>
      <c r="B19" s="212" t="s">
        <v>41</v>
      </c>
      <c r="C19" s="213"/>
      <c r="D19" s="57">
        <v>0</v>
      </c>
      <c r="E19" s="40">
        <v>0</v>
      </c>
      <c r="F19" s="58">
        <v>0</v>
      </c>
      <c r="G19" s="40">
        <v>4</v>
      </c>
      <c r="H19" s="40">
        <v>3</v>
      </c>
      <c r="I19" s="40">
        <v>1</v>
      </c>
      <c r="J19" s="41">
        <v>12</v>
      </c>
      <c r="K19" s="41">
        <v>9</v>
      </c>
      <c r="L19" s="41">
        <v>3</v>
      </c>
    </row>
    <row r="20" spans="1:12" ht="19.5" thickBot="1" x14ac:dyDescent="0.45">
      <c r="A20" s="222"/>
      <c r="B20" s="190" t="s">
        <v>42</v>
      </c>
      <c r="C20" s="191"/>
      <c r="D20" s="102" t="s">
        <v>43</v>
      </c>
      <c r="E20" s="29" t="s">
        <v>43</v>
      </c>
      <c r="F20" s="26" t="s">
        <v>43</v>
      </c>
      <c r="G20" s="28" t="s">
        <v>61</v>
      </c>
      <c r="H20" s="29" t="s">
        <v>61</v>
      </c>
      <c r="I20" s="29" t="s">
        <v>43</v>
      </c>
      <c r="J20" s="28" t="s">
        <v>62</v>
      </c>
      <c r="K20" s="29" t="s">
        <v>62</v>
      </c>
      <c r="L20" s="29" t="s">
        <v>61</v>
      </c>
    </row>
    <row r="21" spans="1:12" x14ac:dyDescent="0.4">
      <c r="A21" s="222"/>
      <c r="B21" s="212" t="s">
        <v>44</v>
      </c>
      <c r="C21" s="213"/>
      <c r="D21" s="57">
        <v>61</v>
      </c>
      <c r="E21" s="40">
        <v>60</v>
      </c>
      <c r="F21" s="58">
        <v>1</v>
      </c>
      <c r="G21" s="40">
        <v>71</v>
      </c>
      <c r="H21" s="40">
        <v>61</v>
      </c>
      <c r="I21" s="40">
        <v>10</v>
      </c>
      <c r="J21" s="41">
        <v>72</v>
      </c>
      <c r="K21" s="41">
        <v>62</v>
      </c>
      <c r="L21" s="41">
        <v>10</v>
      </c>
    </row>
    <row r="22" spans="1:12" ht="19.5" thickBot="1" x14ac:dyDescent="0.45">
      <c r="A22" s="222"/>
      <c r="B22" s="190" t="s">
        <v>45</v>
      </c>
      <c r="C22" s="191"/>
      <c r="D22" s="31">
        <v>-0.9</v>
      </c>
      <c r="E22" s="21">
        <v>-1.4</v>
      </c>
      <c r="F22" s="26" t="s">
        <v>43</v>
      </c>
      <c r="G22" s="23">
        <v>-1</v>
      </c>
      <c r="H22" s="21">
        <v>-1.4</v>
      </c>
      <c r="I22" s="23">
        <v>-0.4</v>
      </c>
      <c r="J22" s="23">
        <v>-0.9</v>
      </c>
      <c r="K22" s="21">
        <v>-1.2</v>
      </c>
      <c r="L22" s="23">
        <v>-0.4</v>
      </c>
    </row>
    <row r="23" spans="1:12" x14ac:dyDescent="0.4">
      <c r="A23" s="222"/>
      <c r="B23" s="212" t="s">
        <v>46</v>
      </c>
      <c r="C23" s="213"/>
      <c r="D23" s="57">
        <v>197</v>
      </c>
      <c r="E23" s="40">
        <v>187</v>
      </c>
      <c r="F23" s="58">
        <v>10</v>
      </c>
      <c r="G23" s="40">
        <v>225</v>
      </c>
      <c r="H23" s="40">
        <v>211</v>
      </c>
      <c r="I23" s="40">
        <v>14</v>
      </c>
      <c r="J23" s="41">
        <v>293</v>
      </c>
      <c r="K23" s="41">
        <v>282</v>
      </c>
      <c r="L23" s="41">
        <v>11</v>
      </c>
    </row>
    <row r="24" spans="1:12" ht="19.5" thickBot="1" x14ac:dyDescent="0.45">
      <c r="A24" s="222"/>
      <c r="B24" s="190" t="s">
        <v>47</v>
      </c>
      <c r="C24" s="191"/>
      <c r="D24" s="31">
        <v>-2.9</v>
      </c>
      <c r="E24" s="21">
        <v>-4.3</v>
      </c>
      <c r="F24" s="22">
        <v>-0.4</v>
      </c>
      <c r="G24" s="23">
        <v>-3.2</v>
      </c>
      <c r="H24" s="21">
        <v>-4.9000000000000004</v>
      </c>
      <c r="I24" s="23">
        <v>-0.5</v>
      </c>
      <c r="J24" s="23">
        <v>-3.7</v>
      </c>
      <c r="K24" s="21">
        <v>-5.6</v>
      </c>
      <c r="L24" s="23">
        <v>-0.4</v>
      </c>
    </row>
    <row r="25" spans="1:12" x14ac:dyDescent="0.4">
      <c r="A25" s="222"/>
      <c r="B25" s="212" t="s">
        <v>48</v>
      </c>
      <c r="C25" s="213"/>
      <c r="D25" s="57">
        <v>348</v>
      </c>
      <c r="E25" s="40">
        <v>292</v>
      </c>
      <c r="F25" s="58">
        <v>56</v>
      </c>
      <c r="G25" s="40">
        <v>349</v>
      </c>
      <c r="H25" s="40">
        <v>278</v>
      </c>
      <c r="I25" s="40">
        <v>71</v>
      </c>
      <c r="J25" s="41">
        <v>332</v>
      </c>
      <c r="K25" s="41">
        <v>290</v>
      </c>
      <c r="L25" s="41">
        <v>42</v>
      </c>
    </row>
    <row r="26" spans="1:12" ht="19.5" thickBot="1" x14ac:dyDescent="0.45">
      <c r="A26" s="222"/>
      <c r="B26" s="190" t="s">
        <v>49</v>
      </c>
      <c r="C26" s="191"/>
      <c r="D26" s="31">
        <v>-5.2</v>
      </c>
      <c r="E26" s="21">
        <v>-6.6</v>
      </c>
      <c r="F26" s="22">
        <v>-2.4</v>
      </c>
      <c r="G26" s="23">
        <v>-4.9000000000000004</v>
      </c>
      <c r="H26" s="21">
        <v>-6.4</v>
      </c>
      <c r="I26" s="23">
        <v>-2.6</v>
      </c>
      <c r="J26" s="23">
        <v>-4.2</v>
      </c>
      <c r="K26" s="21">
        <v>-5.8</v>
      </c>
      <c r="L26" s="23">
        <v>-1.5</v>
      </c>
    </row>
    <row r="27" spans="1:12" x14ac:dyDescent="0.4">
      <c r="A27" s="222"/>
      <c r="B27" s="212" t="s">
        <v>50</v>
      </c>
      <c r="C27" s="213"/>
      <c r="D27" s="57">
        <v>73</v>
      </c>
      <c r="E27" s="40">
        <v>38</v>
      </c>
      <c r="F27" s="58">
        <v>35</v>
      </c>
      <c r="G27" s="40">
        <v>73</v>
      </c>
      <c r="H27" s="40">
        <v>52</v>
      </c>
      <c r="I27" s="40">
        <v>21</v>
      </c>
      <c r="J27" s="41">
        <v>101</v>
      </c>
      <c r="K27" s="41">
        <v>79</v>
      </c>
      <c r="L27" s="41">
        <v>22</v>
      </c>
    </row>
    <row r="28" spans="1:12" ht="19.5" thickBot="1" x14ac:dyDescent="0.45">
      <c r="A28" s="222"/>
      <c r="B28" s="190" t="s">
        <v>51</v>
      </c>
      <c r="C28" s="191"/>
      <c r="D28" s="31">
        <v>-1.1000000000000001</v>
      </c>
      <c r="E28" s="21">
        <v>-0.9</v>
      </c>
      <c r="F28" s="22">
        <v>-1.5</v>
      </c>
      <c r="G28" s="23">
        <v>-1</v>
      </c>
      <c r="H28" s="21">
        <v>-1.2</v>
      </c>
      <c r="I28" s="23">
        <v>-0.8</v>
      </c>
      <c r="J28" s="23">
        <v>-1.3</v>
      </c>
      <c r="K28" s="21">
        <v>-1.6</v>
      </c>
      <c r="L28" s="23">
        <v>-0.8</v>
      </c>
    </row>
    <row r="29" spans="1:12" x14ac:dyDescent="0.4">
      <c r="A29" s="222"/>
      <c r="B29" s="214" t="s">
        <v>157</v>
      </c>
      <c r="C29" s="215"/>
      <c r="D29" s="61">
        <v>6753</v>
      </c>
      <c r="E29" s="42">
        <v>4397</v>
      </c>
      <c r="F29" s="62">
        <v>2356</v>
      </c>
      <c r="G29" s="42">
        <v>7098</v>
      </c>
      <c r="H29" s="42">
        <v>4348</v>
      </c>
      <c r="I29" s="42">
        <v>2750</v>
      </c>
      <c r="J29" s="43">
        <v>7878</v>
      </c>
      <c r="K29" s="43">
        <v>5028</v>
      </c>
      <c r="L29" s="43">
        <v>2850</v>
      </c>
    </row>
    <row r="30" spans="1:12" ht="19.5" thickBot="1" x14ac:dyDescent="0.45">
      <c r="A30" s="223"/>
      <c r="B30" s="216"/>
      <c r="C30" s="217"/>
      <c r="D30" s="32">
        <v>-100</v>
      </c>
      <c r="E30" s="33">
        <v>-100</v>
      </c>
      <c r="F30" s="34">
        <v>-100</v>
      </c>
      <c r="G30" s="35">
        <v>-100</v>
      </c>
      <c r="H30" s="33">
        <v>-100</v>
      </c>
      <c r="I30" s="35">
        <v>-100</v>
      </c>
      <c r="J30" s="35">
        <v>-100</v>
      </c>
      <c r="K30" s="33">
        <v>-100</v>
      </c>
      <c r="L30" s="35">
        <v>-100</v>
      </c>
    </row>
    <row r="31" spans="1:12" x14ac:dyDescent="0.4">
      <c r="A31" s="218" t="s">
        <v>53</v>
      </c>
      <c r="B31" s="212" t="s">
        <v>155</v>
      </c>
      <c r="C31" s="213"/>
      <c r="D31" s="59">
        <v>6151</v>
      </c>
      <c r="E31" s="24">
        <v>4149</v>
      </c>
      <c r="F31" s="60">
        <v>2002</v>
      </c>
      <c r="G31" s="24">
        <v>6697</v>
      </c>
      <c r="H31" s="24">
        <v>4271</v>
      </c>
      <c r="I31" s="24">
        <v>2426</v>
      </c>
      <c r="J31" s="25">
        <v>5401</v>
      </c>
      <c r="K31" s="25">
        <v>3703</v>
      </c>
      <c r="L31" s="25">
        <v>1698</v>
      </c>
    </row>
    <row r="32" spans="1:12" ht="19.5" thickBot="1" x14ac:dyDescent="0.45">
      <c r="A32" s="219"/>
      <c r="B32" s="190" t="s">
        <v>54</v>
      </c>
      <c r="C32" s="191"/>
      <c r="D32" s="63"/>
      <c r="E32" s="36"/>
      <c r="F32" s="64"/>
      <c r="G32" s="36"/>
      <c r="H32" s="36"/>
      <c r="I32" s="36"/>
      <c r="J32" s="30"/>
      <c r="K32" s="30"/>
      <c r="L32" s="30"/>
    </row>
    <row r="33" spans="1:15" x14ac:dyDescent="0.4">
      <c r="A33" s="219"/>
      <c r="B33" s="212" t="s">
        <v>55</v>
      </c>
      <c r="C33" s="213"/>
      <c r="D33" s="65">
        <v>556</v>
      </c>
      <c r="E33" s="18">
        <v>335</v>
      </c>
      <c r="F33" s="66">
        <v>221</v>
      </c>
      <c r="G33" s="18">
        <v>834</v>
      </c>
      <c r="H33" s="18">
        <v>492</v>
      </c>
      <c r="I33" s="18">
        <v>342</v>
      </c>
      <c r="J33" s="19">
        <v>732</v>
      </c>
      <c r="K33" s="19">
        <v>450</v>
      </c>
      <c r="L33" s="19">
        <v>282</v>
      </c>
    </row>
    <row r="34" spans="1:15" ht="19.5" thickBot="1" x14ac:dyDescent="0.45">
      <c r="A34" s="219"/>
      <c r="B34" s="190" t="s">
        <v>56</v>
      </c>
      <c r="C34" s="191"/>
      <c r="D34" s="63"/>
      <c r="E34" s="36"/>
      <c r="F34" s="64"/>
      <c r="G34" s="36"/>
      <c r="H34" s="36"/>
      <c r="I34" s="36"/>
      <c r="J34" s="30"/>
      <c r="K34" s="30"/>
      <c r="L34" s="30"/>
    </row>
    <row r="35" spans="1:15" x14ac:dyDescent="0.4">
      <c r="A35" s="219"/>
      <c r="B35" s="212" t="s">
        <v>57</v>
      </c>
      <c r="C35" s="213"/>
      <c r="D35" s="65">
        <v>3</v>
      </c>
      <c r="E35" s="18">
        <v>3</v>
      </c>
      <c r="F35" s="66">
        <v>0</v>
      </c>
      <c r="G35" s="18">
        <v>0</v>
      </c>
      <c r="H35" s="18">
        <v>0</v>
      </c>
      <c r="I35" s="18">
        <v>0</v>
      </c>
      <c r="J35" s="19">
        <v>0</v>
      </c>
      <c r="K35" s="19">
        <v>0</v>
      </c>
      <c r="L35" s="19">
        <v>0</v>
      </c>
    </row>
    <row r="36" spans="1:15" ht="19.5" thickBot="1" x14ac:dyDescent="0.45">
      <c r="A36" s="219"/>
      <c r="B36" s="190" t="s">
        <v>58</v>
      </c>
      <c r="C36" s="191"/>
      <c r="D36" s="63"/>
      <c r="E36" s="36"/>
      <c r="F36" s="64"/>
      <c r="G36" s="36"/>
      <c r="H36" s="36"/>
      <c r="I36" s="36"/>
      <c r="J36" s="30"/>
      <c r="K36" s="30"/>
      <c r="L36" s="30"/>
    </row>
    <row r="37" spans="1:15" ht="19.5" thickBot="1" x14ac:dyDescent="0.45">
      <c r="A37" s="220"/>
      <c r="B37" s="210" t="s">
        <v>52</v>
      </c>
      <c r="C37" s="211"/>
      <c r="D37" s="67">
        <v>6710</v>
      </c>
      <c r="E37" s="37">
        <v>4487</v>
      </c>
      <c r="F37" s="68">
        <v>2223</v>
      </c>
      <c r="G37" s="37">
        <v>7531</v>
      </c>
      <c r="H37" s="37">
        <v>4763</v>
      </c>
      <c r="I37" s="37">
        <v>2768</v>
      </c>
      <c r="J37" s="38">
        <v>6133</v>
      </c>
      <c r="K37" s="38">
        <v>4153</v>
      </c>
      <c r="L37" s="38">
        <v>1980</v>
      </c>
    </row>
    <row r="38" spans="1:15" ht="19.5" thickBot="1" x14ac:dyDescent="0.45">
      <c r="A38" s="210" t="s">
        <v>59</v>
      </c>
      <c r="B38" s="211"/>
      <c r="C38" s="211"/>
      <c r="D38" s="69">
        <v>13463</v>
      </c>
      <c r="E38" s="39">
        <v>8884</v>
      </c>
      <c r="F38" s="70">
        <v>4579</v>
      </c>
      <c r="G38" s="37">
        <v>14629</v>
      </c>
      <c r="H38" s="37">
        <v>9111</v>
      </c>
      <c r="I38" s="37">
        <v>5518</v>
      </c>
      <c r="J38" s="38">
        <v>14011</v>
      </c>
      <c r="K38" s="38">
        <v>9181</v>
      </c>
      <c r="L38" s="38">
        <v>4830</v>
      </c>
    </row>
    <row r="39" spans="1:15" x14ac:dyDescent="0.4">
      <c r="A39" s="93" t="s">
        <v>154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71"/>
      <c r="N39" s="71"/>
      <c r="O39" s="71"/>
    </row>
  </sheetData>
  <mergeCells count="42">
    <mergeCell ref="B23:C23"/>
    <mergeCell ref="B24:C24"/>
    <mergeCell ref="B25:C25"/>
    <mergeCell ref="B26:C26"/>
    <mergeCell ref="B11:C11"/>
    <mergeCell ref="B12:C12"/>
    <mergeCell ref="B13:C13"/>
    <mergeCell ref="B14:C14"/>
    <mergeCell ref="B22:C22"/>
    <mergeCell ref="B20:C20"/>
    <mergeCell ref="B21:C21"/>
    <mergeCell ref="B15:C15"/>
    <mergeCell ref="B16:C16"/>
    <mergeCell ref="B17:C17"/>
    <mergeCell ref="B18:C18"/>
    <mergeCell ref="B19:C19"/>
    <mergeCell ref="A38:C38"/>
    <mergeCell ref="B27:C27"/>
    <mergeCell ref="B28:C28"/>
    <mergeCell ref="B29:C30"/>
    <mergeCell ref="A31:A37"/>
    <mergeCell ref="B31:C31"/>
    <mergeCell ref="B32:C32"/>
    <mergeCell ref="B33:C33"/>
    <mergeCell ref="B34:C34"/>
    <mergeCell ref="B35:C35"/>
    <mergeCell ref="B36:C36"/>
    <mergeCell ref="B37:C37"/>
    <mergeCell ref="A7:A30"/>
    <mergeCell ref="B7:C7"/>
    <mergeCell ref="B8:C8"/>
    <mergeCell ref="B9:C9"/>
    <mergeCell ref="B10:C10"/>
    <mergeCell ref="J2:L2"/>
    <mergeCell ref="A2:B2"/>
    <mergeCell ref="A3:C6"/>
    <mergeCell ref="D3:F4"/>
    <mergeCell ref="G3:I4"/>
    <mergeCell ref="J3:L4"/>
    <mergeCell ref="D5:D6"/>
    <mergeCell ref="G5:G6"/>
    <mergeCell ref="J5:J6"/>
  </mergeCells>
  <phoneticPr fontId="1"/>
  <pageMargins left="0.7" right="0.7" top="0.75" bottom="0.75" header="0.3" footer="0.3"/>
  <pageSetup paperSize="9" scale="87" orientation="portrait" r:id="rId1"/>
  <ignoredErrors>
    <ignoredError sqref="F14:L20 D21:F22 D20:E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1715-7171-41B4-9093-00FC74ECC7C3}">
  <dimension ref="A1:I62"/>
  <sheetViews>
    <sheetView topLeftCell="A40" zoomScaleNormal="100" zoomScaleSheetLayoutView="70" workbookViewId="0">
      <selection activeCell="H24" sqref="H24"/>
    </sheetView>
  </sheetViews>
  <sheetFormatPr defaultRowHeight="18.75" x14ac:dyDescent="0.4"/>
  <cols>
    <col min="1" max="1" width="15.875" customWidth="1"/>
    <col min="2" max="2" width="16" customWidth="1"/>
    <col min="3" max="3" width="17.25" customWidth="1"/>
    <col min="4" max="4" width="16.5" customWidth="1"/>
    <col min="5" max="5" width="16.875" customWidth="1"/>
  </cols>
  <sheetData>
    <row r="1" spans="1:6" x14ac:dyDescent="0.4">
      <c r="A1" s="152" t="s">
        <v>63</v>
      </c>
      <c r="B1" s="152"/>
      <c r="C1" s="152"/>
      <c r="D1" s="152"/>
      <c r="E1" s="152"/>
      <c r="F1" s="152"/>
    </row>
    <row r="2" spans="1:6" ht="16.5" customHeight="1" x14ac:dyDescent="0.4"/>
    <row r="3" spans="1:6" ht="13.5" customHeight="1" x14ac:dyDescent="0.4">
      <c r="A3" s="226" t="s">
        <v>60</v>
      </c>
      <c r="B3" s="226" t="s">
        <v>64</v>
      </c>
      <c r="C3" s="91" t="s">
        <v>150</v>
      </c>
      <c r="D3" s="91" t="s">
        <v>149</v>
      </c>
      <c r="E3" s="228" t="s">
        <v>200</v>
      </c>
    </row>
    <row r="4" spans="1:6" ht="15.75" customHeight="1" thickBot="1" x14ac:dyDescent="0.45">
      <c r="A4" s="226"/>
      <c r="B4" s="227"/>
      <c r="C4" s="92" t="s">
        <v>198</v>
      </c>
      <c r="D4" s="92" t="s">
        <v>199</v>
      </c>
      <c r="E4" s="229"/>
    </row>
    <row r="5" spans="1:6" ht="19.5" thickBot="1" x14ac:dyDescent="0.45">
      <c r="A5" s="230" t="s">
        <v>65</v>
      </c>
      <c r="B5" s="76" t="s">
        <v>180</v>
      </c>
      <c r="C5" s="103" t="s">
        <v>167</v>
      </c>
      <c r="D5" s="103" t="s">
        <v>168</v>
      </c>
      <c r="E5" s="81" t="s">
        <v>169</v>
      </c>
    </row>
    <row r="6" spans="1:6" x14ac:dyDescent="0.4">
      <c r="A6" s="224"/>
      <c r="B6" s="75" t="s">
        <v>153</v>
      </c>
      <c r="C6" s="78" t="s">
        <v>170</v>
      </c>
      <c r="D6" s="78" t="s">
        <v>181</v>
      </c>
      <c r="E6" s="82" t="s">
        <v>118</v>
      </c>
    </row>
    <row r="7" spans="1:6" x14ac:dyDescent="0.4">
      <c r="A7" s="225"/>
      <c r="B7" s="72" t="s">
        <v>152</v>
      </c>
      <c r="C7" s="79" t="s">
        <v>161</v>
      </c>
      <c r="D7" s="86" t="s">
        <v>160</v>
      </c>
      <c r="E7" s="83" t="s">
        <v>119</v>
      </c>
    </row>
    <row r="8" spans="1:6" x14ac:dyDescent="0.4">
      <c r="A8" s="225"/>
      <c r="B8" s="74" t="s">
        <v>151</v>
      </c>
      <c r="C8" s="79" t="s">
        <v>66</v>
      </c>
      <c r="D8" s="87" t="s">
        <v>67</v>
      </c>
      <c r="E8" s="84" t="s">
        <v>120</v>
      </c>
    </row>
    <row r="9" spans="1:6" ht="19.5" thickBot="1" x14ac:dyDescent="0.45">
      <c r="A9" s="225"/>
      <c r="B9" s="73" t="s">
        <v>182</v>
      </c>
      <c r="C9" s="80" t="s">
        <v>68</v>
      </c>
      <c r="D9" s="80" t="s">
        <v>69</v>
      </c>
      <c r="E9" s="85" t="s">
        <v>121</v>
      </c>
    </row>
    <row r="10" spans="1:6" ht="19.5" thickBot="1" x14ac:dyDescent="0.45">
      <c r="A10" s="224" t="s">
        <v>70</v>
      </c>
      <c r="B10" s="76" t="s">
        <v>180</v>
      </c>
      <c r="C10" s="103" t="s">
        <v>183</v>
      </c>
      <c r="D10" s="103" t="s">
        <v>184</v>
      </c>
      <c r="E10" s="81" t="s">
        <v>185</v>
      </c>
    </row>
    <row r="11" spans="1:6" x14ac:dyDescent="0.4">
      <c r="A11" s="224"/>
      <c r="B11" s="75" t="s">
        <v>153</v>
      </c>
      <c r="C11" s="78" t="s">
        <v>171</v>
      </c>
      <c r="D11" s="78" t="s">
        <v>172</v>
      </c>
      <c r="E11" s="82" t="s">
        <v>122</v>
      </c>
    </row>
    <row r="12" spans="1:6" x14ac:dyDescent="0.4">
      <c r="A12" s="225"/>
      <c r="B12" s="72" t="s">
        <v>152</v>
      </c>
      <c r="C12" s="86" t="s">
        <v>163</v>
      </c>
      <c r="D12" s="86" t="s">
        <v>162</v>
      </c>
      <c r="E12" s="88" t="s">
        <v>123</v>
      </c>
    </row>
    <row r="13" spans="1:6" x14ac:dyDescent="0.4">
      <c r="A13" s="225"/>
      <c r="B13" s="74" t="s">
        <v>151</v>
      </c>
      <c r="C13" s="87" t="s">
        <v>71</v>
      </c>
      <c r="D13" s="87" t="s">
        <v>72</v>
      </c>
      <c r="E13" s="88" t="s">
        <v>124</v>
      </c>
    </row>
    <row r="14" spans="1:6" ht="19.5" thickBot="1" x14ac:dyDescent="0.45">
      <c r="A14" s="225"/>
      <c r="B14" s="73" t="s">
        <v>182</v>
      </c>
      <c r="C14" s="80" t="s">
        <v>73</v>
      </c>
      <c r="D14" s="80" t="s">
        <v>74</v>
      </c>
      <c r="E14" s="83" t="s">
        <v>75</v>
      </c>
    </row>
    <row r="15" spans="1:6" ht="19.5" thickBot="1" x14ac:dyDescent="0.45">
      <c r="A15" s="224" t="s">
        <v>35</v>
      </c>
      <c r="B15" s="76" t="s">
        <v>180</v>
      </c>
      <c r="C15" s="103" t="s">
        <v>94</v>
      </c>
      <c r="D15" s="103" t="s">
        <v>173</v>
      </c>
      <c r="E15" s="81" t="s">
        <v>174</v>
      </c>
    </row>
    <row r="16" spans="1:6" x14ac:dyDescent="0.4">
      <c r="A16" s="224"/>
      <c r="B16" s="75" t="s">
        <v>153</v>
      </c>
      <c r="C16" s="78" t="s">
        <v>177</v>
      </c>
      <c r="D16" s="78" t="s">
        <v>178</v>
      </c>
      <c r="E16" s="82" t="s">
        <v>125</v>
      </c>
    </row>
    <row r="17" spans="1:5" x14ac:dyDescent="0.4">
      <c r="A17" s="225"/>
      <c r="B17" s="72" t="s">
        <v>152</v>
      </c>
      <c r="C17" s="79" t="s">
        <v>95</v>
      </c>
      <c r="D17" s="79" t="s">
        <v>95</v>
      </c>
      <c r="E17" s="88" t="s">
        <v>126</v>
      </c>
    </row>
    <row r="18" spans="1:5" x14ac:dyDescent="0.4">
      <c r="A18" s="225"/>
      <c r="B18" s="74" t="s">
        <v>151</v>
      </c>
      <c r="C18" s="79" t="s">
        <v>77</v>
      </c>
      <c r="D18" s="79" t="s">
        <v>78</v>
      </c>
      <c r="E18" s="83" t="s">
        <v>127</v>
      </c>
    </row>
    <row r="19" spans="1:5" ht="19.5" thickBot="1" x14ac:dyDescent="0.45">
      <c r="A19" s="225"/>
      <c r="B19" s="73" t="s">
        <v>182</v>
      </c>
      <c r="C19" s="86" t="s">
        <v>79</v>
      </c>
      <c r="D19" s="80" t="s">
        <v>80</v>
      </c>
      <c r="E19" s="85" t="s">
        <v>128</v>
      </c>
    </row>
    <row r="20" spans="1:5" ht="19.5" customHeight="1" thickBot="1" x14ac:dyDescent="0.45">
      <c r="A20" s="232" t="s">
        <v>85</v>
      </c>
      <c r="B20" s="76" t="s">
        <v>180</v>
      </c>
      <c r="C20" s="103" t="s">
        <v>99</v>
      </c>
      <c r="D20" s="103" t="s">
        <v>175</v>
      </c>
      <c r="E20" s="81" t="s">
        <v>176</v>
      </c>
    </row>
    <row r="21" spans="1:5" x14ac:dyDescent="0.4">
      <c r="A21" s="231"/>
      <c r="B21" s="75" t="s">
        <v>153</v>
      </c>
      <c r="C21" s="78" t="s">
        <v>83</v>
      </c>
      <c r="D21" s="78" t="s">
        <v>179</v>
      </c>
      <c r="E21" s="82" t="s">
        <v>186</v>
      </c>
    </row>
    <row r="22" spans="1:5" x14ac:dyDescent="0.4">
      <c r="A22" s="231"/>
      <c r="B22" s="72" t="s">
        <v>152</v>
      </c>
      <c r="C22" s="79" t="s">
        <v>81</v>
      </c>
      <c r="D22" s="86" t="s">
        <v>164</v>
      </c>
      <c r="E22" s="83" t="s">
        <v>86</v>
      </c>
    </row>
    <row r="23" spans="1:5" x14ac:dyDescent="0.4">
      <c r="A23" s="231"/>
      <c r="B23" s="74" t="s">
        <v>151</v>
      </c>
      <c r="C23" s="79" t="s">
        <v>87</v>
      </c>
      <c r="D23" s="87" t="s">
        <v>88</v>
      </c>
      <c r="E23" s="84" t="s">
        <v>129</v>
      </c>
    </row>
    <row r="24" spans="1:5" ht="19.5" thickBot="1" x14ac:dyDescent="0.45">
      <c r="A24" s="231"/>
      <c r="B24" s="73" t="s">
        <v>182</v>
      </c>
      <c r="C24" s="80" t="s">
        <v>89</v>
      </c>
      <c r="D24" s="80" t="s">
        <v>90</v>
      </c>
      <c r="E24" s="85" t="s">
        <v>91</v>
      </c>
    </row>
    <row r="25" spans="1:5" ht="19.5" customHeight="1" thickBot="1" x14ac:dyDescent="0.45">
      <c r="A25" s="234" t="s">
        <v>92</v>
      </c>
      <c r="B25" s="76" t="s">
        <v>180</v>
      </c>
      <c r="C25" s="103" t="s">
        <v>93</v>
      </c>
      <c r="D25" s="103" t="s">
        <v>93</v>
      </c>
      <c r="E25" s="81" t="s">
        <v>187</v>
      </c>
    </row>
    <row r="26" spans="1:5" x14ac:dyDescent="0.4">
      <c r="A26" s="235"/>
      <c r="B26" s="105" t="s">
        <v>153</v>
      </c>
      <c r="C26" s="78" t="s">
        <v>82</v>
      </c>
      <c r="D26" s="78" t="s">
        <v>76</v>
      </c>
      <c r="E26" s="82" t="s">
        <v>136</v>
      </c>
    </row>
    <row r="27" spans="1:5" x14ac:dyDescent="0.4">
      <c r="A27" s="235"/>
      <c r="B27" s="106" t="s">
        <v>152</v>
      </c>
      <c r="C27" s="86" t="s">
        <v>98</v>
      </c>
      <c r="D27" s="86" t="s">
        <v>87</v>
      </c>
      <c r="E27" s="83" t="s">
        <v>137</v>
      </c>
    </row>
    <row r="28" spans="1:5" x14ac:dyDescent="0.4">
      <c r="A28" s="235"/>
      <c r="B28" s="107" t="s">
        <v>151</v>
      </c>
      <c r="C28" s="87" t="s">
        <v>95</v>
      </c>
      <c r="D28" s="80" t="s">
        <v>96</v>
      </c>
      <c r="E28" s="84" t="s">
        <v>97</v>
      </c>
    </row>
    <row r="29" spans="1:5" ht="19.5" thickBot="1" x14ac:dyDescent="0.45">
      <c r="A29" s="235"/>
      <c r="B29" s="108" t="s">
        <v>182</v>
      </c>
      <c r="C29" s="80" t="s">
        <v>98</v>
      </c>
      <c r="D29" s="80" t="s">
        <v>77</v>
      </c>
      <c r="E29" s="85" t="s">
        <v>138</v>
      </c>
    </row>
    <row r="30" spans="1:5" ht="19.5" thickBot="1" x14ac:dyDescent="0.45">
      <c r="A30" s="232" t="s">
        <v>103</v>
      </c>
      <c r="B30" s="76" t="s">
        <v>180</v>
      </c>
      <c r="C30" s="103" t="s">
        <v>93</v>
      </c>
      <c r="D30" s="103" t="s">
        <v>188</v>
      </c>
      <c r="E30" s="90" t="s">
        <v>189</v>
      </c>
    </row>
    <row r="31" spans="1:5" x14ac:dyDescent="0.4">
      <c r="A31" s="236"/>
      <c r="B31" s="105" t="s">
        <v>153</v>
      </c>
      <c r="C31" s="109" t="s">
        <v>190</v>
      </c>
      <c r="D31" s="82" t="s">
        <v>116</v>
      </c>
      <c r="E31" s="82" t="s">
        <v>116</v>
      </c>
    </row>
    <row r="32" spans="1:5" x14ac:dyDescent="0.4">
      <c r="A32" s="236"/>
      <c r="B32" s="106" t="s">
        <v>152</v>
      </c>
      <c r="C32" s="88" t="s">
        <v>116</v>
      </c>
      <c r="D32" s="88" t="s">
        <v>116</v>
      </c>
      <c r="E32" s="83" t="s">
        <v>116</v>
      </c>
    </row>
    <row r="33" spans="1:5" x14ac:dyDescent="0.4">
      <c r="A33" s="236"/>
      <c r="B33" s="107" t="s">
        <v>151</v>
      </c>
      <c r="C33" s="110" t="s">
        <v>116</v>
      </c>
      <c r="D33" s="110" t="s">
        <v>116</v>
      </c>
      <c r="E33" s="84" t="s">
        <v>116</v>
      </c>
    </row>
    <row r="34" spans="1:5" ht="19.5" thickBot="1" x14ac:dyDescent="0.45">
      <c r="A34" s="237"/>
      <c r="B34" s="111" t="s">
        <v>182</v>
      </c>
      <c r="C34" s="112" t="s">
        <v>77</v>
      </c>
      <c r="D34" s="112" t="s">
        <v>104</v>
      </c>
      <c r="E34" s="113" t="s">
        <v>142</v>
      </c>
    </row>
    <row r="35" spans="1:5" ht="19.5" customHeight="1" thickBot="1" x14ac:dyDescent="0.45">
      <c r="A35" s="224" t="s">
        <v>44</v>
      </c>
      <c r="B35" s="76" t="s">
        <v>180</v>
      </c>
      <c r="C35" s="103" t="s">
        <v>93</v>
      </c>
      <c r="D35" s="103" t="s">
        <v>93</v>
      </c>
      <c r="E35" s="81" t="s">
        <v>191</v>
      </c>
    </row>
    <row r="36" spans="1:5" x14ac:dyDescent="0.4">
      <c r="A36" s="225"/>
      <c r="B36" s="105" t="s">
        <v>153</v>
      </c>
      <c r="C36" s="78" t="s">
        <v>82</v>
      </c>
      <c r="D36" s="78" t="s">
        <v>82</v>
      </c>
      <c r="E36" s="82" t="s">
        <v>148</v>
      </c>
    </row>
    <row r="37" spans="1:5" x14ac:dyDescent="0.4">
      <c r="A37" s="225"/>
      <c r="B37" s="106" t="s">
        <v>152</v>
      </c>
      <c r="C37" s="86" t="s">
        <v>77</v>
      </c>
      <c r="D37" s="86" t="s">
        <v>106</v>
      </c>
      <c r="E37" s="83" t="s">
        <v>147</v>
      </c>
    </row>
    <row r="38" spans="1:5" x14ac:dyDescent="0.4">
      <c r="A38" s="225"/>
      <c r="B38" s="107" t="s">
        <v>151</v>
      </c>
      <c r="C38" s="87" t="s">
        <v>84</v>
      </c>
      <c r="D38" s="87" t="s">
        <v>84</v>
      </c>
      <c r="E38" s="84" t="s">
        <v>146</v>
      </c>
    </row>
    <row r="39" spans="1:5" ht="19.5" thickBot="1" x14ac:dyDescent="0.45">
      <c r="A39" s="225"/>
      <c r="B39" s="108" t="s">
        <v>182</v>
      </c>
      <c r="C39" s="80" t="s">
        <v>95</v>
      </c>
      <c r="D39" s="80" t="s">
        <v>100</v>
      </c>
      <c r="E39" s="85" t="s">
        <v>145</v>
      </c>
    </row>
    <row r="40" spans="1:5" ht="19.5" customHeight="1" thickBot="1" x14ac:dyDescent="0.45">
      <c r="A40" s="224" t="s">
        <v>105</v>
      </c>
      <c r="B40" s="76" t="s">
        <v>180</v>
      </c>
      <c r="C40" s="114" t="s">
        <v>143</v>
      </c>
      <c r="D40" s="104" t="s">
        <v>143</v>
      </c>
      <c r="E40" s="81" t="s">
        <v>143</v>
      </c>
    </row>
    <row r="41" spans="1:5" x14ac:dyDescent="0.4">
      <c r="A41" s="225"/>
      <c r="B41" s="105" t="s">
        <v>153</v>
      </c>
      <c r="C41" s="88" t="s">
        <v>192</v>
      </c>
      <c r="D41" s="88" t="s">
        <v>117</v>
      </c>
      <c r="E41" s="88" t="s">
        <v>130</v>
      </c>
    </row>
    <row r="42" spans="1:5" x14ac:dyDescent="0.4">
      <c r="A42" s="225"/>
      <c r="B42" s="106" t="s">
        <v>152</v>
      </c>
      <c r="C42" s="115" t="s">
        <v>116</v>
      </c>
      <c r="D42" s="115" t="s">
        <v>116</v>
      </c>
      <c r="E42" s="83" t="s">
        <v>116</v>
      </c>
    </row>
    <row r="43" spans="1:5" x14ac:dyDescent="0.4">
      <c r="A43" s="225"/>
      <c r="B43" s="107" t="s">
        <v>151</v>
      </c>
      <c r="C43" s="110" t="s">
        <v>116</v>
      </c>
      <c r="D43" s="110" t="s">
        <v>116</v>
      </c>
      <c r="E43" s="84" t="s">
        <v>116</v>
      </c>
    </row>
    <row r="44" spans="1:5" ht="19.5" thickBot="1" x14ac:dyDescent="0.45">
      <c r="A44" s="225"/>
      <c r="B44" s="108" t="s">
        <v>182</v>
      </c>
      <c r="C44" s="80" t="s">
        <v>98</v>
      </c>
      <c r="D44" s="80" t="s">
        <v>98</v>
      </c>
      <c r="E44" s="85" t="s">
        <v>131</v>
      </c>
    </row>
    <row r="45" spans="1:5" ht="19.5" customHeight="1" thickBot="1" x14ac:dyDescent="0.45">
      <c r="A45" s="231" t="s">
        <v>29</v>
      </c>
      <c r="B45" s="76" t="s">
        <v>180</v>
      </c>
      <c r="C45" s="104" t="s">
        <v>143</v>
      </c>
      <c r="D45" s="104" t="s">
        <v>143</v>
      </c>
      <c r="E45" s="81" t="s">
        <v>143</v>
      </c>
    </row>
    <row r="46" spans="1:5" x14ac:dyDescent="0.4">
      <c r="A46" s="231"/>
      <c r="B46" s="75" t="s">
        <v>153</v>
      </c>
      <c r="C46" s="78" t="s">
        <v>82</v>
      </c>
      <c r="D46" s="78" t="s">
        <v>82</v>
      </c>
      <c r="E46" s="82" t="s">
        <v>132</v>
      </c>
    </row>
    <row r="47" spans="1:5" x14ac:dyDescent="0.4">
      <c r="A47" s="231"/>
      <c r="B47" s="72" t="s">
        <v>152</v>
      </c>
      <c r="C47" s="79" t="s">
        <v>84</v>
      </c>
      <c r="D47" s="86" t="s">
        <v>101</v>
      </c>
      <c r="E47" s="83" t="s">
        <v>133</v>
      </c>
    </row>
    <row r="48" spans="1:5" x14ac:dyDescent="0.4">
      <c r="A48" s="231"/>
      <c r="B48" s="74" t="s">
        <v>151</v>
      </c>
      <c r="C48" s="79" t="s">
        <v>84</v>
      </c>
      <c r="D48" s="87" t="s">
        <v>84</v>
      </c>
      <c r="E48" s="84" t="s">
        <v>134</v>
      </c>
    </row>
    <row r="49" spans="1:9" ht="19.5" thickBot="1" x14ac:dyDescent="0.45">
      <c r="A49" s="230"/>
      <c r="B49" s="73" t="s">
        <v>182</v>
      </c>
      <c r="C49" s="80" t="s">
        <v>84</v>
      </c>
      <c r="D49" s="80" t="s">
        <v>84</v>
      </c>
      <c r="E49" s="85" t="s">
        <v>135</v>
      </c>
    </row>
    <row r="50" spans="1:9" ht="19.5" thickBot="1" x14ac:dyDescent="0.45">
      <c r="A50" s="232" t="s">
        <v>102</v>
      </c>
      <c r="B50" s="76" t="s">
        <v>180</v>
      </c>
      <c r="C50" s="104" t="s">
        <v>143</v>
      </c>
      <c r="D50" s="104" t="s">
        <v>143</v>
      </c>
      <c r="E50" s="90" t="s">
        <v>143</v>
      </c>
    </row>
    <row r="51" spans="1:9" x14ac:dyDescent="0.4">
      <c r="A51" s="231"/>
      <c r="B51" s="75" t="s">
        <v>153</v>
      </c>
      <c r="C51" s="82" t="s">
        <v>116</v>
      </c>
      <c r="D51" s="82" t="s">
        <v>116</v>
      </c>
      <c r="E51" s="82" t="s">
        <v>116</v>
      </c>
    </row>
    <row r="52" spans="1:9" x14ac:dyDescent="0.4">
      <c r="A52" s="231"/>
      <c r="B52" s="72" t="s">
        <v>152</v>
      </c>
      <c r="C52" s="83" t="s">
        <v>116</v>
      </c>
      <c r="D52" s="88" t="s">
        <v>116</v>
      </c>
      <c r="E52" s="88" t="s">
        <v>116</v>
      </c>
    </row>
    <row r="53" spans="1:9" x14ac:dyDescent="0.4">
      <c r="A53" s="231"/>
      <c r="B53" s="74" t="s">
        <v>151</v>
      </c>
      <c r="C53" s="116" t="s">
        <v>116</v>
      </c>
      <c r="D53" s="110" t="s">
        <v>116</v>
      </c>
      <c r="E53" s="84" t="s">
        <v>116</v>
      </c>
    </row>
    <row r="54" spans="1:9" ht="19.5" thickBot="1" x14ac:dyDescent="0.45">
      <c r="A54" s="231"/>
      <c r="B54" s="73" t="s">
        <v>182</v>
      </c>
      <c r="C54" s="80" t="s">
        <v>84</v>
      </c>
      <c r="D54" s="86" t="s">
        <v>87</v>
      </c>
      <c r="E54" s="83" t="s">
        <v>144</v>
      </c>
    </row>
    <row r="55" spans="1:9" ht="20.25" thickTop="1" thickBot="1" x14ac:dyDescent="0.45">
      <c r="A55" s="233" t="s">
        <v>107</v>
      </c>
      <c r="B55" s="77" t="s">
        <v>180</v>
      </c>
      <c r="C55" s="117" t="s">
        <v>193</v>
      </c>
      <c r="D55" s="117" t="s">
        <v>194</v>
      </c>
      <c r="E55" s="89" t="s">
        <v>195</v>
      </c>
    </row>
    <row r="56" spans="1:9" x14ac:dyDescent="0.4">
      <c r="A56" s="224"/>
      <c r="B56" s="75" t="s">
        <v>153</v>
      </c>
      <c r="C56" s="78" t="s">
        <v>196</v>
      </c>
      <c r="D56" s="78" t="s">
        <v>197</v>
      </c>
      <c r="E56" s="82" t="s">
        <v>141</v>
      </c>
      <c r="I56" s="71"/>
    </row>
    <row r="57" spans="1:9" x14ac:dyDescent="0.4">
      <c r="A57" s="225"/>
      <c r="B57" s="72" t="s">
        <v>152</v>
      </c>
      <c r="C57" s="86" t="s">
        <v>166</v>
      </c>
      <c r="D57" s="86" t="s">
        <v>165</v>
      </c>
      <c r="E57" s="88" t="s">
        <v>140</v>
      </c>
    </row>
    <row r="58" spans="1:9" x14ac:dyDescent="0.4">
      <c r="A58" s="225"/>
      <c r="B58" s="74" t="s">
        <v>151</v>
      </c>
      <c r="C58" s="87" t="s">
        <v>108</v>
      </c>
      <c r="D58" s="87" t="s">
        <v>109</v>
      </c>
      <c r="E58" s="83" t="s">
        <v>110</v>
      </c>
    </row>
    <row r="59" spans="1:9" ht="19.5" thickBot="1" x14ac:dyDescent="0.45">
      <c r="A59" s="225"/>
      <c r="B59" s="73" t="s">
        <v>182</v>
      </c>
      <c r="C59" s="87" t="s">
        <v>111</v>
      </c>
      <c r="D59" s="87" t="s">
        <v>112</v>
      </c>
      <c r="E59" s="84" t="s">
        <v>139</v>
      </c>
    </row>
    <row r="60" spans="1:9" x14ac:dyDescent="0.4">
      <c r="A60" s="44" t="s">
        <v>205</v>
      </c>
      <c r="B60" s="44"/>
      <c r="C60" s="44"/>
      <c r="D60" s="44"/>
      <c r="E60" s="44"/>
    </row>
    <row r="61" spans="1:9" x14ac:dyDescent="0.4">
      <c r="A61" s="46" t="s">
        <v>206</v>
      </c>
      <c r="B61" s="46"/>
      <c r="C61" s="45"/>
      <c r="D61" s="45"/>
      <c r="E61" s="45"/>
    </row>
    <row r="62" spans="1:9" x14ac:dyDescent="0.4">
      <c r="A62" s="46" t="s">
        <v>113</v>
      </c>
      <c r="B62" s="46"/>
      <c r="C62" s="46"/>
      <c r="D62" s="46"/>
      <c r="E62" s="46"/>
    </row>
  </sheetData>
  <mergeCells count="15">
    <mergeCell ref="A45:A49"/>
    <mergeCell ref="A50:A54"/>
    <mergeCell ref="A55:A59"/>
    <mergeCell ref="A15:A19"/>
    <mergeCell ref="A20:A24"/>
    <mergeCell ref="A25:A29"/>
    <mergeCell ref="A30:A34"/>
    <mergeCell ref="A35:A39"/>
    <mergeCell ref="A40:A44"/>
    <mergeCell ref="A10:A14"/>
    <mergeCell ref="A1:F1"/>
    <mergeCell ref="A3:A4"/>
    <mergeCell ref="B3:B4"/>
    <mergeCell ref="E3:E4"/>
    <mergeCell ref="A5:A9"/>
  </mergeCells>
  <phoneticPr fontId="1"/>
  <pageMargins left="0.7" right="0.7" top="0.75" bottom="0.75" header="0.3" footer="0.3"/>
  <pageSetup paperSize="9" scale="86" orientation="portrait" r:id="rId1"/>
  <ignoredErrors>
    <ignoredError sqref="C5:E5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A8C6-90DD-4497-9B38-0A643F7BA341}">
  <dimension ref="A1:F4"/>
  <sheetViews>
    <sheetView tabSelected="1" workbookViewId="0">
      <selection activeCell="E5" sqref="E5"/>
    </sheetView>
  </sheetViews>
  <sheetFormatPr defaultRowHeight="18.75" x14ac:dyDescent="0.4"/>
  <cols>
    <col min="1" max="4" width="11.625" customWidth="1"/>
    <col min="5" max="5" width="11.75" customWidth="1"/>
  </cols>
  <sheetData>
    <row r="1" spans="1:6" x14ac:dyDescent="0.4">
      <c r="A1" s="238" t="s">
        <v>114</v>
      </c>
      <c r="B1" s="238"/>
      <c r="C1" s="238"/>
      <c r="D1" s="238"/>
      <c r="E1" s="238"/>
      <c r="F1" s="238"/>
    </row>
    <row r="2" spans="1:6" ht="19.5" thickBot="1" x14ac:dyDescent="0.2">
      <c r="E2" s="55" t="s">
        <v>115</v>
      </c>
    </row>
    <row r="3" spans="1:6" ht="29.25" customHeight="1" thickTop="1" thickBot="1" x14ac:dyDescent="0.45">
      <c r="A3" s="47" t="s">
        <v>22</v>
      </c>
      <c r="B3" s="48" t="s">
        <v>7</v>
      </c>
      <c r="C3" s="48" t="s">
        <v>6</v>
      </c>
      <c r="D3" s="49" t="s">
        <v>5</v>
      </c>
      <c r="E3" s="50" t="s">
        <v>159</v>
      </c>
    </row>
    <row r="4" spans="1:6" ht="36" customHeight="1" thickBot="1" x14ac:dyDescent="0.45">
      <c r="A4" s="51">
        <v>78</v>
      </c>
      <c r="B4" s="52">
        <v>24</v>
      </c>
      <c r="C4" s="52">
        <v>32</v>
      </c>
      <c r="D4" s="53">
        <v>23</v>
      </c>
      <c r="E4" s="54">
        <v>39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第１表</vt:lpstr>
      <vt:lpstr>第２表</vt:lpstr>
      <vt:lpstr>第３表</vt:lpstr>
      <vt:lpstr>第４表</vt:lpstr>
      <vt:lpstr>第５表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2024-06-17T04:10:58Z</dcterms:created>
  <dcterms:modified xsi:type="dcterms:W3CDTF">2024-06-17T04:12:34Z</dcterms:modified>
</cp:coreProperties>
</file>