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9" documentId="8_{3D856CCE-62D7-4BFE-B14F-0D7FF13DB055}" xr6:coauthVersionLast="47" xr6:coauthVersionMax="47" xr10:uidLastSave="{D829DED6-F8C2-4814-9E1E-5BAFCCAEEA8C}"/>
  <bookViews>
    <workbookView xWindow="-110" yWindow="-110" windowWidth="19420" windowHeight="11500" tabRatio="605" xr2:uid="{00000000-000D-0000-FFFF-FFFF00000000}"/>
  </bookViews>
  <sheets>
    <sheet name="第1表" sheetId="1" r:id="rId1"/>
    <sheet name="第2表" sheetId="2" r:id="rId2"/>
    <sheet name="第3表" sheetId="3" r:id="rId3"/>
    <sheet name="第4表" sheetId="5" r:id="rId4"/>
    <sheet name="第5表" sheetId="17" r:id="rId5"/>
    <sheet name="第6表" sheetId="7" r:id="rId6"/>
    <sheet name="第7表" sheetId="9" r:id="rId7"/>
    <sheet name="第8表" sheetId="11" r:id="rId8"/>
    <sheet name="第9表" sheetId="12" r:id="rId9"/>
    <sheet name="第10表" sheetId="13" r:id="rId10"/>
    <sheet name="第11表" sheetId="15"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7" l="1"/>
  <c r="E17" i="17"/>
  <c r="D17" i="17"/>
  <c r="C17" i="17"/>
  <c r="B17" i="17"/>
  <c r="G7" i="17"/>
  <c r="G5" i="17"/>
  <c r="G3" i="17"/>
  <c r="G17" i="17" l="1"/>
  <c r="D17" i="7"/>
  <c r="C17" i="7"/>
  <c r="G7" i="7"/>
  <c r="G5" i="7"/>
  <c r="G3" i="7"/>
</calcChain>
</file>

<file path=xl/sharedStrings.xml><?xml version="1.0" encoding="utf-8"?>
<sst xmlns="http://schemas.openxmlformats.org/spreadsheetml/2006/main" count="301" uniqueCount="170">
  <si>
    <t>第2次審査に移行したもの</t>
  </si>
  <si>
    <t>第1次審査終了前に取下げがあったもの</t>
  </si>
  <si>
    <t>第1次審査で終了したもの</t>
  </si>
  <si>
    <t>第2次審査で終了した件数</t>
  </si>
  <si>
    <t>排除措置命令を行った件数</t>
  </si>
  <si>
    <t>合計</t>
  </si>
  <si>
    <t>株式取得</t>
  </si>
  <si>
    <t>(2)</t>
    <phoneticPr fontId="1"/>
  </si>
  <si>
    <t>(0)</t>
    <phoneticPr fontId="1"/>
  </si>
  <si>
    <t>(1)</t>
    <phoneticPr fontId="1"/>
  </si>
  <si>
    <t>業種別</t>
  </si>
  <si>
    <t>合併</t>
  </si>
  <si>
    <t>共同株式移転</t>
  </si>
  <si>
    <t>事業譲受け等</t>
  </si>
  <si>
    <t>農林・水産業</t>
  </si>
  <si>
    <t>鉱業</t>
  </si>
  <si>
    <t>建設業</t>
  </si>
  <si>
    <t>卸・小売業</t>
  </si>
  <si>
    <t>運輸・通信・倉庫業</t>
  </si>
  <si>
    <t>サービス業</t>
  </si>
  <si>
    <t>金融・保険業</t>
  </si>
  <si>
    <t>その他</t>
  </si>
  <si>
    <t>合　計</t>
  </si>
  <si>
    <t>株式取得</t>
    <rPh sb="0" eb="2">
      <t>カブシキ</t>
    </rPh>
    <rPh sb="2" eb="4">
      <t>シュトク</t>
    </rPh>
    <phoneticPr fontId="1"/>
  </si>
  <si>
    <t>合併</t>
    <rPh sb="0" eb="2">
      <t>ガッペイ</t>
    </rPh>
    <phoneticPr fontId="1"/>
  </si>
  <si>
    <t>吸収分割</t>
    <rPh sb="0" eb="2">
      <t>キュウシュウ</t>
    </rPh>
    <rPh sb="2" eb="4">
      <t>ブンカツ</t>
    </rPh>
    <phoneticPr fontId="1"/>
  </si>
  <si>
    <t>届出受理件数</t>
    <rPh sb="0" eb="2">
      <t>トドケデ</t>
    </rPh>
    <rPh sb="2" eb="4">
      <t>ジュリ</t>
    </rPh>
    <rPh sb="4" eb="6">
      <t>ケンスウ</t>
    </rPh>
    <phoneticPr fontId="1"/>
  </si>
  <si>
    <t>20%超50%以下</t>
    <rPh sb="3" eb="4">
      <t>チョウ</t>
    </rPh>
    <rPh sb="7" eb="9">
      <t>イカ</t>
    </rPh>
    <phoneticPr fontId="1"/>
  </si>
  <si>
    <t>50%超</t>
    <rPh sb="3" eb="4">
      <t>コ</t>
    </rPh>
    <phoneticPr fontId="1"/>
  </si>
  <si>
    <t>合計</t>
    <rPh sb="0" eb="2">
      <t>ゴウケイ</t>
    </rPh>
    <phoneticPr fontId="1"/>
  </si>
  <si>
    <t>分割</t>
    <rPh sb="0" eb="2">
      <t>ブンカツ</t>
    </rPh>
    <phoneticPr fontId="1"/>
  </si>
  <si>
    <t>令和５年度</t>
    <rPh sb="0" eb="2">
      <t>レイワ</t>
    </rPh>
    <rPh sb="3" eb="5">
      <t>ネンド</t>
    </rPh>
    <phoneticPr fontId="1"/>
  </si>
  <si>
    <t>(4)</t>
    <phoneticPr fontId="1"/>
  </si>
  <si>
    <t>(3)</t>
    <phoneticPr fontId="1"/>
  </si>
  <si>
    <t>第１表　過去３年度に受理した届出の処理状況</t>
    <rPh sb="0" eb="1">
      <t>ダイ</t>
    </rPh>
    <rPh sb="2" eb="3">
      <t>ヒョウ</t>
    </rPh>
    <rPh sb="4" eb="6">
      <t>カコ</t>
    </rPh>
    <rPh sb="7" eb="8">
      <t>ネン</t>
    </rPh>
    <rPh sb="8" eb="9">
      <t>ド</t>
    </rPh>
    <rPh sb="10" eb="12">
      <t>ジュリ</t>
    </rPh>
    <rPh sb="14" eb="16">
      <t>トドケデ</t>
    </rPh>
    <rPh sb="17" eb="19">
      <t>ショリ</t>
    </rPh>
    <rPh sb="19" eb="21">
      <t>ジョウキョウ</t>
    </rPh>
    <phoneticPr fontId="1"/>
  </si>
  <si>
    <t>第２表　過去３年度における第２次審査の処理状況</t>
    <phoneticPr fontId="1"/>
  </si>
  <si>
    <t>第３表　国内売上高合計額別株式取得届出受理件数</t>
    <phoneticPr fontId="1"/>
  </si>
  <si>
    <t>第４表　国内売上高合計額別合併届出受理件数</t>
    <phoneticPr fontId="1"/>
  </si>
  <si>
    <t>第５表　国内売上高合計額等別共同新設分割届出受理件数</t>
    <phoneticPr fontId="1"/>
  </si>
  <si>
    <t xml:space="preserve">第６表　国内売上高合計額等別吸収分割届出受理件数		</t>
    <phoneticPr fontId="1"/>
  </si>
  <si>
    <t xml:space="preserve">第７表　国内売上高合計額別共同株式移転届出受理件数	</t>
    <phoneticPr fontId="1"/>
  </si>
  <si>
    <t>第８表　国内売上高合計額等別事業譲受け等届出受理件数</t>
    <phoneticPr fontId="1"/>
  </si>
  <si>
    <t>第10表　業種別届出受理件数</t>
    <phoneticPr fontId="1"/>
  </si>
  <si>
    <t>第11表　形態別届出受理件数</t>
    <phoneticPr fontId="1"/>
  </si>
  <si>
    <t>令和６年度</t>
    <rPh sb="0" eb="2">
      <t>レイワ</t>
    </rPh>
    <rPh sb="3" eb="5">
      <t>ネンド</t>
    </rPh>
    <phoneticPr fontId="1"/>
  </si>
  <si>
    <t>(6)</t>
    <phoneticPr fontId="1"/>
  </si>
  <si>
    <t>(8)</t>
    <phoneticPr fontId="1"/>
  </si>
  <si>
    <t>令和７年度</t>
    <rPh sb="0" eb="2">
      <t>レイワ</t>
    </rPh>
    <rPh sb="3" eb="5">
      <t>ネンド</t>
    </rPh>
    <phoneticPr fontId="1"/>
  </si>
  <si>
    <t>（注）各年度の届出の処理状況（「第１次審査で終了したもの」、「うち禁止期間の短縮を行ったもの」、「第１次審査終了前に取下げがあったもの」及び「第２次審査に移行したもの」）の件数には、届出のあった年度の翌年度に各項目記載の処理を行った件数も含む。</t>
    <phoneticPr fontId="1"/>
  </si>
  <si>
    <t>令和７年度</t>
    <rPh sb="0" eb="2">
      <t>レイワ</t>
    </rPh>
    <phoneticPr fontId="1"/>
  </si>
  <si>
    <t>（注）各年度において審査が終了した件数について記載している。令和７年度に第２次審査に移行した１件については、令和７年度内に審査が終了していないことから、第２表には記載していない。</t>
    <phoneticPr fontId="1"/>
  </si>
  <si>
    <t>(20)</t>
    <phoneticPr fontId="1"/>
  </si>
  <si>
    <t>(13)</t>
    <phoneticPr fontId="1"/>
  </si>
  <si>
    <t>不動産業・物品賃貸業</t>
    <rPh sb="5" eb="10">
      <t>ブッピンチンタイギョウ</t>
    </rPh>
    <phoneticPr fontId="1"/>
  </si>
  <si>
    <t>電気・ガス熱供給・
水道業</t>
    <rPh sb="5" eb="6">
      <t>ネツ</t>
    </rPh>
    <rPh sb="6" eb="8">
      <t>キョウキュウ</t>
    </rPh>
    <rPh sb="10" eb="13">
      <t>スイドウギョウ</t>
    </rPh>
    <phoneticPr fontId="1"/>
  </si>
  <si>
    <t>承継する会社の国内売上高合計額が50億円以上200億円未満</t>
    <rPh sb="0" eb="2">
      <t>ショウケイ</t>
    </rPh>
    <rPh sb="4" eb="6">
      <t>カイシャ</t>
    </rPh>
    <rPh sb="7" eb="9">
      <t>コクナイ</t>
    </rPh>
    <rPh sb="9" eb="15">
      <t>ウリアゲダカゴウケイガク</t>
    </rPh>
    <phoneticPr fontId="1"/>
  </si>
  <si>
    <t>承継する会社の国内売上高合計額が200億円以上500億円未満</t>
    <phoneticPr fontId="1"/>
  </si>
  <si>
    <t>承継する会社の国内売上高合計額が500億円以上1000億円未満</t>
    <phoneticPr fontId="1"/>
  </si>
  <si>
    <t>承継する会社の国内売上高合計額が1000億円以上5000億円未満</t>
    <phoneticPr fontId="1"/>
  </si>
  <si>
    <t>承継する会社の国内売上高合計額が5000億円以上1兆円未満</t>
    <phoneticPr fontId="1"/>
  </si>
  <si>
    <t>承継する会社の国内売上高合計額が1兆円以上5兆円未満</t>
    <phoneticPr fontId="1"/>
  </si>
  <si>
    <t>承継する会社の国内売上高合計額が5兆円以上</t>
  </si>
  <si>
    <t>承継する会社の国内売上高合計額が5兆円以上</t>
    <phoneticPr fontId="1"/>
  </si>
  <si>
    <t>合計</t>
    <phoneticPr fontId="1"/>
  </si>
  <si>
    <t>株式発行会社の国内売上高合計額が50億円以上200億円未満</t>
    <rPh sb="0" eb="6">
      <t>カブシキハッコウカイシャ</t>
    </rPh>
    <rPh sb="7" eb="11">
      <t>コクナイウリアゲ</t>
    </rPh>
    <rPh sb="11" eb="12">
      <t>ダカ</t>
    </rPh>
    <rPh sb="12" eb="14">
      <t>ゴウケイ</t>
    </rPh>
    <rPh sb="14" eb="15">
      <t>ガク</t>
    </rPh>
    <phoneticPr fontId="1"/>
  </si>
  <si>
    <t>株式発行会社の国内売上高合計額が200億円以上500億円未満</t>
    <rPh sb="0" eb="6">
      <t>カブシキハッコウカイシャ</t>
    </rPh>
    <rPh sb="7" eb="11">
      <t>コクナイウリアゲ</t>
    </rPh>
    <rPh sb="11" eb="12">
      <t>ダカ</t>
    </rPh>
    <rPh sb="12" eb="14">
      <t>ゴウケイ</t>
    </rPh>
    <rPh sb="14" eb="15">
      <t>ガク</t>
    </rPh>
    <phoneticPr fontId="1"/>
  </si>
  <si>
    <t>株式発行会社の国内売上高合計額が500億円以上1000億円未満</t>
    <rPh sb="0" eb="6">
      <t>カブシキハッコウカイシャ</t>
    </rPh>
    <rPh sb="7" eb="11">
      <t>コクナイウリアゲ</t>
    </rPh>
    <rPh sb="11" eb="12">
      <t>ダカ</t>
    </rPh>
    <rPh sb="12" eb="14">
      <t>ゴウケイ</t>
    </rPh>
    <rPh sb="14" eb="15">
      <t>ガク</t>
    </rPh>
    <phoneticPr fontId="1"/>
  </si>
  <si>
    <t>株式発行会社の国内売上高合計額が1000億円以上5000億円未満</t>
    <rPh sb="0" eb="6">
      <t>カブシキハッコウカイシャ</t>
    </rPh>
    <rPh sb="7" eb="11">
      <t>コクナイウリアゲ</t>
    </rPh>
    <rPh sb="11" eb="12">
      <t>ダカ</t>
    </rPh>
    <rPh sb="12" eb="14">
      <t>ゴウケイ</t>
    </rPh>
    <rPh sb="14" eb="15">
      <t>ガク</t>
    </rPh>
    <phoneticPr fontId="1"/>
  </si>
  <si>
    <t>株式発行会社の国内売上高合計額が5000億円以上</t>
    <rPh sb="0" eb="6">
      <t>カブシキハッコウカイシャ</t>
    </rPh>
    <rPh sb="7" eb="11">
      <t>コクナイウリアゲ</t>
    </rPh>
    <rPh sb="11" eb="12">
      <t>ダカ</t>
    </rPh>
    <rPh sb="12" eb="14">
      <t>ゴウケイ</t>
    </rPh>
    <rPh sb="14" eb="15">
      <t>ガク</t>
    </rPh>
    <phoneticPr fontId="1"/>
  </si>
  <si>
    <t>消滅会社の国内売上高合計額が50億円以上200億円未満</t>
    <rPh sb="0" eb="2">
      <t>ショウメツ</t>
    </rPh>
    <rPh sb="2" eb="4">
      <t>カイシャ</t>
    </rPh>
    <rPh sb="5" eb="10">
      <t>コクナイウリアゲダカ</t>
    </rPh>
    <rPh sb="10" eb="13">
      <t>ゴウケイガク</t>
    </rPh>
    <phoneticPr fontId="1"/>
  </si>
  <si>
    <t>消滅会社の国内売上高合計額が200億円以上500億円未満</t>
    <rPh sb="0" eb="2">
      <t>ショウメツ</t>
    </rPh>
    <rPh sb="2" eb="4">
      <t>カイシャ</t>
    </rPh>
    <rPh sb="5" eb="10">
      <t>コクナイウリアゲダカ</t>
    </rPh>
    <rPh sb="10" eb="13">
      <t>ゴウケイガク</t>
    </rPh>
    <phoneticPr fontId="1"/>
  </si>
  <si>
    <t>消滅会社の国内売上高合計額が500億円以上1000億円未満</t>
    <rPh sb="0" eb="2">
      <t>ショウメツ</t>
    </rPh>
    <rPh sb="2" eb="4">
      <t>カイシャ</t>
    </rPh>
    <rPh sb="5" eb="10">
      <t>コクナイウリアゲダカ</t>
    </rPh>
    <rPh sb="10" eb="13">
      <t>ゴウケイガク</t>
    </rPh>
    <phoneticPr fontId="1"/>
  </si>
  <si>
    <t>消滅会社の国内売上高合計額が1000億円以上5000億円未満</t>
    <rPh sb="0" eb="2">
      <t>ショウメツ</t>
    </rPh>
    <rPh sb="2" eb="4">
      <t>カイシャ</t>
    </rPh>
    <rPh sb="5" eb="10">
      <t>コクナイウリアゲダカ</t>
    </rPh>
    <rPh sb="10" eb="13">
      <t>ゴウケイガク</t>
    </rPh>
    <phoneticPr fontId="1"/>
  </si>
  <si>
    <t>消滅会社の国内売上高合計額が5000億円以上</t>
    <rPh sb="0" eb="2">
      <t>ショウメツ</t>
    </rPh>
    <rPh sb="2" eb="4">
      <t>カイシャ</t>
    </rPh>
    <rPh sb="5" eb="10">
      <t>コクナイウリアゲダカ</t>
    </rPh>
    <rPh sb="10" eb="13">
      <t>ゴウケイガク</t>
    </rPh>
    <phoneticPr fontId="1"/>
  </si>
  <si>
    <t>存続会社の国内売上高合計額が50億円以上200億円未満</t>
    <rPh sb="0" eb="2">
      <t>ソンゾク</t>
    </rPh>
    <rPh sb="2" eb="4">
      <t>カイシャ</t>
    </rPh>
    <rPh sb="5" eb="13">
      <t>コクナイウリアゲダカゴウケイガク</t>
    </rPh>
    <phoneticPr fontId="1"/>
  </si>
  <si>
    <t>存続会社の国内売上高合計額が200億円以上500億円未満</t>
    <rPh sb="0" eb="2">
      <t>ソンゾク</t>
    </rPh>
    <rPh sb="2" eb="4">
      <t>カイシャ</t>
    </rPh>
    <rPh sb="5" eb="13">
      <t>コクナイウリアゲダカゴウケイガク</t>
    </rPh>
    <phoneticPr fontId="1"/>
  </si>
  <si>
    <t>存続会社の国内売上高合計額が500億円以上1000億円未満</t>
    <rPh sb="0" eb="2">
      <t>ソンゾク</t>
    </rPh>
    <rPh sb="2" eb="4">
      <t>カイシャ</t>
    </rPh>
    <rPh sb="5" eb="13">
      <t>コクナイウリアゲダカゴウケイガク</t>
    </rPh>
    <phoneticPr fontId="1"/>
  </si>
  <si>
    <t>存続会社の国内売上高合計額が1000億円以上5000億円未満</t>
    <rPh sb="0" eb="2">
      <t>ソンゾク</t>
    </rPh>
    <rPh sb="2" eb="4">
      <t>カイシャ</t>
    </rPh>
    <rPh sb="5" eb="13">
      <t>コクナイウリアゲダカゴウケイガク</t>
    </rPh>
    <phoneticPr fontId="1"/>
  </si>
  <si>
    <t>存続会社の国内売上高合計額が5000億円以上1兆円未満</t>
    <rPh sb="0" eb="2">
      <t>ソンゾク</t>
    </rPh>
    <rPh sb="2" eb="4">
      <t>カイシャ</t>
    </rPh>
    <rPh sb="5" eb="13">
      <t>コクナイウリアゲダカゴウケイガク</t>
    </rPh>
    <rPh sb="24" eb="25">
      <t>エン</t>
    </rPh>
    <phoneticPr fontId="1"/>
  </si>
  <si>
    <t>存続会社の国内売上高合計額が1兆円以上5兆円未満</t>
    <rPh sb="0" eb="2">
      <t>ソンゾク</t>
    </rPh>
    <rPh sb="2" eb="4">
      <t>カイシャ</t>
    </rPh>
    <rPh sb="5" eb="13">
      <t>コクナイウリアゲダカゴウケイガク</t>
    </rPh>
    <rPh sb="16" eb="17">
      <t>エン</t>
    </rPh>
    <rPh sb="21" eb="22">
      <t>エン</t>
    </rPh>
    <phoneticPr fontId="1"/>
  </si>
  <si>
    <t>存続会社の国内売上高合計額が5兆円以上</t>
    <rPh sb="0" eb="2">
      <t>ソンゾク</t>
    </rPh>
    <rPh sb="2" eb="4">
      <t>カイシャ</t>
    </rPh>
    <rPh sb="5" eb="13">
      <t>コクナイウリアゲダカゴウケイガク</t>
    </rPh>
    <rPh sb="16" eb="17">
      <t>エン</t>
    </rPh>
    <rPh sb="17" eb="19">
      <t>イジョウ</t>
    </rPh>
    <phoneticPr fontId="1"/>
  </si>
  <si>
    <t>分割しようとする会社1の国内売上高合計額が50億円以上200億円未満</t>
    <rPh sb="0" eb="2">
      <t>ブンカツ</t>
    </rPh>
    <rPh sb="8" eb="10">
      <t>カイシャ</t>
    </rPh>
    <rPh sb="12" eb="14">
      <t>コクナイ</t>
    </rPh>
    <rPh sb="14" eb="20">
      <t>ウリアゲダカゴウケイガク</t>
    </rPh>
    <phoneticPr fontId="1"/>
  </si>
  <si>
    <t>分割しようとする会社1の分割対象部分に係る国内売上高が50億円以上200億円未満</t>
    <rPh sb="0" eb="2">
      <t>ブンカツ</t>
    </rPh>
    <rPh sb="8" eb="10">
      <t>カイシャ</t>
    </rPh>
    <rPh sb="12" eb="14">
      <t>ブンカツ</t>
    </rPh>
    <rPh sb="14" eb="16">
      <t>タイショウ</t>
    </rPh>
    <rPh sb="16" eb="18">
      <t>ブブン</t>
    </rPh>
    <rPh sb="19" eb="20">
      <t>カカ</t>
    </rPh>
    <rPh sb="21" eb="23">
      <t>コクナイ</t>
    </rPh>
    <rPh sb="23" eb="26">
      <t>ウリアゲダカ</t>
    </rPh>
    <rPh sb="29" eb="30">
      <t>オク</t>
    </rPh>
    <phoneticPr fontId="1"/>
  </si>
  <si>
    <t>分割しようとする会社1の国内売上高合計額が200億円以上500億円未満</t>
    <rPh sb="0" eb="2">
      <t>ブンカツ</t>
    </rPh>
    <rPh sb="8" eb="10">
      <t>カイシャ</t>
    </rPh>
    <rPh sb="12" eb="14">
      <t>コクナイ</t>
    </rPh>
    <rPh sb="14" eb="20">
      <t>ウリアゲダカゴウケイガク</t>
    </rPh>
    <phoneticPr fontId="1"/>
  </si>
  <si>
    <t>分割しようとする会社1の分割対象部分に係る国内売上高が200億円以上500億円未満</t>
    <rPh sb="0" eb="2">
      <t>ブンカツ</t>
    </rPh>
    <rPh sb="8" eb="10">
      <t>カイシャ</t>
    </rPh>
    <rPh sb="12" eb="14">
      <t>ブンカツ</t>
    </rPh>
    <rPh sb="14" eb="16">
      <t>タイショウ</t>
    </rPh>
    <rPh sb="16" eb="18">
      <t>ブブン</t>
    </rPh>
    <rPh sb="19" eb="20">
      <t>カカ</t>
    </rPh>
    <rPh sb="21" eb="23">
      <t>コクナイ</t>
    </rPh>
    <rPh sb="23" eb="26">
      <t>ウリアゲダカ</t>
    </rPh>
    <rPh sb="30" eb="31">
      <t>オク</t>
    </rPh>
    <phoneticPr fontId="1"/>
  </si>
  <si>
    <t>分割しようとする会社1の国内売上高合計額が500億円以上1000億円未満</t>
    <rPh sb="0" eb="2">
      <t>ブンカツ</t>
    </rPh>
    <rPh sb="8" eb="10">
      <t>カイシャ</t>
    </rPh>
    <rPh sb="12" eb="14">
      <t>コクナイ</t>
    </rPh>
    <rPh sb="14" eb="20">
      <t>ウリアゲダカゴウケイガク</t>
    </rPh>
    <phoneticPr fontId="1"/>
  </si>
  <si>
    <t>分割しようとする会社1の分割対象部分に係る国内売上高が500億円以上1000億円未満</t>
    <rPh sb="0" eb="2">
      <t>ブンカツ</t>
    </rPh>
    <rPh sb="8" eb="10">
      <t>カイシャ</t>
    </rPh>
    <rPh sb="12" eb="14">
      <t>ブンカツ</t>
    </rPh>
    <rPh sb="14" eb="16">
      <t>タイショウ</t>
    </rPh>
    <rPh sb="16" eb="18">
      <t>ブブン</t>
    </rPh>
    <rPh sb="19" eb="20">
      <t>カカ</t>
    </rPh>
    <rPh sb="21" eb="23">
      <t>コクナイ</t>
    </rPh>
    <rPh sb="23" eb="26">
      <t>ウリアゲダカ</t>
    </rPh>
    <rPh sb="30" eb="31">
      <t>オク</t>
    </rPh>
    <phoneticPr fontId="1"/>
  </si>
  <si>
    <t>分割しようとする会社1の国内売上高合計額が1000億円以上5000億円未満</t>
    <rPh sb="0" eb="2">
      <t>ブンカツ</t>
    </rPh>
    <rPh sb="8" eb="10">
      <t>カイシャ</t>
    </rPh>
    <rPh sb="12" eb="14">
      <t>コクナイ</t>
    </rPh>
    <rPh sb="14" eb="20">
      <t>ウリアゲダカゴウケイガク</t>
    </rPh>
    <phoneticPr fontId="1"/>
  </si>
  <si>
    <t>分割しようとする会社1の分割対象部分に係る国内売上高が1000億円以上5000億円未満</t>
    <rPh sb="0" eb="2">
      <t>ブンカツ</t>
    </rPh>
    <rPh sb="8" eb="10">
      <t>カイシャ</t>
    </rPh>
    <rPh sb="12" eb="14">
      <t>ブンカツ</t>
    </rPh>
    <rPh sb="14" eb="16">
      <t>タイショウ</t>
    </rPh>
    <rPh sb="16" eb="18">
      <t>ブブン</t>
    </rPh>
    <rPh sb="19" eb="20">
      <t>カカ</t>
    </rPh>
    <rPh sb="21" eb="23">
      <t>コクナイ</t>
    </rPh>
    <rPh sb="23" eb="26">
      <t>ウリアゲダカ</t>
    </rPh>
    <rPh sb="31" eb="32">
      <t>オク</t>
    </rPh>
    <phoneticPr fontId="1"/>
  </si>
  <si>
    <t>分割しようとする会社1の国内売上高合計額が5000億円以上1兆円未満</t>
    <rPh sb="0" eb="2">
      <t>ブンカツ</t>
    </rPh>
    <rPh sb="8" eb="10">
      <t>カイシャ</t>
    </rPh>
    <rPh sb="12" eb="14">
      <t>コクナイ</t>
    </rPh>
    <rPh sb="14" eb="20">
      <t>ウリアゲダカゴウケイガク</t>
    </rPh>
    <rPh sb="31" eb="32">
      <t>エン</t>
    </rPh>
    <phoneticPr fontId="1"/>
  </si>
  <si>
    <t>分割しようとする会社1の分割対象部分に係る国内売上高が5000億円以上1兆円未満</t>
    <rPh sb="0" eb="2">
      <t>ブンカツ</t>
    </rPh>
    <rPh sb="8" eb="10">
      <t>カイシャ</t>
    </rPh>
    <rPh sb="12" eb="14">
      <t>ブンカツ</t>
    </rPh>
    <rPh sb="14" eb="16">
      <t>タイショウ</t>
    </rPh>
    <rPh sb="16" eb="18">
      <t>ブブン</t>
    </rPh>
    <rPh sb="19" eb="20">
      <t>カカ</t>
    </rPh>
    <rPh sb="21" eb="23">
      <t>コクナイ</t>
    </rPh>
    <rPh sb="23" eb="26">
      <t>ウリアゲダカ</t>
    </rPh>
    <rPh sb="31" eb="32">
      <t>オク</t>
    </rPh>
    <rPh sb="37" eb="38">
      <t>エン</t>
    </rPh>
    <phoneticPr fontId="1"/>
  </si>
  <si>
    <t>分割しようとする会社1の国内売上高合計額が1兆円以上5兆円未満</t>
    <rPh sb="0" eb="2">
      <t>ブンカツ</t>
    </rPh>
    <rPh sb="8" eb="10">
      <t>カイシャ</t>
    </rPh>
    <rPh sb="12" eb="14">
      <t>コクナイ</t>
    </rPh>
    <rPh sb="14" eb="20">
      <t>ウリアゲダカゴウケイガク</t>
    </rPh>
    <rPh sb="23" eb="24">
      <t>エン</t>
    </rPh>
    <rPh sb="28" eb="29">
      <t>エン</t>
    </rPh>
    <phoneticPr fontId="1"/>
  </si>
  <si>
    <t>分割しようとする会社1の分割対象部分に係る国内売上高が1兆円以上5兆円未満</t>
    <rPh sb="0" eb="2">
      <t>ブンカツ</t>
    </rPh>
    <rPh sb="8" eb="10">
      <t>カイシャ</t>
    </rPh>
    <rPh sb="12" eb="14">
      <t>ブンカツ</t>
    </rPh>
    <rPh sb="14" eb="16">
      <t>タイショウ</t>
    </rPh>
    <rPh sb="16" eb="18">
      <t>ブブン</t>
    </rPh>
    <rPh sb="19" eb="20">
      <t>カカ</t>
    </rPh>
    <rPh sb="21" eb="23">
      <t>コクナイ</t>
    </rPh>
    <rPh sb="23" eb="26">
      <t>ウリアゲダカ</t>
    </rPh>
    <rPh sb="29" eb="30">
      <t>エン</t>
    </rPh>
    <rPh sb="34" eb="35">
      <t>エン</t>
    </rPh>
    <phoneticPr fontId="1"/>
  </si>
  <si>
    <t>分割しようとする会社1の国内売上高合計額が5兆円以上</t>
    <rPh sb="0" eb="2">
      <t>ブンカツ</t>
    </rPh>
    <rPh sb="8" eb="10">
      <t>カイシャ</t>
    </rPh>
    <rPh sb="12" eb="14">
      <t>コクナイ</t>
    </rPh>
    <rPh sb="14" eb="20">
      <t>ウリアゲダカゴウケイガク</t>
    </rPh>
    <rPh sb="23" eb="24">
      <t>エン</t>
    </rPh>
    <phoneticPr fontId="1"/>
  </si>
  <si>
    <t>分割しようとする会社1の分割対象部分に係る国内売上高が5兆円以上</t>
    <rPh sb="0" eb="2">
      <t>ブンカツ</t>
    </rPh>
    <rPh sb="8" eb="10">
      <t>カイシャ</t>
    </rPh>
    <rPh sb="12" eb="14">
      <t>ブンカツ</t>
    </rPh>
    <rPh sb="14" eb="16">
      <t>タイショウ</t>
    </rPh>
    <rPh sb="16" eb="18">
      <t>ブブン</t>
    </rPh>
    <rPh sb="19" eb="20">
      <t>カカ</t>
    </rPh>
    <rPh sb="21" eb="23">
      <t>コクナイ</t>
    </rPh>
    <rPh sb="23" eb="26">
      <t>ウリアゲダカ</t>
    </rPh>
    <rPh sb="28" eb="29">
      <t>チョウ</t>
    </rPh>
    <phoneticPr fontId="1"/>
  </si>
  <si>
    <t>分割しようとする会社の国内売上高合計額（又は分割対象部分に係る国内売上高）が30億円以上200億円未満</t>
    <rPh sb="11" eb="16">
      <t>コクナイウリアゲダカ</t>
    </rPh>
    <rPh sb="16" eb="19">
      <t>ゴウケイガク</t>
    </rPh>
    <rPh sb="20" eb="21">
      <t>マタ</t>
    </rPh>
    <rPh sb="22" eb="26">
      <t>ブンカツタイショウ</t>
    </rPh>
    <rPh sb="26" eb="28">
      <t>ブブン</t>
    </rPh>
    <rPh sb="29" eb="30">
      <t>カカ</t>
    </rPh>
    <rPh sb="31" eb="36">
      <t>コクナイウリアゲダカ</t>
    </rPh>
    <phoneticPr fontId="1"/>
  </si>
  <si>
    <t>分割しようとする会社の国内売上高合計額（又は分割対象部分に係る国内売上高）が200億円以上500億円未満</t>
    <rPh sb="11" eb="16">
      <t>コクナイウリアゲダカ</t>
    </rPh>
    <rPh sb="16" eb="19">
      <t>ゴウケイガク</t>
    </rPh>
    <rPh sb="20" eb="21">
      <t>マタ</t>
    </rPh>
    <rPh sb="22" eb="26">
      <t>ブンカツタイショウ</t>
    </rPh>
    <rPh sb="26" eb="28">
      <t>ブブン</t>
    </rPh>
    <rPh sb="29" eb="30">
      <t>カカ</t>
    </rPh>
    <rPh sb="31" eb="36">
      <t>コクナイウリアゲダカ</t>
    </rPh>
    <phoneticPr fontId="1"/>
  </si>
  <si>
    <t>分割しようとする会社の国内売上高合計額（又は分割対象部分に係る国内売上高）が500億円以上1000億円未満</t>
    <rPh sb="11" eb="16">
      <t>コクナイウリアゲダカ</t>
    </rPh>
    <rPh sb="16" eb="19">
      <t>ゴウケイガク</t>
    </rPh>
    <rPh sb="20" eb="21">
      <t>マタ</t>
    </rPh>
    <rPh sb="22" eb="26">
      <t>ブンカツタイショウ</t>
    </rPh>
    <rPh sb="26" eb="28">
      <t>ブブン</t>
    </rPh>
    <rPh sb="29" eb="30">
      <t>カカ</t>
    </rPh>
    <rPh sb="31" eb="36">
      <t>コクナイウリアゲダカ</t>
    </rPh>
    <phoneticPr fontId="1"/>
  </si>
  <si>
    <t>分割しようとする会社の国内売上高合計額（又は分割対象部分に係る国内売上高）が1000億円以上5000億円未満</t>
    <rPh sb="11" eb="16">
      <t>コクナイウリアゲダカ</t>
    </rPh>
    <rPh sb="16" eb="19">
      <t>ゴウケイガク</t>
    </rPh>
    <rPh sb="20" eb="21">
      <t>マタ</t>
    </rPh>
    <rPh sb="22" eb="26">
      <t>ブンカツタイショウ</t>
    </rPh>
    <rPh sb="26" eb="28">
      <t>ブブン</t>
    </rPh>
    <rPh sb="29" eb="30">
      <t>カカ</t>
    </rPh>
    <rPh sb="31" eb="36">
      <t>コクナイウリアゲダカ</t>
    </rPh>
    <phoneticPr fontId="1"/>
  </si>
  <si>
    <t>分割しようとする会社の国内売上高合計額（又は分割対象部分に係る国内売上高）が5000億円以上</t>
    <rPh sb="11" eb="16">
      <t>コクナイウリアゲダカ</t>
    </rPh>
    <rPh sb="16" eb="19">
      <t>ゴウケイガク</t>
    </rPh>
    <rPh sb="20" eb="21">
      <t>マタ</t>
    </rPh>
    <rPh sb="22" eb="26">
      <t>ブンカツタイショウ</t>
    </rPh>
    <rPh sb="26" eb="28">
      <t>ブブン</t>
    </rPh>
    <rPh sb="29" eb="30">
      <t>カカ</t>
    </rPh>
    <rPh sb="31" eb="36">
      <t>コクナイウリアゲダカ</t>
    </rPh>
    <phoneticPr fontId="1"/>
  </si>
  <si>
    <t>（注）（　）外は、分割しようとする会社が事業の全部を承継させようとする場合に係る届出受理の件数であり、（　）内は、分割しようとする会社が事業の重要部分を承継させようとする場合に係る届出受理の件数である（内数ではない。）。
　　　なお、分割しようとする会社が２社以上である場合には、国内売上高合計額又は分割対象部分に係る国内売上高が最も大きい会社を基準とする。</t>
    <phoneticPr fontId="1"/>
  </si>
  <si>
    <t>株式移転会社1の国内売上高合計額が200億円以上500億円未満</t>
    <rPh sb="0" eb="4">
      <t>カブシキイテン</t>
    </rPh>
    <rPh sb="4" eb="6">
      <t>カイシャ</t>
    </rPh>
    <rPh sb="8" eb="16">
      <t>コクナイウリアゲダカゴウケイガク</t>
    </rPh>
    <phoneticPr fontId="1"/>
  </si>
  <si>
    <t>株式移転会社1の国内売上高合計額が500億円以上1000億円未満</t>
    <rPh sb="0" eb="4">
      <t>カブシキイテン</t>
    </rPh>
    <rPh sb="4" eb="6">
      <t>カイシャ</t>
    </rPh>
    <rPh sb="8" eb="16">
      <t>コクナイウリアゲダカゴウケイガク</t>
    </rPh>
    <phoneticPr fontId="1"/>
  </si>
  <si>
    <t>株式移転会社1の国内売上高合計額が1000億円以上5000億円未満</t>
    <rPh sb="0" eb="4">
      <t>カブシキイテン</t>
    </rPh>
    <rPh sb="4" eb="6">
      <t>カイシャ</t>
    </rPh>
    <rPh sb="8" eb="16">
      <t>コクナイウリアゲダカゴウケイガク</t>
    </rPh>
    <phoneticPr fontId="1"/>
  </si>
  <si>
    <t>株式移転会社1の国内売上高合計額が5000億円以上1兆円未満</t>
    <rPh sb="0" eb="4">
      <t>カブシキイテン</t>
    </rPh>
    <rPh sb="4" eb="6">
      <t>カイシャ</t>
    </rPh>
    <rPh sb="8" eb="16">
      <t>コクナイウリアゲダカゴウケイガク</t>
    </rPh>
    <rPh sb="27" eb="28">
      <t>エン</t>
    </rPh>
    <phoneticPr fontId="1"/>
  </si>
  <si>
    <t>株式移転会社1の国内売上高合計額が1兆円以上5兆円未満</t>
    <rPh sb="0" eb="4">
      <t>カブシキイテン</t>
    </rPh>
    <rPh sb="4" eb="6">
      <t>カイシャ</t>
    </rPh>
    <rPh sb="8" eb="16">
      <t>コクナイウリアゲダカゴウケイガク</t>
    </rPh>
    <rPh sb="19" eb="20">
      <t>エン</t>
    </rPh>
    <rPh sb="24" eb="25">
      <t>エン</t>
    </rPh>
    <phoneticPr fontId="1"/>
  </si>
  <si>
    <t>株式移転会社1の国内売上高合計額が5兆円以上</t>
    <rPh sb="0" eb="4">
      <t>カブシキイテン</t>
    </rPh>
    <rPh sb="4" eb="6">
      <t>カイシャ</t>
    </rPh>
    <rPh sb="8" eb="16">
      <t>コクナイウリアゲダカゴウケイガク</t>
    </rPh>
    <rPh sb="19" eb="20">
      <t>エン</t>
    </rPh>
    <rPh sb="20" eb="22">
      <t>イジョウ</t>
    </rPh>
    <phoneticPr fontId="1"/>
  </si>
  <si>
    <t>株式移転会社2の国内売上高合計額が50億円以上200億円未満</t>
    <rPh sb="0" eb="4">
      <t>カブシキイテン</t>
    </rPh>
    <rPh sb="4" eb="6">
      <t>カイシャ</t>
    </rPh>
    <rPh sb="8" eb="13">
      <t>コクナイウリアゲダカ</t>
    </rPh>
    <rPh sb="13" eb="16">
      <t>ゴウケイガク</t>
    </rPh>
    <phoneticPr fontId="1"/>
  </si>
  <si>
    <t>株式移転会社2の国内売上高合計額が200億円以上500億円未満</t>
    <rPh sb="0" eb="4">
      <t>カブシキイテン</t>
    </rPh>
    <rPh sb="4" eb="6">
      <t>カイシャ</t>
    </rPh>
    <rPh sb="8" eb="13">
      <t>コクナイウリアゲダカ</t>
    </rPh>
    <rPh sb="13" eb="16">
      <t>ゴウケイガク</t>
    </rPh>
    <phoneticPr fontId="1"/>
  </si>
  <si>
    <t>株式移転会社2の国内売上高合計額が500億円以上1000億円未満</t>
    <rPh sb="0" eb="4">
      <t>カブシキイテン</t>
    </rPh>
    <rPh sb="4" eb="6">
      <t>カイシャ</t>
    </rPh>
    <rPh sb="8" eb="13">
      <t>コクナイウリアゲダカ</t>
    </rPh>
    <rPh sb="13" eb="16">
      <t>ゴウケイガク</t>
    </rPh>
    <phoneticPr fontId="1"/>
  </si>
  <si>
    <t>株式移転会社2の国内売上高合計額が1000億円以上5000億円未満</t>
    <rPh sb="0" eb="4">
      <t>カブシキイテン</t>
    </rPh>
    <rPh sb="4" eb="6">
      <t>カイシャ</t>
    </rPh>
    <rPh sb="8" eb="13">
      <t>コクナイウリアゲダカ</t>
    </rPh>
    <rPh sb="13" eb="16">
      <t>ゴウケイガク</t>
    </rPh>
    <phoneticPr fontId="1"/>
  </si>
  <si>
    <t>株式移転会社2の国内売上高合計額が5000億円以上</t>
    <rPh sb="0" eb="4">
      <t>カブシキイテン</t>
    </rPh>
    <rPh sb="4" eb="6">
      <t>カイシャ</t>
    </rPh>
    <rPh sb="8" eb="13">
      <t>コクナイウリアゲダカ</t>
    </rPh>
    <rPh sb="13" eb="16">
      <t>ゴウケイガク</t>
    </rPh>
    <phoneticPr fontId="1"/>
  </si>
  <si>
    <t>（注）共同株式移転をする会社のうち、国内売上高合計額が最も大きい会社を「株式移転会社１」、その次に大きい会社を「株式移転会社２」とした。</t>
  </si>
  <si>
    <t>譲受会社の国内売上高合計額が200億円以上500億円未満</t>
    <rPh sb="0" eb="2">
      <t>ユズリウケ</t>
    </rPh>
    <rPh sb="2" eb="4">
      <t>ガイシャ</t>
    </rPh>
    <rPh sb="5" eb="13">
      <t>コクナイウリアゲダカゴウケイガク</t>
    </rPh>
    <phoneticPr fontId="1"/>
  </si>
  <si>
    <t>譲受会社の国内売上高合計額が500億円以上1000億円未満</t>
    <rPh sb="0" eb="2">
      <t>ユズリウケ</t>
    </rPh>
    <rPh sb="2" eb="4">
      <t>ガイシャ</t>
    </rPh>
    <rPh sb="5" eb="13">
      <t>コクナイウリアゲダカゴウケイガク</t>
    </rPh>
    <phoneticPr fontId="1"/>
  </si>
  <si>
    <t>譲受会社の国内売上高合計額が1000億円以上5000億円未満</t>
    <rPh sb="0" eb="2">
      <t>ユズリウケ</t>
    </rPh>
    <rPh sb="2" eb="4">
      <t>ガイシャ</t>
    </rPh>
    <rPh sb="5" eb="13">
      <t>コクナイウリアゲダカゴウケイガク</t>
    </rPh>
    <phoneticPr fontId="1"/>
  </si>
  <si>
    <t>譲受会社の国内売上高合計額が5000億円以上1兆円未満</t>
    <rPh sb="0" eb="2">
      <t>ユズリウケ</t>
    </rPh>
    <rPh sb="2" eb="4">
      <t>ガイシャ</t>
    </rPh>
    <rPh sb="5" eb="13">
      <t>コクナイウリアゲダカゴウケイガク</t>
    </rPh>
    <rPh sb="24" eb="25">
      <t>エン</t>
    </rPh>
    <phoneticPr fontId="1"/>
  </si>
  <si>
    <t>譲受会社の国内売上高合計額が1兆円以上5兆円未満</t>
    <rPh sb="0" eb="2">
      <t>ユズリウケ</t>
    </rPh>
    <rPh sb="2" eb="4">
      <t>ガイシャ</t>
    </rPh>
    <rPh sb="5" eb="13">
      <t>コクナイウリアゲダカゴウケイガク</t>
    </rPh>
    <rPh sb="16" eb="17">
      <t>エン</t>
    </rPh>
    <rPh sb="21" eb="22">
      <t>エン</t>
    </rPh>
    <phoneticPr fontId="1"/>
  </si>
  <si>
    <t>譲受会社の国内売上高合計額が5兆円以上</t>
    <rPh sb="0" eb="2">
      <t>ユズリウケ</t>
    </rPh>
    <rPh sb="2" eb="4">
      <t>ガイシャ</t>
    </rPh>
    <rPh sb="5" eb="13">
      <t>コクナイウリアゲダカゴウケイガク</t>
    </rPh>
    <rPh sb="16" eb="17">
      <t>エン</t>
    </rPh>
    <rPh sb="17" eb="19">
      <t>イジョウ</t>
    </rPh>
    <phoneticPr fontId="1"/>
  </si>
  <si>
    <t>譲受け対象部分に係る国内売上高が30億円以上200億円未満</t>
    <rPh sb="0" eb="2">
      <t>ユズリウ</t>
    </rPh>
    <rPh sb="3" eb="7">
      <t>タイショウブブン</t>
    </rPh>
    <rPh sb="8" eb="9">
      <t>カカ</t>
    </rPh>
    <rPh sb="10" eb="15">
      <t>コクナイウリアゲダカ</t>
    </rPh>
    <phoneticPr fontId="1"/>
  </si>
  <si>
    <t>譲受け対象部分に係る国内売上高が200億円以上500億円未満</t>
    <rPh sb="0" eb="2">
      <t>ユズリウ</t>
    </rPh>
    <rPh sb="3" eb="7">
      <t>タイショウブブン</t>
    </rPh>
    <rPh sb="8" eb="9">
      <t>カカ</t>
    </rPh>
    <rPh sb="10" eb="15">
      <t>コクナイウリアゲダカ</t>
    </rPh>
    <phoneticPr fontId="1"/>
  </si>
  <si>
    <t>譲受け対象部分に係る国内売上高が500億円以上1000億円未満</t>
    <rPh sb="10" eb="15">
      <t>コクナイウリアゲダカ</t>
    </rPh>
    <phoneticPr fontId="1"/>
  </si>
  <si>
    <t>譲受け対象部分に係る国内売上高が1000億円以上5000億円未満</t>
    <rPh sb="10" eb="15">
      <t>コクナイウリアゲダカ</t>
    </rPh>
    <phoneticPr fontId="1"/>
  </si>
  <si>
    <t>譲受け対象部分に係る国内売上高が5000億円以上</t>
    <rPh sb="10" eb="15">
      <t>コクナイウリアゲダカ</t>
    </rPh>
    <phoneticPr fontId="1"/>
  </si>
  <si>
    <t>木材・木製品</t>
    <phoneticPr fontId="1"/>
  </si>
  <si>
    <t>（注１）企業結合の形態の定義については、附属資料４－２⑶参照。
（注２）形態別の件数については、複数の形態に該当する企業結合の場合、該当する形態を全て集計している。そのため、形態別の件数の合計は、届出受理件数と必ずしも一致しない。</t>
    <phoneticPr fontId="1"/>
  </si>
  <si>
    <t>製造業合計</t>
    <rPh sb="3" eb="5">
      <t>ゴウケイ</t>
    </rPh>
    <phoneticPr fontId="1"/>
  </si>
  <si>
    <t>製造業</t>
    <phoneticPr fontId="1"/>
  </si>
  <si>
    <t>食料品</t>
    <phoneticPr fontId="1"/>
  </si>
  <si>
    <t>繊維</t>
    <phoneticPr fontId="1"/>
  </si>
  <si>
    <t>紙・パルプ</t>
    <phoneticPr fontId="1"/>
  </si>
  <si>
    <t>出版・印刷</t>
    <phoneticPr fontId="1"/>
  </si>
  <si>
    <t>化学・石油・石炭</t>
    <phoneticPr fontId="1"/>
  </si>
  <si>
    <t>ゴム・皮革</t>
    <phoneticPr fontId="1"/>
  </si>
  <si>
    <t>窯業・土石</t>
    <phoneticPr fontId="1"/>
  </si>
  <si>
    <t>鉄鋼</t>
    <phoneticPr fontId="1"/>
  </si>
  <si>
    <t>非鉄金属</t>
    <phoneticPr fontId="1"/>
  </si>
  <si>
    <t>金属製品</t>
    <phoneticPr fontId="1"/>
  </si>
  <si>
    <t>機械</t>
    <phoneticPr fontId="1"/>
  </si>
  <si>
    <t>その他製造業</t>
    <phoneticPr fontId="1"/>
  </si>
  <si>
    <t>-</t>
    <phoneticPr fontId="1"/>
  </si>
  <si>
    <t>業種別下位分類</t>
    <rPh sb="0" eb="2">
      <t>ギョウシュ</t>
    </rPh>
    <rPh sb="2" eb="3">
      <t>ベツ</t>
    </rPh>
    <rPh sb="3" eb="5">
      <t>カイ</t>
    </rPh>
    <rPh sb="5" eb="7">
      <t>ブンルイ</t>
    </rPh>
    <phoneticPr fontId="1"/>
  </si>
  <si>
    <t>形態別</t>
    <rPh sb="0" eb="1">
      <t>カタチ</t>
    </rPh>
    <rPh sb="1" eb="2">
      <t>タイ</t>
    </rPh>
    <rPh sb="2" eb="3">
      <t>ベツ</t>
    </rPh>
    <phoneticPr fontId="1"/>
  </si>
  <si>
    <t>届出件数</t>
    <rPh sb="0" eb="2">
      <t>トドケデ</t>
    </rPh>
    <rPh sb="2" eb="4">
      <t>ケンスウ</t>
    </rPh>
    <phoneticPr fontId="1"/>
  </si>
  <si>
    <t>第1次審査で終了したもののうち禁止期間の短縮を行ったもの</t>
    <rPh sb="0" eb="1">
      <t>ダイ</t>
    </rPh>
    <rPh sb="2" eb="3">
      <t>ジ</t>
    </rPh>
    <rPh sb="3" eb="5">
      <t>シンサ</t>
    </rPh>
    <rPh sb="6" eb="8">
      <t>シュウリョウ</t>
    </rPh>
    <phoneticPr fontId="1"/>
  </si>
  <si>
    <t>第2次審査で終了した件数のうち問題解消措置を前提に問題なしとした件数</t>
    <rPh sb="0" eb="1">
      <t>ダイ</t>
    </rPh>
    <rPh sb="2" eb="5">
      <t>ジシンサ</t>
    </rPh>
    <rPh sb="6" eb="8">
      <t>シュウリョウ</t>
    </rPh>
    <rPh sb="10" eb="12">
      <t>ケンスウ</t>
    </rPh>
    <phoneticPr fontId="1"/>
  </si>
  <si>
    <t>分割しようとする会社2の国内売上高合計額（又は分割対象部分に係る国内売上高）が30億円以上200億円未満</t>
    <rPh sb="12" eb="17">
      <t>コクナイウリアゲダカ</t>
    </rPh>
    <rPh sb="17" eb="20">
      <t>ゴウケイガク</t>
    </rPh>
    <rPh sb="21" eb="22">
      <t>マタ</t>
    </rPh>
    <rPh sb="23" eb="27">
      <t>ブンカツタイショウ</t>
    </rPh>
    <rPh sb="27" eb="29">
      <t>ブブン</t>
    </rPh>
    <rPh sb="30" eb="31">
      <t>カカ</t>
    </rPh>
    <rPh sb="32" eb="37">
      <t>コクナイウリアゲダカ</t>
    </rPh>
    <phoneticPr fontId="1"/>
  </si>
  <si>
    <t>分割しようとする会社2の国内売上高合計額（又は分割対象部分に係る国内売上高）が200億円以上500億円未満</t>
    <rPh sb="12" eb="17">
      <t>コクナイウリアゲダカ</t>
    </rPh>
    <rPh sb="17" eb="20">
      <t>ゴウケイガク</t>
    </rPh>
    <rPh sb="21" eb="22">
      <t>マタ</t>
    </rPh>
    <rPh sb="23" eb="27">
      <t>ブンカツタイショウ</t>
    </rPh>
    <rPh sb="27" eb="29">
      <t>ブブン</t>
    </rPh>
    <rPh sb="30" eb="31">
      <t>カカ</t>
    </rPh>
    <rPh sb="32" eb="37">
      <t>コクナイウリアゲダカ</t>
    </rPh>
    <phoneticPr fontId="1"/>
  </si>
  <si>
    <t>分割しようとする会社2の国内売上高合計額（又は分割対象部分に係る国内売上高）が500億円以上1000億円未満</t>
    <rPh sb="12" eb="17">
      <t>コクナイウリアゲダカ</t>
    </rPh>
    <rPh sb="17" eb="20">
      <t>ゴウケイガク</t>
    </rPh>
    <rPh sb="21" eb="22">
      <t>マタ</t>
    </rPh>
    <rPh sb="23" eb="27">
      <t>ブンカツタイショウ</t>
    </rPh>
    <rPh sb="27" eb="29">
      <t>ブブン</t>
    </rPh>
    <rPh sb="30" eb="31">
      <t>カカ</t>
    </rPh>
    <rPh sb="32" eb="37">
      <t>コクナイウリアゲダカ</t>
    </rPh>
    <phoneticPr fontId="1"/>
  </si>
  <si>
    <t>分割しようとする会社2の国内売上高合計額（又は分割対象部分に係る国内売上高）が1000億円以上5000億円未満</t>
    <rPh sb="12" eb="17">
      <t>コクナイウリアゲダカ</t>
    </rPh>
    <rPh sb="17" eb="20">
      <t>ゴウケイガク</t>
    </rPh>
    <rPh sb="21" eb="22">
      <t>マタ</t>
    </rPh>
    <rPh sb="23" eb="27">
      <t>ブンカツタイショウ</t>
    </rPh>
    <rPh sb="27" eb="29">
      <t>ブブン</t>
    </rPh>
    <rPh sb="30" eb="31">
      <t>カカ</t>
    </rPh>
    <rPh sb="32" eb="37">
      <t>コクナイウリアゲダカ</t>
    </rPh>
    <phoneticPr fontId="1"/>
  </si>
  <si>
    <t>分割しようとする会社2の国内売上高合計額（又は分割対象部分に係る国内売上高）が5000億円以上</t>
    <rPh sb="12" eb="17">
      <t>コクナイウリアゲダカ</t>
    </rPh>
    <rPh sb="17" eb="20">
      <t>ゴウケイガク</t>
    </rPh>
    <rPh sb="21" eb="22">
      <t>マタ</t>
    </rPh>
    <rPh sb="23" eb="27">
      <t>ブンカツタイショウ</t>
    </rPh>
    <rPh sb="27" eb="29">
      <t>ブブン</t>
    </rPh>
    <rPh sb="30" eb="31">
      <t>カカ</t>
    </rPh>
    <rPh sb="32" eb="37">
      <t>コクナイウリアゲダカ</t>
    </rPh>
    <phoneticPr fontId="1"/>
  </si>
  <si>
    <t>水平型企業結合</t>
    <rPh sb="0" eb="2">
      <t>スイヘイ</t>
    </rPh>
    <rPh sb="2" eb="3">
      <t>ガタ</t>
    </rPh>
    <rPh sb="3" eb="7">
      <t>キギョウケツゴウ</t>
    </rPh>
    <phoneticPr fontId="1"/>
  </si>
  <si>
    <t>混合型企業結合地域拡大</t>
    <rPh sb="0" eb="2">
      <t>コンゴウ</t>
    </rPh>
    <rPh sb="2" eb="3">
      <t>カタ</t>
    </rPh>
    <rPh sb="3" eb="7">
      <t>キギョウケツゴウ</t>
    </rPh>
    <rPh sb="7" eb="11">
      <t>チイキカクダイ</t>
    </rPh>
    <phoneticPr fontId="1"/>
  </si>
  <si>
    <t>混合型企業結合商品拡大</t>
    <rPh sb="0" eb="2">
      <t>コンゴウ</t>
    </rPh>
    <rPh sb="2" eb="3">
      <t>カタ</t>
    </rPh>
    <rPh sb="3" eb="7">
      <t>キギョウケツゴウ</t>
    </rPh>
    <rPh sb="7" eb="11">
      <t>ショウヒンカクダイ</t>
    </rPh>
    <phoneticPr fontId="1"/>
  </si>
  <si>
    <t>混合型企業結合純粋</t>
    <rPh sb="0" eb="2">
      <t>コンゴウ</t>
    </rPh>
    <rPh sb="2" eb="3">
      <t>カタ</t>
    </rPh>
    <rPh sb="3" eb="7">
      <t>キギョウケツゴウ</t>
    </rPh>
    <rPh sb="7" eb="9">
      <t>ジュンスイ</t>
    </rPh>
    <phoneticPr fontId="1"/>
  </si>
  <si>
    <t>垂直型企業結合前進</t>
    <rPh sb="0" eb="2">
      <t>スイチョク</t>
    </rPh>
    <rPh sb="2" eb="3">
      <t>ガタ</t>
    </rPh>
    <rPh sb="3" eb="7">
      <t>キギョウケツゴウ</t>
    </rPh>
    <rPh sb="7" eb="9">
      <t>ゼンシン</t>
    </rPh>
    <phoneticPr fontId="1"/>
  </si>
  <si>
    <t>垂直型企業結合後進</t>
    <rPh sb="0" eb="2">
      <t>スイチョク</t>
    </rPh>
    <rPh sb="2" eb="3">
      <t>ガタ</t>
    </rPh>
    <rPh sb="3" eb="7">
      <t>キギョウケツゴウ</t>
    </rPh>
    <rPh sb="7" eb="9">
      <t>コウシン</t>
    </rPh>
    <phoneticPr fontId="1"/>
  </si>
  <si>
    <t>共同新設分割</t>
    <rPh sb="0" eb="2">
      <t>キョウドウ</t>
    </rPh>
    <rPh sb="2" eb="3">
      <t>シン</t>
    </rPh>
    <rPh sb="4" eb="6">
      <t>ブンカツ</t>
    </rPh>
    <phoneticPr fontId="1"/>
  </si>
  <si>
    <t>共同株式移転</t>
    <rPh sb="0" eb="2">
      <t>キョウドウ</t>
    </rPh>
    <rPh sb="2" eb="3">
      <t>カブ</t>
    </rPh>
    <rPh sb="3" eb="4">
      <t>シキ</t>
    </rPh>
    <rPh sb="4" eb="6">
      <t>イテン</t>
    </rPh>
    <phoneticPr fontId="1"/>
  </si>
  <si>
    <t>事業譲受け等</t>
    <rPh sb="0" eb="2">
      <t>ジギョウ</t>
    </rPh>
    <rPh sb="2" eb="3">
      <t>ユズル</t>
    </rPh>
    <rPh sb="3" eb="4">
      <t>ウ</t>
    </rPh>
    <rPh sb="5" eb="6">
      <t>トウ</t>
    </rPh>
    <phoneticPr fontId="1"/>
  </si>
  <si>
    <t>（注）消滅会社が２社以上である場合には、国内売上高合計額が最も大きい消滅会社を基準とする。</t>
    <phoneticPr fontId="1"/>
  </si>
  <si>
    <t>（注）共同新設分割をしようとする会社のうち、国内売上高合計額又は分割対象部分に係る国内売上高が最も大きい会社を「分割しようとする会社１」、その次に大きい会社を「分割しようとする会社２」とした。
　また、（　）外は、「分割しようとする会社１」と「分割しようとする会社２」のいずれもが事業の全部を承継させようとする場合に係る届出受理の件数であり、（　）内は、「分割しようとする会社１」と「分割しようとする会社２」の少なくとも一方が事業の重要部分を承継させようとする場合に係る届出受理の件数である（内数ではない。）。</t>
    <phoneticPr fontId="1"/>
  </si>
  <si>
    <t>（注１）業種は、株式取得の場合には株式を取得する会社の業種に、合併の場合には合併後の存続会社の業種に、共同新設分割の場合には新設会社の業種に、吸収分割の場合には事業を承継する会社の業種に、共同株式移転の場合には新設会社の業種に、事業譲受け等の場合には事業等を譲り受ける会社の業種によった。
　なお、共同新設分割及び吸収分割を併せて「分割」としている。
（注２）令和７年４月以降に届出受理した案件の各業種への分類方法について、令和６年度以前に届出受理した案件に係る分類方法から一部変更している。</t>
    <phoneticPr fontId="1"/>
  </si>
  <si>
    <t>株式取得会社の国内売上高合計額が5兆円以上</t>
    <rPh sb="0" eb="4">
      <t>カブシキシュトク</t>
    </rPh>
    <rPh sb="4" eb="6">
      <t>カイシャ</t>
    </rPh>
    <rPh sb="7" eb="15">
      <t>コクナイウリアゲダカゴウケイガク</t>
    </rPh>
    <rPh sb="17" eb="18">
      <t>チョウ</t>
    </rPh>
    <rPh sb="18" eb="19">
      <t>エン</t>
    </rPh>
    <phoneticPr fontId="1"/>
  </si>
  <si>
    <t>株式取得会社の国内売上高合計額が1兆円以上5兆円未満</t>
    <rPh sb="0" eb="4">
      <t>カブシキシュトク</t>
    </rPh>
    <rPh sb="4" eb="6">
      <t>カイシャ</t>
    </rPh>
    <rPh sb="7" eb="15">
      <t>コクナイウリアゲダカゴウケイガク</t>
    </rPh>
    <rPh sb="17" eb="18">
      <t>チョウ</t>
    </rPh>
    <rPh sb="22" eb="23">
      <t>チョウ</t>
    </rPh>
    <phoneticPr fontId="1"/>
  </si>
  <si>
    <t>株式取得会社の国内売上高合計額が5000億円以上1兆円未満</t>
    <phoneticPr fontId="1"/>
  </si>
  <si>
    <t>株式取得会社の国内売上高合計額が1000億円以上5000億円未満</t>
    <rPh sb="0" eb="4">
      <t>カブシキシュトク</t>
    </rPh>
    <rPh sb="4" eb="6">
      <t>カイシャ</t>
    </rPh>
    <rPh sb="7" eb="15">
      <t>コクナイウリアゲダカゴウケイガク</t>
    </rPh>
    <phoneticPr fontId="1"/>
  </si>
  <si>
    <t>株式取得会社の国内売上高合計額が500億円以上1000億円未満</t>
    <rPh sb="0" eb="4">
      <t>カブシキシュトク</t>
    </rPh>
    <rPh sb="4" eb="6">
      <t>カイシャ</t>
    </rPh>
    <rPh sb="7" eb="15">
      <t>コクナイウリアゲダカゴウケイガク</t>
    </rPh>
    <phoneticPr fontId="1"/>
  </si>
  <si>
    <t>株式取得会社の国内売上高合計額が200億円以上500億円未満</t>
    <rPh sb="0" eb="4">
      <t>カブシキシュトク</t>
    </rPh>
    <rPh sb="4" eb="6">
      <t>カイシャ</t>
    </rPh>
    <rPh sb="7" eb="15">
      <t>コクナイウリアゲダカゴウケイガク</t>
    </rPh>
    <phoneticPr fontId="1"/>
  </si>
  <si>
    <t>第９表　議決権保有割合別の株式取得届出受理件数</t>
    <rPh sb="7" eb="9">
      <t>ホユウ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</si>
</sst>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8.5"/>
      <color rgb="FF000000"/>
      <name val="ＭＳ ゴシック"/>
      <family val="3"/>
      <charset val="128"/>
    </font>
    <font>
      <sz val="8.5"/>
      <color theme="1"/>
      <name val="ＭＳ ゴシック"/>
      <family val="3"/>
      <charset val="128"/>
    </font>
    <font>
      <sz val="8.5"/>
      <color theme="1"/>
      <name val="ＭＳ 明朝"/>
      <family val="1"/>
      <charset val="128"/>
    </font>
    <font>
      <sz val="8.5"/>
      <color rgb="FF000000"/>
      <name val="ＭＳ 明朝"/>
      <family val="1"/>
      <charset val="128"/>
    </font>
    <font>
      <sz val="9"/>
      <color theme="1"/>
      <name val="ＭＳ 明朝"/>
      <family val="1"/>
      <charset val="128"/>
    </font>
    <font>
      <sz val="11"/>
      <color theme="1"/>
      <name val="ＭＳ ゴシック"/>
      <family val="3"/>
      <charset val="128"/>
    </font>
    <font>
      <sz val="11"/>
      <color theme="1"/>
      <name val="ＭＳ Ｐゴシック"/>
      <family val="2"/>
      <scheme val="minor"/>
    </font>
  </fonts>
  <fills count="4">
    <fill>
      <patternFill patternType="none"/>
    </fill>
    <fill>
      <patternFill patternType="gray125"/>
    </fill>
    <fill>
      <patternFill patternType="solid">
        <fgColor rgb="FF99CCFF"/>
        <bgColor indexed="64"/>
      </patternFill>
    </fill>
    <fill>
      <patternFill patternType="solid">
        <fgColor theme="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s>
  <cellStyleXfs count="2">
    <xf numFmtId="0" fontId="0" fillId="0" borderId="0">
      <alignment vertical="center"/>
    </xf>
    <xf numFmtId="0" fontId="8" fillId="0" borderId="0">
      <alignment vertical="center"/>
    </xf>
  </cellStyleXfs>
  <cellXfs count="62">
    <xf numFmtId="0" fontId="0" fillId="0" borderId="0" xfId="0">
      <alignment vertical="center"/>
    </xf>
    <xf numFmtId="0" fontId="2" fillId="2" borderId="1" xfId="0" applyFont="1" applyFill="1" applyBorder="1">
      <alignment vertical="center"/>
    </xf>
    <xf numFmtId="0" fontId="4" fillId="0" borderId="7" xfId="0" applyFont="1" applyBorder="1" applyAlignment="1">
      <alignment horizontal="right" vertical="center"/>
    </xf>
    <xf numFmtId="0" fontId="4" fillId="0" borderId="1" xfId="0" applyFont="1" applyBorder="1" applyAlignment="1">
      <alignment horizontal="left" vertical="center"/>
    </xf>
    <xf numFmtId="0" fontId="4" fillId="0" borderId="6" xfId="0" applyFont="1" applyBorder="1" applyAlignment="1">
      <alignment horizontal="left" vertical="center" wrapText="1"/>
    </xf>
    <xf numFmtId="0" fontId="4" fillId="0" borderId="0" xfId="0" applyFont="1" applyAlignment="1">
      <alignment horizontal="left" vertical="center" wrapText="1"/>
    </xf>
    <xf numFmtId="0" fontId="3" fillId="3" borderId="4" xfId="0" applyFont="1" applyFill="1" applyBorder="1">
      <alignment vertical="center"/>
    </xf>
    <xf numFmtId="0" fontId="3" fillId="3" borderId="4" xfId="0" applyFont="1" applyFill="1" applyBorder="1" applyAlignment="1">
      <alignment vertical="center" wrapText="1"/>
    </xf>
    <xf numFmtId="0" fontId="5" fillId="0" borderId="1" xfId="0" applyFont="1" applyBorder="1" applyAlignment="1">
      <alignment horizontal="right" vertical="center"/>
    </xf>
    <xf numFmtId="0" fontId="5" fillId="0" borderId="2"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4" xfId="0" applyFont="1" applyBorder="1">
      <alignment vertical="center"/>
    </xf>
    <xf numFmtId="0" fontId="5" fillId="0" borderId="4" xfId="0" applyFont="1" applyBorder="1" applyAlignment="1">
      <alignment vertical="center" wrapText="1"/>
    </xf>
    <xf numFmtId="0" fontId="5" fillId="0" borderId="1" xfId="0" applyFont="1" applyBorder="1">
      <alignment vertical="center"/>
    </xf>
    <xf numFmtId="0" fontId="6" fillId="0" borderId="0" xfId="0" applyFont="1">
      <alignment vertical="center"/>
    </xf>
    <xf numFmtId="0" fontId="7" fillId="0" borderId="0" xfId="0" applyFont="1">
      <alignment vertical="center"/>
    </xf>
    <xf numFmtId="0" fontId="5" fillId="3" borderId="1" xfId="0" applyFont="1" applyFill="1" applyBorder="1">
      <alignment vertical="center"/>
    </xf>
    <xf numFmtId="0" fontId="4" fillId="0" borderId="0" xfId="0" applyFont="1" applyAlignment="1">
      <alignment vertical="center" wrapText="1"/>
    </xf>
    <xf numFmtId="49" fontId="4" fillId="0" borderId="11" xfId="0" applyNumberFormat="1" applyFont="1" applyBorder="1" applyAlignment="1">
      <alignment horizontal="right" vertical="center"/>
    </xf>
    <xf numFmtId="49" fontId="4" fillId="0" borderId="16" xfId="0" applyNumberFormat="1" applyFont="1" applyBorder="1" applyAlignment="1">
      <alignment horizontal="right" vertical="center"/>
    </xf>
    <xf numFmtId="0" fontId="4" fillId="0" borderId="2" xfId="0" applyFont="1" applyBorder="1" applyAlignment="1">
      <alignment vertical="center" wrapText="1"/>
    </xf>
    <xf numFmtId="0" fontId="4" fillId="0" borderId="11" xfId="0" applyFont="1" applyBorder="1" applyAlignment="1">
      <alignment vertical="center" wrapText="1"/>
    </xf>
    <xf numFmtId="0" fontId="4" fillId="0" borderId="17" xfId="0" applyFont="1" applyBorder="1" applyAlignment="1">
      <alignment horizontal="right" vertical="center"/>
    </xf>
    <xf numFmtId="0" fontId="0" fillId="0" borderId="0" xfId="0" applyAlignment="1">
      <alignment vertical="center" wrapText="1"/>
    </xf>
    <xf numFmtId="0" fontId="4" fillId="0" borderId="1" xfId="0" applyFont="1" applyBorder="1" applyAlignment="1">
      <alignment vertical="center" wrapText="1"/>
    </xf>
    <xf numFmtId="0" fontId="3" fillId="3" borderId="15" xfId="0" applyFont="1" applyFill="1" applyBorder="1" applyAlignment="1">
      <alignment horizontal="center" vertical="center" wrapText="1"/>
    </xf>
    <xf numFmtId="0" fontId="4" fillId="0" borderId="8" xfId="0" applyFont="1" applyBorder="1">
      <alignment vertical="center"/>
    </xf>
    <xf numFmtId="0" fontId="0" fillId="0" borderId="18" xfId="0" applyBorder="1">
      <alignment vertical="center"/>
    </xf>
    <xf numFmtId="0" fontId="3" fillId="2" borderId="8" xfId="0" applyFont="1" applyFill="1" applyBorder="1">
      <alignment vertical="center"/>
    </xf>
    <xf numFmtId="0" fontId="4" fillId="0" borderId="1" xfId="0" applyFont="1" applyBorder="1">
      <alignment vertical="center"/>
    </xf>
    <xf numFmtId="0" fontId="0" fillId="0" borderId="5" xfId="0" applyBorder="1">
      <alignment vertical="center"/>
    </xf>
    <xf numFmtId="0" fontId="5" fillId="3" borderId="1" xfId="0" applyFont="1" applyFill="1" applyBorder="1" applyAlignment="1">
      <alignment horizontal="left" vertical="center"/>
    </xf>
    <xf numFmtId="0" fontId="3" fillId="2" borderId="1" xfId="0" applyFont="1" applyFill="1" applyBorder="1">
      <alignment vertical="center"/>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4" fillId="0" borderId="14" xfId="0" applyFont="1" applyBorder="1" applyAlignment="1">
      <alignment vertical="center" wrapText="1"/>
    </xf>
    <xf numFmtId="0" fontId="4" fillId="0" borderId="3" xfId="0" applyFont="1" applyBorder="1" applyAlignment="1">
      <alignment vertical="center" wrapText="1"/>
    </xf>
    <xf numFmtId="0" fontId="4" fillId="0" borderId="9" xfId="0" applyFont="1" applyBorder="1">
      <alignment vertical="center"/>
    </xf>
    <xf numFmtId="0" fontId="3" fillId="2" borderId="9" xfId="0" applyFont="1" applyFill="1" applyBorder="1">
      <alignment vertical="center"/>
    </xf>
    <xf numFmtId="0" fontId="3" fillId="2" borderId="9" xfId="0" applyFont="1" applyFill="1" applyBorder="1" applyAlignment="1">
      <alignment vertical="center" wrapText="1"/>
    </xf>
    <xf numFmtId="0" fontId="4" fillId="0" borderId="10" xfId="0" applyFont="1" applyBorder="1">
      <alignment vertical="center"/>
    </xf>
    <xf numFmtId="0" fontId="4" fillId="0" borderId="8" xfId="0" applyFont="1" applyBorder="1" applyAlignment="1">
      <alignment vertical="center" wrapText="1"/>
    </xf>
    <xf numFmtId="0" fontId="4" fillId="0" borderId="13" xfId="0" applyFont="1" applyBorder="1">
      <alignment vertical="center"/>
    </xf>
    <xf numFmtId="0" fontId="4" fillId="0" borderId="5" xfId="0" applyFont="1" applyBorder="1">
      <alignment vertical="center"/>
    </xf>
    <xf numFmtId="0" fontId="4" fillId="0" borderId="5" xfId="0" applyFont="1" applyBorder="1" applyAlignment="1">
      <alignment vertical="center" wrapText="1"/>
    </xf>
    <xf numFmtId="0" fontId="5" fillId="0" borderId="5" xfId="0" applyFont="1" applyBorder="1">
      <alignment vertical="center"/>
    </xf>
    <xf numFmtId="0" fontId="5" fillId="0" borderId="5" xfId="0" applyFont="1" applyBorder="1" applyAlignment="1">
      <alignment vertical="center" wrapText="1"/>
    </xf>
    <xf numFmtId="0" fontId="4" fillId="0" borderId="4" xfId="0" applyFont="1" applyBorder="1" applyAlignment="1">
      <alignment vertical="center" wrapText="1"/>
    </xf>
    <xf numFmtId="0" fontId="4" fillId="0" borderId="4" xfId="0" applyFont="1" applyBorder="1">
      <alignment vertical="center"/>
    </xf>
    <xf numFmtId="0" fontId="4" fillId="3" borderId="1" xfId="0" applyFont="1" applyFill="1" applyBorder="1" applyAlignment="1">
      <alignment horizontal="right" vertical="center" wrapText="1"/>
    </xf>
    <xf numFmtId="0" fontId="5" fillId="3" borderId="2" xfId="0" applyFont="1" applyFill="1" applyBorder="1" applyAlignment="1">
      <alignment vertical="center" wrapText="1"/>
    </xf>
    <xf numFmtId="0" fontId="5" fillId="3" borderId="11" xfId="0" applyFont="1" applyFill="1" applyBorder="1" applyAlignment="1">
      <alignment vertical="center" wrapText="1"/>
    </xf>
    <xf numFmtId="0" fontId="5" fillId="3" borderId="12" xfId="0" applyFont="1" applyFill="1" applyBorder="1" applyAlignment="1">
      <alignment vertical="center" wrapText="1"/>
    </xf>
    <xf numFmtId="0" fontId="5" fillId="3" borderId="4" xfId="0" applyFont="1" applyFill="1" applyBorder="1" applyAlignment="1">
      <alignment vertical="center" wrapText="1"/>
    </xf>
    <xf numFmtId="0" fontId="5" fillId="3" borderId="1" xfId="0" applyFont="1" applyFill="1" applyBorder="1" applyAlignment="1">
      <alignment vertical="center" wrapText="1"/>
    </xf>
    <xf numFmtId="0" fontId="4" fillId="0" borderId="6" xfId="0" applyFont="1" applyBorder="1" applyAlignment="1">
      <alignment horizontal="left" vertical="center"/>
    </xf>
    <xf numFmtId="0" fontId="4"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top" wrapText="1"/>
    </xf>
    <xf numFmtId="0" fontId="0" fillId="0" borderId="6" xfId="0" applyBorder="1" applyAlignment="1">
      <alignment horizontal="left" vertical="top"/>
    </xf>
  </cellXfs>
  <cellStyles count="2">
    <cellStyle name="標準" xfId="0" builtinId="0"/>
    <cellStyle name="標準 2" xfId="1" xr:uid="{BF80BE9E-8F4E-4DF3-BC96-00691941D1EB}"/>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8"/>
  <sheetViews>
    <sheetView tabSelected="1" zoomScale="95" zoomScaleNormal="95" workbookViewId="0">
      <selection activeCell="A8" sqref="A8:D8"/>
    </sheetView>
  </sheetViews>
  <sheetFormatPr defaultRowHeight="13" x14ac:dyDescent="0.2"/>
  <cols>
    <col min="1" max="1" width="47.26953125" customWidth="1"/>
  </cols>
  <sheetData>
    <row r="1" spans="1:4" ht="13.5" thickBot="1" x14ac:dyDescent="0.25">
      <c r="A1" s="16" t="s">
        <v>34</v>
      </c>
    </row>
    <row r="2" spans="1:4" ht="13.5" thickBot="1" x14ac:dyDescent="0.25">
      <c r="A2" s="1"/>
      <c r="B2" s="1" t="s">
        <v>31</v>
      </c>
      <c r="C2" s="1" t="s">
        <v>44</v>
      </c>
      <c r="D2" s="1" t="s">
        <v>47</v>
      </c>
    </row>
    <row r="3" spans="1:4" ht="13.5" thickBot="1" x14ac:dyDescent="0.25">
      <c r="A3" s="17" t="s">
        <v>143</v>
      </c>
      <c r="B3" s="17">
        <v>345</v>
      </c>
      <c r="C3" s="17">
        <v>437</v>
      </c>
      <c r="D3" s="17">
        <v>458</v>
      </c>
    </row>
    <row r="4" spans="1:4" ht="13.5" thickBot="1" x14ac:dyDescent="0.25">
      <c r="A4" s="17" t="s">
        <v>2</v>
      </c>
      <c r="B4" s="17">
        <v>335</v>
      </c>
      <c r="C4" s="17">
        <v>423</v>
      </c>
      <c r="D4" s="17">
        <v>449</v>
      </c>
    </row>
    <row r="5" spans="1:4" ht="13.5" thickBot="1" x14ac:dyDescent="0.25">
      <c r="A5" s="17" t="s">
        <v>144</v>
      </c>
      <c r="B5" s="17">
        <v>262</v>
      </c>
      <c r="C5" s="17">
        <v>368</v>
      </c>
      <c r="D5" s="17">
        <v>398</v>
      </c>
    </row>
    <row r="6" spans="1:4" ht="13.5" thickBot="1" x14ac:dyDescent="0.25">
      <c r="A6" s="17" t="s">
        <v>1</v>
      </c>
      <c r="B6" s="17">
        <v>10</v>
      </c>
      <c r="C6" s="17">
        <v>14</v>
      </c>
      <c r="D6" s="17">
        <v>8</v>
      </c>
    </row>
    <row r="7" spans="1:4" ht="13.5" thickBot="1" x14ac:dyDescent="0.25">
      <c r="A7" s="17" t="s">
        <v>0</v>
      </c>
      <c r="B7" s="17">
        <v>0</v>
      </c>
      <c r="C7" s="17">
        <v>0</v>
      </c>
      <c r="D7" s="17">
        <v>1</v>
      </c>
    </row>
    <row r="8" spans="1:4" ht="41.25" customHeight="1" x14ac:dyDescent="0.2">
      <c r="A8" s="57" t="s">
        <v>48</v>
      </c>
      <c r="B8" s="57"/>
      <c r="C8" s="57"/>
      <c r="D8" s="57"/>
    </row>
  </sheetData>
  <mergeCells count="1">
    <mergeCell ref="A8:D8"/>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28"/>
  <sheetViews>
    <sheetView zoomScale="81" zoomScaleNormal="81" workbookViewId="0">
      <selection activeCell="E16" sqref="E16"/>
    </sheetView>
  </sheetViews>
  <sheetFormatPr defaultRowHeight="13" x14ac:dyDescent="0.2"/>
  <cols>
    <col min="1" max="2" width="20.6328125" customWidth="1"/>
    <col min="3" max="3" width="11.36328125" customWidth="1"/>
    <col min="6" max="6" width="10.453125" customWidth="1"/>
    <col min="7" max="7" width="10.36328125" customWidth="1"/>
    <col min="8" max="8" width="9" customWidth="1"/>
  </cols>
  <sheetData>
    <row r="1" spans="1:8" ht="13.5" thickBot="1" x14ac:dyDescent="0.25">
      <c r="A1" s="16" t="s">
        <v>42</v>
      </c>
      <c r="B1" s="16"/>
    </row>
    <row r="2" spans="1:8" ht="20.5" thickBot="1" x14ac:dyDescent="0.25">
      <c r="A2" s="29" t="s">
        <v>10</v>
      </c>
      <c r="B2" s="29" t="s">
        <v>141</v>
      </c>
      <c r="C2" s="34" t="s">
        <v>6</v>
      </c>
      <c r="D2" s="39" t="s">
        <v>11</v>
      </c>
      <c r="E2" s="39" t="s">
        <v>30</v>
      </c>
      <c r="F2" s="40" t="s">
        <v>12</v>
      </c>
      <c r="G2" s="40" t="s">
        <v>13</v>
      </c>
      <c r="H2" s="39" t="s">
        <v>5</v>
      </c>
    </row>
    <row r="3" spans="1:8" ht="14.25" customHeight="1" thickBot="1" x14ac:dyDescent="0.25">
      <c r="A3" s="27" t="s">
        <v>14</v>
      </c>
      <c r="B3" s="43" t="s">
        <v>140</v>
      </c>
      <c r="C3" s="13">
        <v>0</v>
      </c>
      <c r="D3" s="44">
        <v>0</v>
      </c>
      <c r="E3" s="44">
        <v>0</v>
      </c>
      <c r="F3" s="45">
        <v>0</v>
      </c>
      <c r="G3" s="46">
        <v>0</v>
      </c>
      <c r="H3" s="44">
        <v>0</v>
      </c>
    </row>
    <row r="4" spans="1:8" ht="13.5" thickBot="1" x14ac:dyDescent="0.25">
      <c r="A4" s="27" t="s">
        <v>15</v>
      </c>
      <c r="B4" s="43" t="s">
        <v>140</v>
      </c>
      <c r="C4" s="13">
        <v>0</v>
      </c>
      <c r="D4" s="44">
        <v>0</v>
      </c>
      <c r="E4" s="44">
        <v>0</v>
      </c>
      <c r="F4" s="45">
        <v>0</v>
      </c>
      <c r="G4" s="46">
        <v>0</v>
      </c>
      <c r="H4" s="44">
        <v>0</v>
      </c>
    </row>
    <row r="5" spans="1:8" ht="13.5" thickBot="1" x14ac:dyDescent="0.25">
      <c r="A5" s="27" t="s">
        <v>16</v>
      </c>
      <c r="B5" s="43" t="s">
        <v>140</v>
      </c>
      <c r="C5" s="13">
        <v>10</v>
      </c>
      <c r="D5" s="44">
        <v>0</v>
      </c>
      <c r="E5" s="44">
        <v>0</v>
      </c>
      <c r="F5" s="45">
        <v>0</v>
      </c>
      <c r="G5" s="46">
        <v>0</v>
      </c>
      <c r="H5" s="44">
        <v>10</v>
      </c>
    </row>
    <row r="6" spans="1:8" ht="13.5" thickBot="1" x14ac:dyDescent="0.25">
      <c r="A6" s="41" t="s">
        <v>126</v>
      </c>
      <c r="B6" s="43" t="s">
        <v>140</v>
      </c>
      <c r="C6" s="13">
        <v>64</v>
      </c>
      <c r="D6" s="47">
        <v>3</v>
      </c>
      <c r="E6" s="47">
        <v>7</v>
      </c>
      <c r="F6" s="47">
        <v>0</v>
      </c>
      <c r="G6" s="47">
        <v>4</v>
      </c>
      <c r="H6" s="44">
        <v>78</v>
      </c>
    </row>
    <row r="7" spans="1:8" ht="13.5" thickBot="1" x14ac:dyDescent="0.25">
      <c r="A7" s="42" t="s">
        <v>127</v>
      </c>
      <c r="B7" s="42" t="s">
        <v>128</v>
      </c>
      <c r="C7" s="48">
        <v>9</v>
      </c>
      <c r="D7" s="44">
        <v>0</v>
      </c>
      <c r="E7" s="44">
        <v>0</v>
      </c>
      <c r="F7" s="45">
        <v>0</v>
      </c>
      <c r="G7" s="44">
        <v>1</v>
      </c>
      <c r="H7" s="44">
        <v>10</v>
      </c>
    </row>
    <row r="8" spans="1:8" ht="13.5" thickBot="1" x14ac:dyDescent="0.25">
      <c r="A8" s="42" t="s">
        <v>127</v>
      </c>
      <c r="B8" s="42" t="s">
        <v>129</v>
      </c>
      <c r="C8" s="48">
        <v>3</v>
      </c>
      <c r="D8" s="44">
        <v>0</v>
      </c>
      <c r="E8" s="44">
        <v>0</v>
      </c>
      <c r="F8" s="45">
        <v>0</v>
      </c>
      <c r="G8" s="46">
        <v>0</v>
      </c>
      <c r="H8" s="44">
        <v>3</v>
      </c>
    </row>
    <row r="9" spans="1:8" ht="13.5" thickBot="1" x14ac:dyDescent="0.25">
      <c r="A9" s="42" t="s">
        <v>127</v>
      </c>
      <c r="B9" s="42" t="s">
        <v>124</v>
      </c>
      <c r="C9" s="48">
        <v>2</v>
      </c>
      <c r="D9" s="44">
        <v>0</v>
      </c>
      <c r="E9" s="44">
        <v>0</v>
      </c>
      <c r="F9" s="45">
        <v>0</v>
      </c>
      <c r="G9" s="46">
        <v>0</v>
      </c>
      <c r="H9" s="44">
        <v>2</v>
      </c>
    </row>
    <row r="10" spans="1:8" ht="13.5" thickBot="1" x14ac:dyDescent="0.25">
      <c r="A10" s="42" t="s">
        <v>127</v>
      </c>
      <c r="B10" s="42" t="s">
        <v>130</v>
      </c>
      <c r="C10" s="48">
        <v>0</v>
      </c>
      <c r="D10" s="44">
        <v>0</v>
      </c>
      <c r="E10" s="44">
        <v>0</v>
      </c>
      <c r="F10" s="45">
        <v>0</v>
      </c>
      <c r="G10" s="46">
        <v>0</v>
      </c>
      <c r="H10" s="44">
        <v>0</v>
      </c>
    </row>
    <row r="11" spans="1:8" ht="13.5" thickBot="1" x14ac:dyDescent="0.25">
      <c r="A11" s="42" t="s">
        <v>127</v>
      </c>
      <c r="B11" s="42" t="s">
        <v>131</v>
      </c>
      <c r="C11" s="48">
        <v>0</v>
      </c>
      <c r="D11" s="44">
        <v>0</v>
      </c>
      <c r="E11" s="45">
        <v>0</v>
      </c>
      <c r="F11" s="45">
        <v>0</v>
      </c>
      <c r="G11" s="44">
        <v>0</v>
      </c>
      <c r="H11" s="44">
        <v>0</v>
      </c>
    </row>
    <row r="12" spans="1:8" ht="13.5" thickBot="1" x14ac:dyDescent="0.25">
      <c r="A12" s="42" t="s">
        <v>127</v>
      </c>
      <c r="B12" s="42" t="s">
        <v>132</v>
      </c>
      <c r="C12" s="48">
        <v>14</v>
      </c>
      <c r="D12" s="44">
        <v>1</v>
      </c>
      <c r="E12" s="44">
        <v>3</v>
      </c>
      <c r="F12" s="45">
        <v>0</v>
      </c>
      <c r="G12" s="44">
        <v>2</v>
      </c>
      <c r="H12" s="44">
        <v>20</v>
      </c>
    </row>
    <row r="13" spans="1:8" ht="13.5" thickBot="1" x14ac:dyDescent="0.25">
      <c r="A13" s="42" t="s">
        <v>127</v>
      </c>
      <c r="B13" s="42" t="s">
        <v>133</v>
      </c>
      <c r="C13" s="48">
        <v>0</v>
      </c>
      <c r="D13" s="44">
        <v>0</v>
      </c>
      <c r="E13" s="44">
        <v>0</v>
      </c>
      <c r="F13" s="45">
        <v>0</v>
      </c>
      <c r="G13" s="46">
        <v>0</v>
      </c>
      <c r="H13" s="44">
        <v>0</v>
      </c>
    </row>
    <row r="14" spans="1:8" ht="13.5" thickBot="1" x14ac:dyDescent="0.25">
      <c r="A14" s="42" t="s">
        <v>127</v>
      </c>
      <c r="B14" s="42" t="s">
        <v>134</v>
      </c>
      <c r="C14" s="48">
        <v>2</v>
      </c>
      <c r="D14" s="44">
        <v>0</v>
      </c>
      <c r="E14" s="44">
        <v>0</v>
      </c>
      <c r="F14" s="45">
        <v>0</v>
      </c>
      <c r="G14" s="46">
        <v>0</v>
      </c>
      <c r="H14" s="44">
        <v>2</v>
      </c>
    </row>
    <row r="15" spans="1:8" ht="13.5" thickBot="1" x14ac:dyDescent="0.25">
      <c r="A15" s="42" t="s">
        <v>127</v>
      </c>
      <c r="B15" s="42" t="s">
        <v>135</v>
      </c>
      <c r="C15" s="48">
        <v>4</v>
      </c>
      <c r="D15" s="44">
        <v>0</v>
      </c>
      <c r="E15" s="44">
        <v>0</v>
      </c>
      <c r="F15" s="45">
        <v>0</v>
      </c>
      <c r="G15" s="46">
        <v>0</v>
      </c>
      <c r="H15" s="44">
        <v>4</v>
      </c>
    </row>
    <row r="16" spans="1:8" ht="13.5" thickBot="1" x14ac:dyDescent="0.25">
      <c r="A16" s="42" t="s">
        <v>127</v>
      </c>
      <c r="B16" s="42" t="s">
        <v>136</v>
      </c>
      <c r="C16" s="48">
        <v>1</v>
      </c>
      <c r="D16" s="44">
        <v>0</v>
      </c>
      <c r="E16" s="44">
        <v>0</v>
      </c>
      <c r="F16" s="45">
        <v>0</v>
      </c>
      <c r="G16" s="46">
        <v>0</v>
      </c>
      <c r="H16" s="44">
        <v>1</v>
      </c>
    </row>
    <row r="17" spans="1:9" ht="13.5" thickBot="1" x14ac:dyDescent="0.25">
      <c r="A17" s="42" t="s">
        <v>127</v>
      </c>
      <c r="B17" s="42" t="s">
        <v>137</v>
      </c>
      <c r="C17" s="48">
        <v>1</v>
      </c>
      <c r="D17" s="44">
        <v>0</v>
      </c>
      <c r="E17" s="44">
        <v>0</v>
      </c>
      <c r="F17" s="45">
        <v>0</v>
      </c>
      <c r="G17" s="46">
        <v>0</v>
      </c>
      <c r="H17" s="44">
        <v>1</v>
      </c>
    </row>
    <row r="18" spans="1:9" ht="13.5" thickBot="1" x14ac:dyDescent="0.25">
      <c r="A18" s="42" t="s">
        <v>127</v>
      </c>
      <c r="B18" s="42" t="s">
        <v>138</v>
      </c>
      <c r="C18" s="48">
        <v>28</v>
      </c>
      <c r="D18" s="44">
        <v>2</v>
      </c>
      <c r="E18" s="44">
        <v>4</v>
      </c>
      <c r="F18" s="45">
        <v>0</v>
      </c>
      <c r="G18" s="44">
        <v>1</v>
      </c>
      <c r="H18" s="44">
        <v>35</v>
      </c>
    </row>
    <row r="19" spans="1:9" ht="14.25" customHeight="1" thickBot="1" x14ac:dyDescent="0.25">
      <c r="A19" s="42" t="s">
        <v>127</v>
      </c>
      <c r="B19" s="42" t="s">
        <v>139</v>
      </c>
      <c r="C19" s="48">
        <v>0</v>
      </c>
      <c r="D19" s="44">
        <v>0</v>
      </c>
      <c r="E19" s="44">
        <v>0</v>
      </c>
      <c r="F19" s="45">
        <v>0</v>
      </c>
      <c r="G19" s="44">
        <v>0</v>
      </c>
      <c r="H19" s="44">
        <v>0</v>
      </c>
    </row>
    <row r="20" spans="1:9" ht="13.5" thickBot="1" x14ac:dyDescent="0.25">
      <c r="A20" s="27" t="s">
        <v>17</v>
      </c>
      <c r="B20" s="43" t="s">
        <v>140</v>
      </c>
      <c r="C20" s="48">
        <v>52</v>
      </c>
      <c r="D20" s="44">
        <v>0</v>
      </c>
      <c r="E20" s="45">
        <v>4</v>
      </c>
      <c r="F20" s="45">
        <v>0</v>
      </c>
      <c r="G20" s="46">
        <v>5</v>
      </c>
      <c r="H20" s="44">
        <v>61</v>
      </c>
    </row>
    <row r="21" spans="1:9" ht="14.25" customHeight="1" thickBot="1" x14ac:dyDescent="0.25">
      <c r="A21" s="27" t="s">
        <v>53</v>
      </c>
      <c r="B21" s="43" t="s">
        <v>140</v>
      </c>
      <c r="C21" s="48">
        <v>22</v>
      </c>
      <c r="D21" s="44">
        <v>0</v>
      </c>
      <c r="E21" s="44">
        <v>1</v>
      </c>
      <c r="F21" s="45">
        <v>0</v>
      </c>
      <c r="G21" s="46">
        <v>0</v>
      </c>
      <c r="H21" s="44">
        <v>23</v>
      </c>
    </row>
    <row r="22" spans="1:9" ht="14.25" customHeight="1" thickBot="1" x14ac:dyDescent="0.25">
      <c r="A22" s="27" t="s">
        <v>18</v>
      </c>
      <c r="B22" s="43" t="s">
        <v>140</v>
      </c>
      <c r="C22" s="48">
        <v>24</v>
      </c>
      <c r="D22" s="44">
        <v>0</v>
      </c>
      <c r="E22" s="45">
        <v>0</v>
      </c>
      <c r="F22" s="45">
        <v>0</v>
      </c>
      <c r="G22" s="46">
        <v>1</v>
      </c>
      <c r="H22" s="44">
        <v>25</v>
      </c>
    </row>
    <row r="23" spans="1:9" ht="13.5" thickBot="1" x14ac:dyDescent="0.25">
      <c r="A23" s="27" t="s">
        <v>19</v>
      </c>
      <c r="B23" s="43" t="s">
        <v>140</v>
      </c>
      <c r="C23" s="48">
        <v>154</v>
      </c>
      <c r="D23" s="44">
        <v>5</v>
      </c>
      <c r="E23" s="45">
        <v>7</v>
      </c>
      <c r="F23" s="45">
        <v>3</v>
      </c>
      <c r="G23" s="44">
        <v>2</v>
      </c>
      <c r="H23" s="44">
        <v>171</v>
      </c>
    </row>
    <row r="24" spans="1:9" ht="14.25" customHeight="1" thickBot="1" x14ac:dyDescent="0.25">
      <c r="A24" s="27" t="s">
        <v>20</v>
      </c>
      <c r="B24" s="43" t="s">
        <v>140</v>
      </c>
      <c r="C24" s="48">
        <v>36</v>
      </c>
      <c r="D24" s="44">
        <v>1</v>
      </c>
      <c r="E24" s="44">
        <v>3</v>
      </c>
      <c r="F24" s="45">
        <v>0</v>
      </c>
      <c r="G24" s="44">
        <v>0</v>
      </c>
      <c r="H24" s="44">
        <v>40</v>
      </c>
    </row>
    <row r="25" spans="1:9" ht="13.5" customHeight="1" thickBot="1" x14ac:dyDescent="0.25">
      <c r="A25" s="27" t="s">
        <v>54</v>
      </c>
      <c r="B25" s="43" t="s">
        <v>140</v>
      </c>
      <c r="C25" s="49">
        <v>4</v>
      </c>
      <c r="D25" s="44">
        <v>0</v>
      </c>
      <c r="E25" s="44">
        <v>0</v>
      </c>
      <c r="F25" s="44">
        <v>0</v>
      </c>
      <c r="G25" s="44">
        <v>1</v>
      </c>
      <c r="H25" s="44">
        <v>5</v>
      </c>
    </row>
    <row r="26" spans="1:9" ht="13.5" thickBot="1" x14ac:dyDescent="0.25">
      <c r="A26" s="27" t="s">
        <v>21</v>
      </c>
      <c r="B26" s="43" t="s">
        <v>140</v>
      </c>
      <c r="C26" s="48">
        <v>39</v>
      </c>
      <c r="D26" s="44">
        <v>1</v>
      </c>
      <c r="E26" s="45">
        <v>5</v>
      </c>
      <c r="F26" s="45">
        <v>0</v>
      </c>
      <c r="G26" s="44">
        <v>0</v>
      </c>
      <c r="H26" s="44">
        <v>45</v>
      </c>
    </row>
    <row r="27" spans="1:9" ht="13.5" thickBot="1" x14ac:dyDescent="0.25">
      <c r="A27" s="27" t="s">
        <v>22</v>
      </c>
      <c r="B27" s="43" t="s">
        <v>140</v>
      </c>
      <c r="C27" s="48">
        <v>405</v>
      </c>
      <c r="D27" s="45">
        <v>10</v>
      </c>
      <c r="E27" s="45">
        <v>27</v>
      </c>
      <c r="F27" s="45">
        <v>3</v>
      </c>
      <c r="G27" s="45">
        <v>13</v>
      </c>
      <c r="H27" s="45">
        <v>458</v>
      </c>
      <c r="I27" s="28"/>
    </row>
    <row r="28" spans="1:9" ht="69.75" customHeight="1" x14ac:dyDescent="0.2">
      <c r="A28" s="57" t="s">
        <v>162</v>
      </c>
      <c r="B28" s="57"/>
      <c r="C28" s="57"/>
      <c r="D28" s="57"/>
      <c r="E28" s="57"/>
      <c r="F28" s="57"/>
      <c r="G28" s="57"/>
      <c r="H28" s="57"/>
      <c r="I28" s="18"/>
    </row>
  </sheetData>
  <mergeCells count="1">
    <mergeCell ref="A28:H28"/>
  </mergeCells>
  <phoneticPr fontId="1"/>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10"/>
  <sheetViews>
    <sheetView zoomScale="112" zoomScaleNormal="150" workbookViewId="0">
      <selection activeCell="J6" sqref="J6"/>
    </sheetView>
  </sheetViews>
  <sheetFormatPr defaultRowHeight="13" x14ac:dyDescent="0.2"/>
  <cols>
    <col min="1" max="1" width="19.453125" customWidth="1"/>
    <col min="2" max="3" width="10.6328125" customWidth="1"/>
    <col min="4" max="4" width="13.08984375" customWidth="1"/>
    <col min="5" max="5" width="10.6328125" customWidth="1"/>
    <col min="6" max="7" width="13.08984375" customWidth="1"/>
  </cols>
  <sheetData>
    <row r="1" spans="1:8" ht="13.5" thickBot="1" x14ac:dyDescent="0.25">
      <c r="A1" s="16" t="s">
        <v>43</v>
      </c>
      <c r="B1" s="16"/>
    </row>
    <row r="2" spans="1:8" ht="13.5" thickBot="1" x14ac:dyDescent="0.25">
      <c r="A2" s="29" t="s">
        <v>142</v>
      </c>
      <c r="B2" s="33" t="s">
        <v>23</v>
      </c>
      <c r="C2" s="34" t="s">
        <v>24</v>
      </c>
      <c r="D2" s="34" t="s">
        <v>157</v>
      </c>
      <c r="E2" s="34" t="s">
        <v>25</v>
      </c>
      <c r="F2" s="34" t="s">
        <v>158</v>
      </c>
      <c r="G2" s="34" t="s">
        <v>159</v>
      </c>
    </row>
    <row r="3" spans="1:8" ht="13.5" thickBot="1" x14ac:dyDescent="0.25">
      <c r="A3" s="3" t="s">
        <v>151</v>
      </c>
      <c r="B3" s="8">
        <v>226</v>
      </c>
      <c r="C3" s="50">
        <v>0</v>
      </c>
      <c r="D3" s="8">
        <v>0</v>
      </c>
      <c r="E3" s="8">
        <v>14</v>
      </c>
      <c r="F3" s="8">
        <v>3</v>
      </c>
      <c r="G3" s="8">
        <v>10</v>
      </c>
    </row>
    <row r="4" spans="1:8" ht="13.5" thickBot="1" x14ac:dyDescent="0.25">
      <c r="A4" s="30" t="s">
        <v>155</v>
      </c>
      <c r="B4" s="9">
        <v>120</v>
      </c>
      <c r="C4" s="51">
        <v>0</v>
      </c>
      <c r="D4" s="9">
        <v>0</v>
      </c>
      <c r="E4" s="9">
        <v>6</v>
      </c>
      <c r="F4" s="9">
        <v>0</v>
      </c>
      <c r="G4" s="9">
        <v>1</v>
      </c>
    </row>
    <row r="5" spans="1:8" ht="13.5" thickBot="1" x14ac:dyDescent="0.25">
      <c r="A5" s="30" t="s">
        <v>156</v>
      </c>
      <c r="B5" s="10">
        <v>121</v>
      </c>
      <c r="C5" s="52">
        <v>0</v>
      </c>
      <c r="D5" s="10">
        <v>0</v>
      </c>
      <c r="E5" s="10">
        <v>6</v>
      </c>
      <c r="F5" s="10">
        <v>0</v>
      </c>
      <c r="G5" s="10">
        <v>0</v>
      </c>
    </row>
    <row r="6" spans="1:8" ht="13.5" thickBot="1" x14ac:dyDescent="0.25">
      <c r="A6" s="30" t="s">
        <v>152</v>
      </c>
      <c r="B6" s="9">
        <v>75</v>
      </c>
      <c r="C6" s="51">
        <v>0</v>
      </c>
      <c r="D6" s="9">
        <v>0</v>
      </c>
      <c r="E6" s="9">
        <v>7</v>
      </c>
      <c r="F6" s="9">
        <v>0</v>
      </c>
      <c r="G6" s="9">
        <v>3</v>
      </c>
    </row>
    <row r="7" spans="1:8" ht="13.5" thickBot="1" x14ac:dyDescent="0.25">
      <c r="A7" s="30" t="s">
        <v>153</v>
      </c>
      <c r="B7" s="11">
        <v>59</v>
      </c>
      <c r="C7" s="53">
        <v>0</v>
      </c>
      <c r="D7" s="11">
        <v>0</v>
      </c>
      <c r="E7" s="11">
        <v>1</v>
      </c>
      <c r="F7" s="11">
        <v>0</v>
      </c>
      <c r="G7" s="11">
        <v>0</v>
      </c>
    </row>
    <row r="8" spans="1:8" ht="13.5" thickBot="1" x14ac:dyDescent="0.25">
      <c r="A8" s="30" t="s">
        <v>154</v>
      </c>
      <c r="B8" s="12">
        <v>85</v>
      </c>
      <c r="C8" s="54">
        <v>10</v>
      </c>
      <c r="D8" s="12">
        <v>0</v>
      </c>
      <c r="E8" s="12">
        <v>5</v>
      </c>
      <c r="F8" s="12">
        <v>0</v>
      </c>
      <c r="G8" s="12">
        <v>2</v>
      </c>
    </row>
    <row r="9" spans="1:8" ht="13.5" thickBot="1" x14ac:dyDescent="0.25">
      <c r="A9" s="27" t="s">
        <v>26</v>
      </c>
      <c r="B9" s="14">
        <v>405</v>
      </c>
      <c r="C9" s="55">
        <v>10</v>
      </c>
      <c r="D9" s="14">
        <v>0</v>
      </c>
      <c r="E9" s="14">
        <v>27</v>
      </c>
      <c r="F9" s="14">
        <v>3</v>
      </c>
      <c r="G9" s="14">
        <v>13</v>
      </c>
      <c r="H9" s="28"/>
    </row>
    <row r="10" spans="1:8" ht="45" customHeight="1" x14ac:dyDescent="0.2">
      <c r="A10" s="57" t="s">
        <v>125</v>
      </c>
      <c r="B10" s="57"/>
      <c r="C10" s="57"/>
      <c r="D10" s="57"/>
      <c r="E10" s="57"/>
      <c r="F10" s="57"/>
      <c r="G10" s="57"/>
      <c r="H10" s="18"/>
    </row>
  </sheetData>
  <mergeCells count="1">
    <mergeCell ref="A10:G10"/>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topLeftCell="A3" zoomScale="196" zoomScaleNormal="196" workbookViewId="0">
      <selection activeCell="A5" sqref="A5"/>
    </sheetView>
  </sheetViews>
  <sheetFormatPr defaultRowHeight="13" x14ac:dyDescent="0.2"/>
  <cols>
    <col min="1" max="1" width="51.7265625" customWidth="1"/>
    <col min="2" max="2" width="8.54296875" customWidth="1"/>
    <col min="3" max="4" width="8.1796875" customWidth="1"/>
  </cols>
  <sheetData>
    <row r="1" spans="1:4" ht="13.5" thickBot="1" x14ac:dyDescent="0.25">
      <c r="A1" s="16" t="s">
        <v>35</v>
      </c>
    </row>
    <row r="2" spans="1:4" ht="13.5" thickBot="1" x14ac:dyDescent="0.25">
      <c r="A2" s="1"/>
      <c r="B2" s="1" t="s">
        <v>31</v>
      </c>
      <c r="C2" s="1" t="s">
        <v>44</v>
      </c>
      <c r="D2" s="1" t="s">
        <v>49</v>
      </c>
    </row>
    <row r="3" spans="1:4" ht="13.5" thickBot="1" x14ac:dyDescent="0.25">
      <c r="A3" s="17" t="s">
        <v>3</v>
      </c>
      <c r="B3" s="17">
        <v>0</v>
      </c>
      <c r="C3" s="17">
        <v>0</v>
      </c>
      <c r="D3" s="17">
        <v>0</v>
      </c>
    </row>
    <row r="4" spans="1:4" ht="13.5" thickBot="1" x14ac:dyDescent="0.25">
      <c r="A4" s="32" t="s">
        <v>145</v>
      </c>
      <c r="B4" s="17">
        <v>0</v>
      </c>
      <c r="C4" s="17">
        <v>0</v>
      </c>
      <c r="D4" s="17">
        <v>0</v>
      </c>
    </row>
    <row r="5" spans="1:4" ht="13.5" thickBot="1" x14ac:dyDescent="0.25">
      <c r="A5" s="17" t="s">
        <v>4</v>
      </c>
      <c r="B5" s="17">
        <v>0</v>
      </c>
      <c r="C5" s="17">
        <v>0</v>
      </c>
      <c r="D5" s="17">
        <v>0</v>
      </c>
    </row>
    <row r="6" spans="1:4" ht="25.5" customHeight="1" x14ac:dyDescent="0.2">
      <c r="A6" s="57" t="s">
        <v>50</v>
      </c>
      <c r="B6" s="57"/>
      <c r="C6" s="57"/>
      <c r="D6" s="57"/>
    </row>
  </sheetData>
  <mergeCells count="1">
    <mergeCell ref="A6:D6"/>
  </mergeCells>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1"/>
  <sheetViews>
    <sheetView zoomScale="89" zoomScaleNormal="89" workbookViewId="0">
      <selection activeCell="B8" sqref="B8"/>
    </sheetView>
  </sheetViews>
  <sheetFormatPr defaultRowHeight="13" x14ac:dyDescent="0.2"/>
  <cols>
    <col min="1" max="1" width="22.6328125" customWidth="1"/>
    <col min="2" max="7" width="20.6328125" customWidth="1"/>
  </cols>
  <sheetData>
    <row r="1" spans="1:7" ht="13.5" thickBot="1" x14ac:dyDescent="0.25">
      <c r="A1" s="16" t="s">
        <v>36</v>
      </c>
    </row>
    <row r="2" spans="1:7" ht="50.15" customHeight="1" thickBot="1" x14ac:dyDescent="0.25">
      <c r="A2" s="31"/>
      <c r="B2" s="35" t="s">
        <v>64</v>
      </c>
      <c r="C2" s="35" t="s">
        <v>65</v>
      </c>
      <c r="D2" s="35" t="s">
        <v>66</v>
      </c>
      <c r="E2" s="35" t="s">
        <v>67</v>
      </c>
      <c r="F2" s="35" t="s">
        <v>68</v>
      </c>
      <c r="G2" s="34" t="s">
        <v>63</v>
      </c>
    </row>
    <row r="3" spans="1:7" ht="42" customHeight="1" thickBot="1" x14ac:dyDescent="0.25">
      <c r="A3" s="36" t="s">
        <v>168</v>
      </c>
      <c r="B3" s="30">
        <v>41</v>
      </c>
      <c r="C3" s="38">
        <v>12</v>
      </c>
      <c r="D3" s="38">
        <v>1</v>
      </c>
      <c r="E3" s="38">
        <v>0</v>
      </c>
      <c r="F3" s="38">
        <v>1</v>
      </c>
      <c r="G3" s="38">
        <v>55</v>
      </c>
    </row>
    <row r="4" spans="1:7" ht="42" customHeight="1" thickBot="1" x14ac:dyDescent="0.25">
      <c r="A4" s="36" t="s">
        <v>167</v>
      </c>
      <c r="B4" s="30">
        <v>39</v>
      </c>
      <c r="C4" s="38">
        <v>8</v>
      </c>
      <c r="D4" s="38">
        <v>4</v>
      </c>
      <c r="E4" s="38">
        <v>2</v>
      </c>
      <c r="F4" s="38">
        <v>0</v>
      </c>
      <c r="G4" s="38">
        <v>53</v>
      </c>
    </row>
    <row r="5" spans="1:7" ht="42" customHeight="1" thickBot="1" x14ac:dyDescent="0.25">
      <c r="A5" s="36" t="s">
        <v>166</v>
      </c>
      <c r="B5" s="30">
        <v>76</v>
      </c>
      <c r="C5" s="38">
        <v>29</v>
      </c>
      <c r="D5" s="38">
        <v>8</v>
      </c>
      <c r="E5" s="38">
        <v>10</v>
      </c>
      <c r="F5" s="38">
        <v>1</v>
      </c>
      <c r="G5" s="38">
        <v>124</v>
      </c>
    </row>
    <row r="6" spans="1:7" ht="42" customHeight="1" thickBot="1" x14ac:dyDescent="0.25">
      <c r="A6" s="36" t="s">
        <v>165</v>
      </c>
      <c r="B6" s="30">
        <v>32</v>
      </c>
      <c r="C6" s="30">
        <v>18</v>
      </c>
      <c r="D6" s="30">
        <v>7</v>
      </c>
      <c r="E6" s="30">
        <v>7</v>
      </c>
      <c r="F6" s="30">
        <v>3</v>
      </c>
      <c r="G6" s="30">
        <v>67</v>
      </c>
    </row>
    <row r="7" spans="1:7" ht="42" customHeight="1" thickBot="1" x14ac:dyDescent="0.25">
      <c r="A7" s="36" t="s">
        <v>164</v>
      </c>
      <c r="B7" s="30">
        <v>40</v>
      </c>
      <c r="C7" s="30">
        <v>19</v>
      </c>
      <c r="D7" s="30">
        <v>5</v>
      </c>
      <c r="E7" s="30">
        <v>4</v>
      </c>
      <c r="F7" s="30">
        <v>0</v>
      </c>
      <c r="G7" s="30">
        <v>68</v>
      </c>
    </row>
    <row r="8" spans="1:7" ht="42" customHeight="1" thickBot="1" x14ac:dyDescent="0.25">
      <c r="A8" s="36" t="s">
        <v>163</v>
      </c>
      <c r="B8" s="30">
        <v>13</v>
      </c>
      <c r="C8" s="30">
        <v>12</v>
      </c>
      <c r="D8" s="30">
        <v>3</v>
      </c>
      <c r="E8" s="30">
        <v>7</v>
      </c>
      <c r="F8" s="30">
        <v>3</v>
      </c>
      <c r="G8" s="30">
        <v>38</v>
      </c>
    </row>
    <row r="9" spans="1:7" ht="42" customHeight="1" thickBot="1" x14ac:dyDescent="0.25">
      <c r="A9" s="21" t="s">
        <v>5</v>
      </c>
      <c r="B9" s="30">
        <v>241</v>
      </c>
      <c r="C9" s="30">
        <v>98</v>
      </c>
      <c r="D9" s="30">
        <v>28</v>
      </c>
      <c r="E9" s="30">
        <v>30</v>
      </c>
      <c r="F9" s="30">
        <v>8</v>
      </c>
      <c r="G9" s="30">
        <v>405</v>
      </c>
    </row>
    <row r="10" spans="1:7" ht="30.75" customHeight="1" x14ac:dyDescent="0.2">
      <c r="A10" s="58"/>
      <c r="B10" s="58"/>
      <c r="C10" s="58"/>
      <c r="D10" s="58"/>
      <c r="E10" s="58"/>
      <c r="F10" s="58"/>
      <c r="G10" s="58"/>
    </row>
    <row r="11" spans="1:7" x14ac:dyDescent="0.2">
      <c r="A11" s="24"/>
      <c r="B11" s="24"/>
      <c r="C11" s="24"/>
      <c r="D11" s="24"/>
      <c r="E11" s="24"/>
      <c r="F11" s="24"/>
      <c r="G11" s="24"/>
    </row>
  </sheetData>
  <mergeCells count="1">
    <mergeCell ref="A10:G10"/>
  </mergeCells>
  <phoneticPr fontId="1"/>
  <pageMargins left="0.7" right="0.7" top="0.75" bottom="0.75" header="0.3" footer="0.3"/>
  <pageSetup paperSize="9"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3"/>
  <sheetViews>
    <sheetView zoomScale="96" zoomScaleNormal="96" workbookViewId="0">
      <selection activeCell="F10" sqref="F10"/>
    </sheetView>
  </sheetViews>
  <sheetFormatPr defaultRowHeight="13" x14ac:dyDescent="0.2"/>
  <cols>
    <col min="1" max="1" width="21.90625" customWidth="1"/>
    <col min="2" max="7" width="22.26953125" customWidth="1"/>
  </cols>
  <sheetData>
    <row r="1" spans="1:7" ht="13.5" thickBot="1" x14ac:dyDescent="0.25">
      <c r="A1" s="16" t="s">
        <v>37</v>
      </c>
    </row>
    <row r="2" spans="1:7" ht="50.15" customHeight="1" thickBot="1" x14ac:dyDescent="0.25">
      <c r="A2" s="31"/>
      <c r="B2" s="35" t="s">
        <v>69</v>
      </c>
      <c r="C2" s="35" t="s">
        <v>70</v>
      </c>
      <c r="D2" s="35" t="s">
        <v>71</v>
      </c>
      <c r="E2" s="35" t="s">
        <v>72</v>
      </c>
      <c r="F2" s="35" t="s">
        <v>73</v>
      </c>
      <c r="G2" s="34" t="s">
        <v>63</v>
      </c>
    </row>
    <row r="3" spans="1:7" ht="42" customHeight="1" thickBot="1" x14ac:dyDescent="0.25">
      <c r="A3" s="36" t="s">
        <v>74</v>
      </c>
      <c r="B3" s="30">
        <v>0</v>
      </c>
      <c r="C3" s="38">
        <v>2</v>
      </c>
      <c r="D3" s="38">
        <v>2</v>
      </c>
      <c r="E3" s="38">
        <v>3</v>
      </c>
      <c r="F3" s="38">
        <v>2</v>
      </c>
      <c r="G3" s="38">
        <v>9</v>
      </c>
    </row>
    <row r="4" spans="1:7" ht="42" customHeight="1" thickBot="1" x14ac:dyDescent="0.25">
      <c r="A4" s="36" t="s">
        <v>75</v>
      </c>
      <c r="B4" s="30">
        <v>0</v>
      </c>
      <c r="C4" s="38">
        <v>1</v>
      </c>
      <c r="D4" s="38">
        <v>0</v>
      </c>
      <c r="E4" s="38">
        <v>0</v>
      </c>
      <c r="F4" s="38">
        <v>0</v>
      </c>
      <c r="G4" s="38">
        <v>1</v>
      </c>
    </row>
    <row r="5" spans="1:7" ht="42" customHeight="1" thickBot="1" x14ac:dyDescent="0.25">
      <c r="A5" s="36" t="s">
        <v>76</v>
      </c>
      <c r="B5" s="30">
        <v>0</v>
      </c>
      <c r="C5" s="38">
        <v>0</v>
      </c>
      <c r="D5" s="38">
        <v>0</v>
      </c>
      <c r="E5" s="38">
        <v>0</v>
      </c>
      <c r="F5" s="38">
        <v>0</v>
      </c>
      <c r="G5" s="38">
        <v>0</v>
      </c>
    </row>
    <row r="6" spans="1:7" ht="42" customHeight="1" thickBot="1" x14ac:dyDescent="0.25">
      <c r="A6" s="36" t="s">
        <v>77</v>
      </c>
      <c r="B6" s="30">
        <v>0</v>
      </c>
      <c r="C6" s="30">
        <v>0</v>
      </c>
      <c r="D6" s="30">
        <v>0</v>
      </c>
      <c r="E6" s="30">
        <v>0</v>
      </c>
      <c r="F6" s="30">
        <v>0</v>
      </c>
      <c r="G6" s="30">
        <v>0</v>
      </c>
    </row>
    <row r="7" spans="1:7" ht="42" customHeight="1" thickBot="1" x14ac:dyDescent="0.25">
      <c r="A7" s="36" t="s">
        <v>78</v>
      </c>
      <c r="B7" s="30">
        <v>0</v>
      </c>
      <c r="C7" s="30">
        <v>0</v>
      </c>
      <c r="D7" s="30">
        <v>0</v>
      </c>
      <c r="E7" s="30">
        <v>0</v>
      </c>
      <c r="F7" s="30">
        <v>0</v>
      </c>
      <c r="G7" s="30">
        <v>0</v>
      </c>
    </row>
    <row r="8" spans="1:7" ht="42" customHeight="1" thickBot="1" x14ac:dyDescent="0.25">
      <c r="A8" s="36" t="s">
        <v>79</v>
      </c>
      <c r="B8" s="30">
        <v>0</v>
      </c>
      <c r="C8" s="30">
        <v>0</v>
      </c>
      <c r="D8" s="30">
        <v>0</v>
      </c>
      <c r="E8" s="30">
        <v>0</v>
      </c>
      <c r="F8" s="30">
        <v>0</v>
      </c>
      <c r="G8" s="30">
        <v>0</v>
      </c>
    </row>
    <row r="9" spans="1:7" ht="42" customHeight="1" thickBot="1" x14ac:dyDescent="0.25">
      <c r="A9" s="36" t="s">
        <v>80</v>
      </c>
      <c r="B9" s="30">
        <v>0</v>
      </c>
      <c r="C9" s="30">
        <v>0</v>
      </c>
      <c r="D9" s="30">
        <v>0</v>
      </c>
      <c r="E9" s="30">
        <v>0</v>
      </c>
      <c r="F9" s="30">
        <v>0</v>
      </c>
      <c r="G9" s="30">
        <v>0</v>
      </c>
    </row>
    <row r="10" spans="1:7" ht="42" customHeight="1" thickBot="1" x14ac:dyDescent="0.25">
      <c r="A10" s="25" t="s">
        <v>5</v>
      </c>
      <c r="B10" s="30">
        <v>0</v>
      </c>
      <c r="C10" s="30">
        <v>3</v>
      </c>
      <c r="D10" s="30">
        <v>2</v>
      </c>
      <c r="E10" s="30">
        <v>3</v>
      </c>
      <c r="F10" s="30">
        <v>2</v>
      </c>
      <c r="G10" s="30">
        <v>10</v>
      </c>
    </row>
    <row r="11" spans="1:7" x14ac:dyDescent="0.2">
      <c r="A11" s="56" t="s">
        <v>160</v>
      </c>
      <c r="B11" s="56"/>
      <c r="C11" s="56"/>
      <c r="D11" s="56"/>
      <c r="E11" s="56"/>
      <c r="F11" s="56"/>
      <c r="G11" s="56"/>
    </row>
    <row r="12" spans="1:7" x14ac:dyDescent="0.2">
      <c r="A12" s="15"/>
    </row>
    <row r="13" spans="1:7" x14ac:dyDescent="0.2">
      <c r="A13" s="15"/>
    </row>
  </sheetData>
  <mergeCells count="1">
    <mergeCell ref="A11:G11"/>
  </mergeCells>
  <phoneticPr fontId="1"/>
  <pageMargins left="0.7" right="0.7" top="0.75" bottom="0.75" header="0.3" footer="0.3"/>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C92FB-2E4E-4BCF-A4C3-CB1CA8C6E944}">
  <sheetPr>
    <pageSetUpPr fitToPage="1"/>
  </sheetPr>
  <dimension ref="A1:G19"/>
  <sheetViews>
    <sheetView zoomScale="62" zoomScaleNormal="62" workbookViewId="0"/>
  </sheetViews>
  <sheetFormatPr defaultRowHeight="13" x14ac:dyDescent="0.2"/>
  <cols>
    <col min="1" max="1" width="25.6328125" customWidth="1"/>
    <col min="2" max="2" width="22" customWidth="1"/>
    <col min="3" max="3" width="23.453125" customWidth="1"/>
    <col min="4" max="4" width="23.08984375" customWidth="1"/>
    <col min="5" max="5" width="23.453125" customWidth="1"/>
    <col min="6" max="7" width="20.6328125" customWidth="1"/>
  </cols>
  <sheetData>
    <row r="1" spans="1:7" ht="13.5" thickBot="1" x14ac:dyDescent="0.25">
      <c r="A1" s="16" t="s">
        <v>38</v>
      </c>
    </row>
    <row r="2" spans="1:7" ht="77.25" customHeight="1" thickBot="1" x14ac:dyDescent="0.25">
      <c r="A2" s="31"/>
      <c r="B2" s="35" t="s">
        <v>146</v>
      </c>
      <c r="C2" s="35" t="s">
        <v>147</v>
      </c>
      <c r="D2" s="35" t="s">
        <v>148</v>
      </c>
      <c r="E2" s="35" t="s">
        <v>149</v>
      </c>
      <c r="F2" s="35" t="s">
        <v>150</v>
      </c>
      <c r="G2" s="34" t="s">
        <v>63</v>
      </c>
    </row>
    <row r="3" spans="1:7" ht="45" customHeight="1" thickBot="1" x14ac:dyDescent="0.25">
      <c r="A3" s="36" t="s">
        <v>81</v>
      </c>
      <c r="B3" s="23">
        <v>0</v>
      </c>
      <c r="C3" s="23">
        <v>0</v>
      </c>
      <c r="D3" s="23">
        <v>0</v>
      </c>
      <c r="E3" s="23">
        <v>0</v>
      </c>
      <c r="F3" s="23">
        <v>0</v>
      </c>
      <c r="G3" s="2">
        <f>SUM(B3:F3)</f>
        <v>0</v>
      </c>
    </row>
    <row r="4" spans="1:7" ht="45" customHeight="1" thickBot="1" x14ac:dyDescent="0.25">
      <c r="A4" s="36" t="s">
        <v>82</v>
      </c>
      <c r="B4" s="19" t="s">
        <v>8</v>
      </c>
      <c r="C4" s="20" t="s">
        <v>8</v>
      </c>
      <c r="D4" s="20" t="s">
        <v>8</v>
      </c>
      <c r="E4" s="20" t="s">
        <v>8</v>
      </c>
      <c r="F4" s="20" t="s">
        <v>8</v>
      </c>
      <c r="G4" s="20" t="s">
        <v>8</v>
      </c>
    </row>
    <row r="5" spans="1:7" ht="45" customHeight="1" thickBot="1" x14ac:dyDescent="0.25">
      <c r="A5" s="36" t="s">
        <v>83</v>
      </c>
      <c r="B5" s="2">
        <v>0</v>
      </c>
      <c r="C5" s="2">
        <v>0</v>
      </c>
      <c r="D5" s="2">
        <v>0</v>
      </c>
      <c r="E5" s="2">
        <v>0</v>
      </c>
      <c r="F5" s="2">
        <v>0</v>
      </c>
      <c r="G5" s="2">
        <f>SUM(B5:F5)</f>
        <v>0</v>
      </c>
    </row>
    <row r="6" spans="1:7" ht="45" customHeight="1" thickBot="1" x14ac:dyDescent="0.25">
      <c r="A6" s="36" t="s">
        <v>84</v>
      </c>
      <c r="B6" s="20" t="s">
        <v>8</v>
      </c>
      <c r="C6" s="20" t="s">
        <v>8</v>
      </c>
      <c r="D6" s="20" t="s">
        <v>8</v>
      </c>
      <c r="E6" s="20" t="s">
        <v>8</v>
      </c>
      <c r="F6" s="20" t="s">
        <v>8</v>
      </c>
      <c r="G6" s="20" t="s">
        <v>8</v>
      </c>
    </row>
    <row r="7" spans="1:7" ht="45" customHeight="1" thickBot="1" x14ac:dyDescent="0.25">
      <c r="A7" s="36" t="s">
        <v>85</v>
      </c>
      <c r="B7" s="2">
        <v>0</v>
      </c>
      <c r="C7" s="2">
        <v>0</v>
      </c>
      <c r="D7" s="2">
        <v>0</v>
      </c>
      <c r="E7" s="2">
        <v>0</v>
      </c>
      <c r="F7" s="2">
        <v>0</v>
      </c>
      <c r="G7" s="2">
        <f>SUM(B7:F7)</f>
        <v>0</v>
      </c>
    </row>
    <row r="8" spans="1:7" ht="45" customHeight="1" thickBot="1" x14ac:dyDescent="0.25">
      <c r="A8" s="36" t="s">
        <v>86</v>
      </c>
      <c r="B8" s="20" t="s">
        <v>8</v>
      </c>
      <c r="C8" s="20" t="s">
        <v>8</v>
      </c>
      <c r="D8" s="20" t="s">
        <v>8</v>
      </c>
      <c r="E8" s="20" t="s">
        <v>8</v>
      </c>
      <c r="F8" s="20" t="s">
        <v>8</v>
      </c>
      <c r="G8" s="20" t="s">
        <v>8</v>
      </c>
    </row>
    <row r="9" spans="1:7" ht="45" customHeight="1" thickBot="1" x14ac:dyDescent="0.25">
      <c r="A9" s="36" t="s">
        <v>87</v>
      </c>
      <c r="B9" s="2">
        <v>0</v>
      </c>
      <c r="C9" s="2">
        <v>0</v>
      </c>
      <c r="D9" s="2">
        <v>0</v>
      </c>
      <c r="E9" s="2">
        <v>0</v>
      </c>
      <c r="F9" s="2">
        <v>0</v>
      </c>
      <c r="G9" s="2">
        <v>0</v>
      </c>
    </row>
    <row r="10" spans="1:7" ht="45" customHeight="1" thickBot="1" x14ac:dyDescent="0.25">
      <c r="A10" s="36" t="s">
        <v>88</v>
      </c>
      <c r="B10" s="20" t="s">
        <v>8</v>
      </c>
      <c r="C10" s="20" t="s">
        <v>8</v>
      </c>
      <c r="D10" s="20" t="s">
        <v>8</v>
      </c>
      <c r="E10" s="20" t="s">
        <v>8</v>
      </c>
      <c r="F10" s="20" t="s">
        <v>8</v>
      </c>
      <c r="G10" s="20" t="s">
        <v>8</v>
      </c>
    </row>
    <row r="11" spans="1:7" ht="45" customHeight="1" thickBot="1" x14ac:dyDescent="0.25">
      <c r="A11" s="36" t="s">
        <v>89</v>
      </c>
      <c r="B11" s="2">
        <v>0</v>
      </c>
      <c r="C11" s="2">
        <v>0</v>
      </c>
      <c r="D11" s="2">
        <v>0</v>
      </c>
      <c r="E11" s="2">
        <v>0</v>
      </c>
      <c r="F11" s="2">
        <v>0</v>
      </c>
      <c r="G11" s="2">
        <v>0</v>
      </c>
    </row>
    <row r="12" spans="1:7" ht="45" customHeight="1" thickBot="1" x14ac:dyDescent="0.25">
      <c r="A12" s="36" t="s">
        <v>90</v>
      </c>
      <c r="B12" s="20" t="s">
        <v>8</v>
      </c>
      <c r="C12" s="20" t="s">
        <v>8</v>
      </c>
      <c r="D12" s="20" t="s">
        <v>8</v>
      </c>
      <c r="E12" s="20" t="s">
        <v>8</v>
      </c>
      <c r="F12" s="20" t="s">
        <v>8</v>
      </c>
      <c r="G12" s="20" t="s">
        <v>8</v>
      </c>
    </row>
    <row r="13" spans="1:7" ht="45" customHeight="1" thickBot="1" x14ac:dyDescent="0.25">
      <c r="A13" s="36" t="s">
        <v>91</v>
      </c>
      <c r="B13" s="2">
        <v>0</v>
      </c>
      <c r="C13" s="2">
        <v>0</v>
      </c>
      <c r="D13" s="2">
        <v>0</v>
      </c>
      <c r="E13" s="2">
        <v>0</v>
      </c>
      <c r="F13" s="2">
        <v>0</v>
      </c>
      <c r="G13" s="2">
        <v>0</v>
      </c>
    </row>
    <row r="14" spans="1:7" ht="45" customHeight="1" thickBot="1" x14ac:dyDescent="0.25">
      <c r="A14" s="36" t="s">
        <v>92</v>
      </c>
      <c r="B14" s="20" t="s">
        <v>8</v>
      </c>
      <c r="C14" s="20" t="s">
        <v>8</v>
      </c>
      <c r="D14" s="20" t="s">
        <v>8</v>
      </c>
      <c r="E14" s="20" t="s">
        <v>8</v>
      </c>
      <c r="F14" s="20" t="s">
        <v>8</v>
      </c>
      <c r="G14" s="20" t="s">
        <v>8</v>
      </c>
    </row>
    <row r="15" spans="1:7" ht="45" customHeight="1" thickBot="1" x14ac:dyDescent="0.25">
      <c r="A15" s="36" t="s">
        <v>93</v>
      </c>
      <c r="B15" s="2">
        <v>0</v>
      </c>
      <c r="C15" s="2">
        <v>0</v>
      </c>
      <c r="D15" s="2">
        <v>0</v>
      </c>
      <c r="E15" s="2">
        <v>0</v>
      </c>
      <c r="F15" s="2">
        <v>0</v>
      </c>
      <c r="G15" s="2">
        <v>0</v>
      </c>
    </row>
    <row r="16" spans="1:7" ht="45" customHeight="1" thickBot="1" x14ac:dyDescent="0.25">
      <c r="A16" s="36" t="s">
        <v>94</v>
      </c>
      <c r="B16" s="20" t="s">
        <v>8</v>
      </c>
      <c r="C16" s="20" t="s">
        <v>8</v>
      </c>
      <c r="D16" s="20" t="s">
        <v>8</v>
      </c>
      <c r="E16" s="20" t="s">
        <v>8</v>
      </c>
      <c r="F16" s="20" t="s">
        <v>8</v>
      </c>
      <c r="G16" s="20" t="s">
        <v>8</v>
      </c>
    </row>
    <row r="17" spans="1:7" ht="45" customHeight="1" x14ac:dyDescent="0.2">
      <c r="A17" s="21" t="s">
        <v>5</v>
      </c>
      <c r="B17" s="2">
        <f t="shared" ref="B17:G17" si="0">SUM(B3,B5,B7,B9,B11,B13,B15)</f>
        <v>0</v>
      </c>
      <c r="C17" s="2">
        <f t="shared" si="0"/>
        <v>0</v>
      </c>
      <c r="D17" s="2">
        <f t="shared" si="0"/>
        <v>0</v>
      </c>
      <c r="E17" s="2">
        <f t="shared" si="0"/>
        <v>0</v>
      </c>
      <c r="F17" s="2">
        <f t="shared" si="0"/>
        <v>0</v>
      </c>
      <c r="G17" s="2">
        <f t="shared" si="0"/>
        <v>0</v>
      </c>
    </row>
    <row r="18" spans="1:7" ht="45" customHeight="1" thickBot="1" x14ac:dyDescent="0.25">
      <c r="A18" s="22" t="s">
        <v>5</v>
      </c>
      <c r="B18" s="19" t="s">
        <v>8</v>
      </c>
      <c r="C18" s="20" t="s">
        <v>8</v>
      </c>
      <c r="D18" s="20" t="s">
        <v>8</v>
      </c>
      <c r="E18" s="20" t="s">
        <v>8</v>
      </c>
      <c r="F18" s="20" t="s">
        <v>8</v>
      </c>
      <c r="G18" s="20" t="s">
        <v>8</v>
      </c>
    </row>
    <row r="19" spans="1:7" ht="62.25" customHeight="1" x14ac:dyDescent="0.2">
      <c r="A19" s="59" t="s">
        <v>161</v>
      </c>
      <c r="B19" s="59"/>
      <c r="C19" s="59"/>
      <c r="D19" s="59"/>
      <c r="E19" s="59"/>
      <c r="F19" s="59"/>
      <c r="G19" s="59"/>
    </row>
  </sheetData>
  <mergeCells count="1">
    <mergeCell ref="A19:G19"/>
  </mergeCells>
  <phoneticPr fontId="1"/>
  <pageMargins left="0.70866141732283472" right="0.70866141732283472" top="0.74803149606299213" bottom="0.74803149606299213" header="0.31496062992125984" footer="0.31496062992125984"/>
  <pageSetup paperSize="9" scale="5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0"/>
  <sheetViews>
    <sheetView zoomScale="82" zoomScaleNormal="82" workbookViewId="0">
      <selection activeCell="F6" sqref="F6"/>
    </sheetView>
  </sheetViews>
  <sheetFormatPr defaultRowHeight="13" x14ac:dyDescent="0.2"/>
  <cols>
    <col min="1" max="1" width="24.453125" customWidth="1"/>
    <col min="2" max="2" width="26.453125" customWidth="1"/>
    <col min="3" max="3" width="27.08984375" customWidth="1"/>
    <col min="4" max="4" width="27" customWidth="1"/>
    <col min="5" max="5" width="27.08984375" customWidth="1"/>
    <col min="6" max="6" width="25.6328125" customWidth="1"/>
    <col min="7" max="7" width="26.453125" customWidth="1"/>
  </cols>
  <sheetData>
    <row r="1" spans="1:7" ht="23.25" customHeight="1" thickBot="1" x14ac:dyDescent="0.25">
      <c r="A1" s="16" t="s">
        <v>39</v>
      </c>
      <c r="B1" s="26"/>
    </row>
    <row r="2" spans="1:7" ht="45" customHeight="1" thickBot="1" x14ac:dyDescent="0.25">
      <c r="A2" s="31"/>
      <c r="B2" s="35" t="s">
        <v>95</v>
      </c>
      <c r="C2" s="35" t="s">
        <v>96</v>
      </c>
      <c r="D2" s="35" t="s">
        <v>97</v>
      </c>
      <c r="E2" s="35" t="s">
        <v>98</v>
      </c>
      <c r="F2" s="35" t="s">
        <v>99</v>
      </c>
      <c r="G2" s="34" t="s">
        <v>63</v>
      </c>
    </row>
    <row r="3" spans="1:7" ht="45" customHeight="1" x14ac:dyDescent="0.2">
      <c r="A3" s="36" t="s">
        <v>55</v>
      </c>
      <c r="B3" s="23">
        <v>0</v>
      </c>
      <c r="C3" s="23">
        <v>0</v>
      </c>
      <c r="D3" s="23">
        <v>0</v>
      </c>
      <c r="E3" s="23">
        <v>0</v>
      </c>
      <c r="F3" s="23">
        <v>0</v>
      </c>
      <c r="G3" s="2">
        <f>SUM(B3:F3)</f>
        <v>0</v>
      </c>
    </row>
    <row r="4" spans="1:7" ht="45" customHeight="1" thickBot="1" x14ac:dyDescent="0.25">
      <c r="A4" s="37" t="s">
        <v>55</v>
      </c>
      <c r="B4" s="19" t="s">
        <v>8</v>
      </c>
      <c r="C4" s="20" t="s">
        <v>9</v>
      </c>
      <c r="D4" s="20" t="s">
        <v>8</v>
      </c>
      <c r="E4" s="20" t="s">
        <v>8</v>
      </c>
      <c r="F4" s="20" t="s">
        <v>8</v>
      </c>
      <c r="G4" s="20" t="s">
        <v>9</v>
      </c>
    </row>
    <row r="5" spans="1:7" ht="45" customHeight="1" x14ac:dyDescent="0.2">
      <c r="A5" s="21" t="s">
        <v>56</v>
      </c>
      <c r="B5" s="2">
        <v>0</v>
      </c>
      <c r="C5" s="2">
        <v>0</v>
      </c>
      <c r="D5" s="2">
        <v>0</v>
      </c>
      <c r="E5" s="2">
        <v>0</v>
      </c>
      <c r="F5" s="2">
        <v>0</v>
      </c>
      <c r="G5" s="2">
        <f>SUM(B5:F5)</f>
        <v>0</v>
      </c>
    </row>
    <row r="6" spans="1:7" ht="45" customHeight="1" thickBot="1" x14ac:dyDescent="0.25">
      <c r="A6" s="22" t="s">
        <v>56</v>
      </c>
      <c r="B6" s="20" t="s">
        <v>32</v>
      </c>
      <c r="C6" s="20" t="s">
        <v>8</v>
      </c>
      <c r="D6" s="20" t="s">
        <v>8</v>
      </c>
      <c r="E6" s="20" t="s">
        <v>8</v>
      </c>
      <c r="F6" s="20" t="s">
        <v>8</v>
      </c>
      <c r="G6" s="20" t="s">
        <v>32</v>
      </c>
    </row>
    <row r="7" spans="1:7" ht="45" customHeight="1" x14ac:dyDescent="0.2">
      <c r="A7" s="21" t="s">
        <v>57</v>
      </c>
      <c r="B7" s="2">
        <v>0</v>
      </c>
      <c r="C7" s="2">
        <v>0</v>
      </c>
      <c r="D7" s="2">
        <v>0</v>
      </c>
      <c r="E7" s="2">
        <v>1</v>
      </c>
      <c r="F7" s="2">
        <v>0</v>
      </c>
      <c r="G7" s="2">
        <f>SUM(B7:F7)</f>
        <v>1</v>
      </c>
    </row>
    <row r="8" spans="1:7" ht="45" customHeight="1" thickBot="1" x14ac:dyDescent="0.25">
      <c r="A8" s="22" t="s">
        <v>57</v>
      </c>
      <c r="B8" s="20" t="s">
        <v>9</v>
      </c>
      <c r="C8" s="20" t="s">
        <v>9</v>
      </c>
      <c r="D8" s="20" t="s">
        <v>9</v>
      </c>
      <c r="E8" s="20" t="s">
        <v>8</v>
      </c>
      <c r="F8" s="20" t="s">
        <v>8</v>
      </c>
      <c r="G8" s="20" t="s">
        <v>33</v>
      </c>
    </row>
    <row r="9" spans="1:7" ht="45" customHeight="1" x14ac:dyDescent="0.2">
      <c r="A9" s="37" t="s">
        <v>58</v>
      </c>
      <c r="B9" s="2">
        <v>4</v>
      </c>
      <c r="C9" s="2">
        <v>0</v>
      </c>
      <c r="D9" s="2">
        <v>0</v>
      </c>
      <c r="E9" s="2">
        <v>0</v>
      </c>
      <c r="F9" s="2">
        <v>0</v>
      </c>
      <c r="G9" s="2">
        <v>4</v>
      </c>
    </row>
    <row r="10" spans="1:7" ht="45" customHeight="1" thickBot="1" x14ac:dyDescent="0.25">
      <c r="A10" s="22" t="s">
        <v>58</v>
      </c>
      <c r="B10" s="20" t="s">
        <v>45</v>
      </c>
      <c r="C10" s="20" t="s">
        <v>7</v>
      </c>
      <c r="D10" s="20" t="s">
        <v>8</v>
      </c>
      <c r="E10" s="20" t="s">
        <v>8</v>
      </c>
      <c r="F10" s="20" t="s">
        <v>8</v>
      </c>
      <c r="G10" s="20" t="s">
        <v>46</v>
      </c>
    </row>
    <row r="11" spans="1:7" ht="45" customHeight="1" x14ac:dyDescent="0.2">
      <c r="A11" s="37" t="s">
        <v>59</v>
      </c>
      <c r="B11" s="2">
        <v>0</v>
      </c>
      <c r="C11" s="2">
        <v>0</v>
      </c>
      <c r="D11" s="2">
        <v>0</v>
      </c>
      <c r="E11" s="2">
        <v>0</v>
      </c>
      <c r="F11" s="2">
        <v>0</v>
      </c>
      <c r="G11" s="2">
        <v>0</v>
      </c>
    </row>
    <row r="12" spans="1:7" ht="45" customHeight="1" thickBot="1" x14ac:dyDescent="0.25">
      <c r="A12" s="22" t="s">
        <v>59</v>
      </c>
      <c r="B12" s="20" t="s">
        <v>9</v>
      </c>
      <c r="C12" s="20" t="s">
        <v>8</v>
      </c>
      <c r="D12" s="20" t="s">
        <v>9</v>
      </c>
      <c r="E12" s="20" t="s">
        <v>8</v>
      </c>
      <c r="F12" s="20" t="s">
        <v>8</v>
      </c>
      <c r="G12" s="20" t="s">
        <v>7</v>
      </c>
    </row>
    <row r="13" spans="1:7" ht="45" customHeight="1" x14ac:dyDescent="0.2">
      <c r="A13" s="37" t="s">
        <v>60</v>
      </c>
      <c r="B13" s="2">
        <v>1</v>
      </c>
      <c r="C13" s="2">
        <v>0</v>
      </c>
      <c r="D13" s="2">
        <v>0</v>
      </c>
      <c r="E13" s="2">
        <v>0</v>
      </c>
      <c r="F13" s="2">
        <v>1</v>
      </c>
      <c r="G13" s="2">
        <v>2</v>
      </c>
    </row>
    <row r="14" spans="1:7" ht="45" customHeight="1" thickBot="1" x14ac:dyDescent="0.25">
      <c r="A14" s="22" t="s">
        <v>60</v>
      </c>
      <c r="B14" s="20" t="s">
        <v>9</v>
      </c>
      <c r="C14" s="20" t="s">
        <v>8</v>
      </c>
      <c r="D14" s="20" t="s">
        <v>8</v>
      </c>
      <c r="E14" s="20" t="s">
        <v>9</v>
      </c>
      <c r="F14" s="20" t="s">
        <v>8</v>
      </c>
      <c r="G14" s="20" t="s">
        <v>7</v>
      </c>
    </row>
    <row r="15" spans="1:7" ht="45" customHeight="1" x14ac:dyDescent="0.2">
      <c r="A15" s="21" t="s">
        <v>62</v>
      </c>
      <c r="B15" s="2">
        <v>0</v>
      </c>
      <c r="C15" s="2">
        <v>0</v>
      </c>
      <c r="D15" s="2">
        <v>0</v>
      </c>
      <c r="E15" s="2">
        <v>0</v>
      </c>
      <c r="F15" s="2">
        <v>0</v>
      </c>
      <c r="G15" s="2">
        <v>0</v>
      </c>
    </row>
    <row r="16" spans="1:7" ht="45" customHeight="1" thickBot="1" x14ac:dyDescent="0.25">
      <c r="A16" s="22" t="s">
        <v>61</v>
      </c>
      <c r="B16" s="20" t="s">
        <v>8</v>
      </c>
      <c r="C16" s="20" t="s">
        <v>8</v>
      </c>
      <c r="D16" s="20" t="s">
        <v>8</v>
      </c>
      <c r="E16" s="20" t="s">
        <v>8</v>
      </c>
      <c r="F16" s="20" t="s">
        <v>8</v>
      </c>
      <c r="G16" s="20" t="s">
        <v>8</v>
      </c>
    </row>
    <row r="17" spans="1:7" ht="45" customHeight="1" x14ac:dyDescent="0.2">
      <c r="A17" s="21" t="s">
        <v>5</v>
      </c>
      <c r="B17" s="2">
        <v>5</v>
      </c>
      <c r="C17" s="2">
        <f t="shared" ref="C17:D17" si="0">SUM(C3,C5,C7,C9,C11,C13,C15)</f>
        <v>0</v>
      </c>
      <c r="D17" s="2">
        <f t="shared" si="0"/>
        <v>0</v>
      </c>
      <c r="E17" s="2">
        <v>1</v>
      </c>
      <c r="F17" s="2">
        <v>1</v>
      </c>
      <c r="G17" s="2">
        <v>7</v>
      </c>
    </row>
    <row r="18" spans="1:7" ht="45" customHeight="1" thickBot="1" x14ac:dyDescent="0.25">
      <c r="A18" s="22" t="s">
        <v>5</v>
      </c>
      <c r="B18" s="19" t="s">
        <v>52</v>
      </c>
      <c r="C18" s="20" t="s">
        <v>32</v>
      </c>
      <c r="D18" s="20" t="s">
        <v>7</v>
      </c>
      <c r="E18" s="20" t="s">
        <v>9</v>
      </c>
      <c r="F18" s="20" t="s">
        <v>8</v>
      </c>
      <c r="G18" s="20" t="s">
        <v>51</v>
      </c>
    </row>
    <row r="19" spans="1:7" ht="48" customHeight="1" x14ac:dyDescent="0.2">
      <c r="A19" s="60" t="s">
        <v>100</v>
      </c>
      <c r="B19" s="61"/>
      <c r="C19" s="61"/>
      <c r="D19" s="61"/>
      <c r="E19" s="61"/>
      <c r="F19" s="61"/>
      <c r="G19" s="61"/>
    </row>
    <row r="20" spans="1:7" ht="45" customHeight="1" x14ac:dyDescent="0.2">
      <c r="A20" s="24"/>
      <c r="B20" s="24"/>
      <c r="C20" s="24"/>
      <c r="D20" s="24"/>
      <c r="E20" s="24"/>
      <c r="F20" s="24"/>
      <c r="G20" s="24"/>
    </row>
  </sheetData>
  <mergeCells count="1">
    <mergeCell ref="A19:G19"/>
  </mergeCells>
  <phoneticPr fontId="1"/>
  <pageMargins left="0.7" right="0.7" top="0.75" bottom="0.75" header="0.3" footer="0.3"/>
  <pageSetup paperSize="9" scale="6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0"/>
  <sheetViews>
    <sheetView zoomScaleNormal="100" workbookViewId="0">
      <selection activeCell="C6" sqref="C6"/>
    </sheetView>
  </sheetViews>
  <sheetFormatPr defaultRowHeight="13" x14ac:dyDescent="0.2"/>
  <cols>
    <col min="1" max="7" width="20.6328125" customWidth="1"/>
  </cols>
  <sheetData>
    <row r="1" spans="1:7" ht="13.5" thickBot="1" x14ac:dyDescent="0.25">
      <c r="A1" s="16" t="s">
        <v>40</v>
      </c>
    </row>
    <row r="2" spans="1:7" ht="45" customHeight="1" thickBot="1" x14ac:dyDescent="0.25">
      <c r="A2" s="31"/>
      <c r="B2" s="35" t="s">
        <v>107</v>
      </c>
      <c r="C2" s="35" t="s">
        <v>108</v>
      </c>
      <c r="D2" s="35" t="s">
        <v>109</v>
      </c>
      <c r="E2" s="35" t="s">
        <v>110</v>
      </c>
      <c r="F2" s="35" t="s">
        <v>111</v>
      </c>
      <c r="G2" s="34" t="s">
        <v>63</v>
      </c>
    </row>
    <row r="3" spans="1:7" ht="45" customHeight="1" thickBot="1" x14ac:dyDescent="0.25">
      <c r="A3" s="36" t="s">
        <v>101</v>
      </c>
      <c r="B3" s="30">
        <v>0</v>
      </c>
      <c r="C3" s="38">
        <v>1</v>
      </c>
      <c r="D3" s="38">
        <v>0</v>
      </c>
      <c r="E3" s="38">
        <v>0</v>
      </c>
      <c r="F3" s="38">
        <v>0</v>
      </c>
      <c r="G3" s="38">
        <v>1</v>
      </c>
    </row>
    <row r="4" spans="1:7" ht="45" customHeight="1" thickBot="1" x14ac:dyDescent="0.25">
      <c r="A4" s="36" t="s">
        <v>102</v>
      </c>
      <c r="B4" s="30">
        <v>0</v>
      </c>
      <c r="C4" s="38">
        <v>0</v>
      </c>
      <c r="D4" s="38">
        <v>0</v>
      </c>
      <c r="E4" s="38">
        <v>0</v>
      </c>
      <c r="F4" s="38">
        <v>0</v>
      </c>
      <c r="G4" s="38">
        <v>0</v>
      </c>
    </row>
    <row r="5" spans="1:7" ht="45" customHeight="1" thickBot="1" x14ac:dyDescent="0.25">
      <c r="A5" s="36" t="s">
        <v>103</v>
      </c>
      <c r="B5" s="30">
        <v>0</v>
      </c>
      <c r="C5" s="38">
        <v>0</v>
      </c>
      <c r="D5" s="38">
        <v>1</v>
      </c>
      <c r="E5" s="38">
        <v>0</v>
      </c>
      <c r="F5" s="38">
        <v>0</v>
      </c>
      <c r="G5" s="38">
        <v>1</v>
      </c>
    </row>
    <row r="6" spans="1:7" ht="45" customHeight="1" thickBot="1" x14ac:dyDescent="0.25">
      <c r="A6" s="36" t="s">
        <v>104</v>
      </c>
      <c r="B6" s="30">
        <v>0</v>
      </c>
      <c r="C6" s="30">
        <v>0</v>
      </c>
      <c r="D6" s="30">
        <v>0</v>
      </c>
      <c r="E6" s="30">
        <v>1</v>
      </c>
      <c r="F6" s="30">
        <v>0</v>
      </c>
      <c r="G6" s="30">
        <v>1</v>
      </c>
    </row>
    <row r="7" spans="1:7" ht="45" customHeight="1" thickBot="1" x14ac:dyDescent="0.25">
      <c r="A7" s="36" t="s">
        <v>105</v>
      </c>
      <c r="B7" s="30">
        <v>0</v>
      </c>
      <c r="C7" s="30">
        <v>0</v>
      </c>
      <c r="D7" s="30">
        <v>0</v>
      </c>
      <c r="E7" s="30">
        <v>0</v>
      </c>
      <c r="F7" s="30">
        <v>0</v>
      </c>
      <c r="G7" s="30">
        <v>0</v>
      </c>
    </row>
    <row r="8" spans="1:7" ht="45" customHeight="1" thickBot="1" x14ac:dyDescent="0.25">
      <c r="A8" s="36" t="s">
        <v>106</v>
      </c>
      <c r="B8" s="30">
        <v>0</v>
      </c>
      <c r="C8" s="30">
        <v>0</v>
      </c>
      <c r="D8" s="30">
        <v>0</v>
      </c>
      <c r="E8" s="30">
        <v>0</v>
      </c>
      <c r="F8" s="30">
        <v>0</v>
      </c>
      <c r="G8" s="30">
        <v>0</v>
      </c>
    </row>
    <row r="9" spans="1:7" ht="45" customHeight="1" thickBot="1" x14ac:dyDescent="0.25">
      <c r="A9" s="25" t="s">
        <v>5</v>
      </c>
      <c r="B9" s="30">
        <v>0</v>
      </c>
      <c r="C9" s="30">
        <v>1</v>
      </c>
      <c r="D9" s="30">
        <v>1</v>
      </c>
      <c r="E9" s="30">
        <v>1</v>
      </c>
      <c r="F9" s="30">
        <v>0</v>
      </c>
      <c r="G9" s="30">
        <v>3</v>
      </c>
    </row>
    <row r="10" spans="1:7" x14ac:dyDescent="0.2">
      <c r="A10" s="56" t="s">
        <v>112</v>
      </c>
      <c r="B10" s="56"/>
      <c r="C10" s="56"/>
      <c r="D10" s="56"/>
      <c r="E10" s="56"/>
      <c r="F10" s="56"/>
      <c r="G10" s="56"/>
    </row>
  </sheetData>
  <mergeCells count="1">
    <mergeCell ref="A10:G10"/>
  </mergeCells>
  <phoneticPr fontId="1"/>
  <pageMargins left="0.7" right="0.7" top="0.75" bottom="0.75" header="0.3" footer="0.3"/>
  <pageSetup paperSize="9"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9"/>
  <sheetViews>
    <sheetView zoomScale="110" zoomScaleNormal="110" workbookViewId="0">
      <selection activeCell="F9" sqref="F9"/>
    </sheetView>
  </sheetViews>
  <sheetFormatPr defaultRowHeight="13" x14ac:dyDescent="0.2"/>
  <cols>
    <col min="1" max="5" width="20.6328125" customWidth="1"/>
    <col min="6" max="6" width="16.90625" customWidth="1"/>
    <col min="7" max="7" width="20.6328125" customWidth="1"/>
  </cols>
  <sheetData>
    <row r="1" spans="1:7" ht="13.5" thickBot="1" x14ac:dyDescent="0.25">
      <c r="A1" s="16" t="s">
        <v>41</v>
      </c>
    </row>
    <row r="2" spans="1:7" ht="45" customHeight="1" thickBot="1" x14ac:dyDescent="0.25">
      <c r="A2" s="31"/>
      <c r="B2" s="35" t="s">
        <v>119</v>
      </c>
      <c r="C2" s="35" t="s">
        <v>120</v>
      </c>
      <c r="D2" s="35" t="s">
        <v>121</v>
      </c>
      <c r="E2" s="35" t="s">
        <v>122</v>
      </c>
      <c r="F2" s="35" t="s">
        <v>123</v>
      </c>
      <c r="G2" s="34" t="s">
        <v>63</v>
      </c>
    </row>
    <row r="3" spans="1:7" ht="45" customHeight="1" thickBot="1" x14ac:dyDescent="0.25">
      <c r="A3" s="36" t="s">
        <v>113</v>
      </c>
      <c r="B3" s="30">
        <v>5</v>
      </c>
      <c r="C3" s="38">
        <v>0</v>
      </c>
      <c r="D3" s="38">
        <v>0</v>
      </c>
      <c r="E3" s="38">
        <v>0</v>
      </c>
      <c r="F3" s="38">
        <v>0</v>
      </c>
      <c r="G3" s="38">
        <v>5</v>
      </c>
    </row>
    <row r="4" spans="1:7" ht="45" customHeight="1" thickBot="1" x14ac:dyDescent="0.25">
      <c r="A4" s="36" t="s">
        <v>114</v>
      </c>
      <c r="B4" s="30">
        <v>3</v>
      </c>
      <c r="C4" s="38">
        <v>1</v>
      </c>
      <c r="D4" s="38">
        <v>0</v>
      </c>
      <c r="E4" s="38">
        <v>0</v>
      </c>
      <c r="F4" s="38">
        <v>0</v>
      </c>
      <c r="G4" s="38">
        <v>4</v>
      </c>
    </row>
    <row r="5" spans="1:7" ht="45" customHeight="1" thickBot="1" x14ac:dyDescent="0.25">
      <c r="A5" s="36" t="s">
        <v>115</v>
      </c>
      <c r="B5" s="30">
        <v>3</v>
      </c>
      <c r="C5" s="38">
        <v>0</v>
      </c>
      <c r="D5" s="38">
        <v>0</v>
      </c>
      <c r="E5" s="38">
        <v>0</v>
      </c>
      <c r="F5" s="38">
        <v>0</v>
      </c>
      <c r="G5" s="38">
        <v>3</v>
      </c>
    </row>
    <row r="6" spans="1:7" ht="45" customHeight="1" thickBot="1" x14ac:dyDescent="0.25">
      <c r="A6" s="36" t="s">
        <v>116</v>
      </c>
      <c r="B6" s="30">
        <v>1</v>
      </c>
      <c r="C6" s="30">
        <v>0</v>
      </c>
      <c r="D6" s="30">
        <v>0</v>
      </c>
      <c r="E6" s="30">
        <v>0</v>
      </c>
      <c r="F6" s="30">
        <v>0</v>
      </c>
      <c r="G6" s="30">
        <v>1</v>
      </c>
    </row>
    <row r="7" spans="1:7" ht="45" customHeight="1" thickBot="1" x14ac:dyDescent="0.25">
      <c r="A7" s="36" t="s">
        <v>117</v>
      </c>
      <c r="B7" s="30">
        <v>0</v>
      </c>
      <c r="C7" s="30">
        <v>0</v>
      </c>
      <c r="D7" s="30">
        <v>0</v>
      </c>
      <c r="E7" s="30">
        <v>0</v>
      </c>
      <c r="F7" s="30">
        <v>0</v>
      </c>
      <c r="G7" s="30">
        <v>0</v>
      </c>
    </row>
    <row r="8" spans="1:7" ht="45" customHeight="1" thickBot="1" x14ac:dyDescent="0.25">
      <c r="A8" s="36" t="s">
        <v>118</v>
      </c>
      <c r="B8" s="30">
        <v>0</v>
      </c>
      <c r="C8" s="30">
        <v>0</v>
      </c>
      <c r="D8" s="30">
        <v>0</v>
      </c>
      <c r="E8" s="30">
        <v>0</v>
      </c>
      <c r="F8" s="30">
        <v>0</v>
      </c>
      <c r="G8" s="30">
        <v>0</v>
      </c>
    </row>
    <row r="9" spans="1:7" ht="45" customHeight="1" thickBot="1" x14ac:dyDescent="0.25">
      <c r="A9" s="25" t="s">
        <v>5</v>
      </c>
      <c r="B9" s="30">
        <v>12</v>
      </c>
      <c r="C9" s="30">
        <v>1</v>
      </c>
      <c r="D9" s="30">
        <v>0</v>
      </c>
      <c r="E9" s="30">
        <v>0</v>
      </c>
      <c r="F9" s="30">
        <v>0</v>
      </c>
      <c r="G9" s="30">
        <v>13</v>
      </c>
    </row>
  </sheetData>
  <phoneticPr fontId="1"/>
  <pageMargins left="0.7" right="0.7" top="0.75" bottom="0.75" header="0.3" footer="0.3"/>
  <pageSetup paperSize="9" scale="9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2"/>
  <sheetViews>
    <sheetView zoomScaleNormal="100" workbookViewId="0">
      <selection activeCell="A2" sqref="A2"/>
    </sheetView>
  </sheetViews>
  <sheetFormatPr defaultRowHeight="13" x14ac:dyDescent="0.2"/>
  <cols>
    <col min="1" max="1" width="10.453125" customWidth="1"/>
    <col min="2" max="7" width="9.7265625" customWidth="1"/>
  </cols>
  <sheetData>
    <row r="1" spans="1:8" ht="13.5" thickBot="1" x14ac:dyDescent="0.25">
      <c r="A1" s="16" t="s">
        <v>169</v>
      </c>
    </row>
    <row r="2" spans="1:8" ht="13.5" customHeight="1" thickBot="1" x14ac:dyDescent="0.25">
      <c r="A2" s="33" t="s">
        <v>27</v>
      </c>
      <c r="B2" s="33" t="s">
        <v>28</v>
      </c>
      <c r="C2" s="34" t="s">
        <v>29</v>
      </c>
      <c r="D2" s="5"/>
      <c r="E2" s="5"/>
      <c r="F2" s="5"/>
      <c r="G2" s="5"/>
      <c r="H2" s="5"/>
    </row>
    <row r="3" spans="1:8" ht="13.5" thickBot="1" x14ac:dyDescent="0.25">
      <c r="A3" s="6">
        <v>86</v>
      </c>
      <c r="B3" s="6">
        <v>319</v>
      </c>
      <c r="C3" s="7">
        <v>405</v>
      </c>
      <c r="D3" s="5"/>
      <c r="E3" s="5"/>
      <c r="F3" s="5"/>
      <c r="G3" s="5"/>
      <c r="H3" s="5"/>
    </row>
    <row r="4" spans="1:8" x14ac:dyDescent="0.2">
      <c r="A4" s="4"/>
      <c r="B4" s="4"/>
      <c r="C4" s="4"/>
    </row>
    <row r="5" spans="1:8" x14ac:dyDescent="0.2">
      <c r="A5" s="5"/>
      <c r="B5" s="5"/>
      <c r="C5" s="5"/>
    </row>
    <row r="12" spans="1:8" ht="13.5" customHeight="1" x14ac:dyDescent="0.2"/>
  </sheetData>
  <phoneticPr fontId="1"/>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E986E92A9D05D42ADBEF3D23BE74654" ma:contentTypeVersion="12" ma:contentTypeDescription="新しいドキュメントを作成します。" ma:contentTypeScope="" ma:versionID="add0605cc09aebbd9aa9a72f0f0b5340">
  <xsd:schema xmlns:xsd="http://www.w3.org/2001/XMLSchema" xmlns:xs="http://www.w3.org/2001/XMLSchema" xmlns:p="http://schemas.microsoft.com/office/2006/metadata/properties" xmlns:ns2="7be3a8a4-1cd3-445f-aa4e-0afb8d2c2eaf" xmlns:ns3="c464fd75-bb28-4ab3-90c2-07f7574aa57e" targetNamespace="http://schemas.microsoft.com/office/2006/metadata/properties" ma:root="true" ma:fieldsID="683b59f6d31ea6abac584d22b75304e4" ns2:_="" ns3:_="">
    <xsd:import namespace="7be3a8a4-1cd3-445f-aa4e-0afb8d2c2eaf"/>
    <xsd:import namespace="c464fd75-bb28-4ab3-90c2-07f7574aa5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e3a8a4-1cd3-445f-aa4e-0afb8d2c2e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64fd75-bb28-4ab3-90c2-07f7574aa57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d9401e2-8db9-4e7c-9f32-dc598a35c960}" ma:internalName="TaxCatchAll" ma:showField="CatchAllData" ma:web="c464fd75-bb28-4ab3-90c2-07f7574aa5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be3a8a4-1cd3-445f-aa4e-0afb8d2c2eaf">
      <Terms xmlns="http://schemas.microsoft.com/office/infopath/2007/PartnerControls"/>
    </lcf76f155ced4ddcb4097134ff3c332f>
    <TaxCatchAll xmlns="c464fd75-bb28-4ab3-90c2-07f7574aa57e" xsi:nil="true"/>
  </documentManagement>
</p:properties>
</file>

<file path=customXml/itemProps1.xml><?xml version="1.0" encoding="utf-8"?>
<ds:datastoreItem xmlns:ds="http://schemas.openxmlformats.org/officeDocument/2006/customXml" ds:itemID="{A68DDA24-7774-45A1-AD17-848794F67A17}"/>
</file>

<file path=customXml/itemProps2.xml><?xml version="1.0" encoding="utf-8"?>
<ds:datastoreItem xmlns:ds="http://schemas.openxmlformats.org/officeDocument/2006/customXml" ds:itemID="{E7B1B4DB-14A4-4DD9-B3AC-30B11C2E1ACE}"/>
</file>

<file path=customXml/itemProps3.xml><?xml version="1.0" encoding="utf-8"?>
<ds:datastoreItem xmlns:ds="http://schemas.openxmlformats.org/officeDocument/2006/customXml" ds:itemID="{5A747581-CE72-40AC-9973-2487DBA476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第1表</vt:lpstr>
      <vt:lpstr>第2表</vt:lpstr>
      <vt:lpstr>第3表</vt:lpstr>
      <vt:lpstr>第4表</vt:lpstr>
      <vt:lpstr>第5表</vt:lpstr>
      <vt:lpstr>第6表</vt:lpstr>
      <vt:lpstr>第7表</vt:lpstr>
      <vt:lpstr>第8表</vt:lpstr>
      <vt:lpstr>第9表</vt:lpstr>
      <vt:lpstr>第10表</vt:lpstr>
      <vt:lpstr>第11表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2026-06-15T05:23:36Z</dcterms:created>
  <dcterms:modified xsi:type="dcterms:W3CDTF">2026-06-15T05:23:46Z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0x0101003E986E92A9D05D42ADBEF3D23BE74654</vt:lpwstr>
  </property>
</Properties>
</file>