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05" yWindow="1185" windowWidth="18345" windowHeight="6330"/>
  </bookViews>
  <sheets>
    <sheet name="公表例 (各省各庁等　Ｈ２５実績) " sheetId="10" r:id="rId1"/>
    <sheet name="分類例" sheetId="12" r:id="rId2"/>
  </sheets>
  <definedNames>
    <definedName name="_xlnm.Print_Area" localSheetId="0">'公表例 (各省各庁等　Ｈ２５実績) '!$A$1:$AH$33</definedName>
    <definedName name="_xlnm.Print_Titles" localSheetId="0">'公表例 (各省各庁等　Ｈ２５実績) '!$4:$11</definedName>
  </definedNames>
  <calcPr calcId="145621"/>
</workbook>
</file>

<file path=xl/calcChain.xml><?xml version="1.0" encoding="utf-8"?>
<calcChain xmlns="http://schemas.openxmlformats.org/spreadsheetml/2006/main">
  <c r="AH31" i="10" l="1"/>
  <c r="AG31" i="10"/>
  <c r="AB31" i="10"/>
  <c r="AA31" i="10"/>
  <c r="Z31" i="10"/>
  <c r="Y31" i="10"/>
  <c r="X31" i="10"/>
  <c r="W31" i="10"/>
  <c r="V31" i="10"/>
  <c r="U31" i="10"/>
  <c r="T31" i="10"/>
  <c r="S31" i="10"/>
  <c r="R31" i="10"/>
  <c r="Q31" i="10"/>
  <c r="N31" i="10"/>
  <c r="M31" i="10"/>
  <c r="L31" i="10"/>
  <c r="K31" i="10"/>
  <c r="J31" i="10"/>
  <c r="I31" i="10"/>
  <c r="H31" i="10"/>
  <c r="G31" i="10"/>
  <c r="AD30" i="10"/>
  <c r="AC30" i="10"/>
  <c r="P30" i="10"/>
  <c r="AF30" i="10" s="1"/>
  <c r="O30" i="10"/>
  <c r="AE30" i="10" s="1"/>
  <c r="AD29" i="10"/>
  <c r="AC29" i="10"/>
  <c r="P29" i="10"/>
  <c r="AF29" i="10" s="1"/>
  <c r="O29" i="10"/>
  <c r="AE29" i="10" s="1"/>
  <c r="AD28" i="10"/>
  <c r="AD31" i="10" s="1"/>
  <c r="AC28" i="10"/>
  <c r="AC31" i="10" s="1"/>
  <c r="P28" i="10"/>
  <c r="AF28" i="10" s="1"/>
  <c r="AF31" i="10" s="1"/>
  <c r="O28" i="10"/>
  <c r="AE28" i="10" s="1"/>
  <c r="AE31" i="10" s="1"/>
  <c r="AH27" i="10"/>
  <c r="AG27" i="10"/>
  <c r="AB27" i="10"/>
  <c r="AA27" i="10"/>
  <c r="Z27" i="10"/>
  <c r="Y27" i="10"/>
  <c r="X27" i="10"/>
  <c r="W27" i="10"/>
  <c r="V27" i="10"/>
  <c r="U27" i="10"/>
  <c r="T27" i="10"/>
  <c r="S27" i="10"/>
  <c r="R27" i="10"/>
  <c r="Q27" i="10"/>
  <c r="N27" i="10"/>
  <c r="M27" i="10"/>
  <c r="L27" i="10"/>
  <c r="K27" i="10"/>
  <c r="J27" i="10"/>
  <c r="I27" i="10"/>
  <c r="H27" i="10"/>
  <c r="G27" i="10"/>
  <c r="AD26" i="10"/>
  <c r="AC26" i="10"/>
  <c r="P26" i="10"/>
  <c r="O26" i="10"/>
  <c r="AD25" i="10"/>
  <c r="AC25" i="10"/>
  <c r="P25" i="10"/>
  <c r="O25" i="10"/>
  <c r="AD24" i="10"/>
  <c r="AD27" i="10" s="1"/>
  <c r="AC24" i="10"/>
  <c r="AC27" i="10" s="1"/>
  <c r="P24" i="10"/>
  <c r="P27" i="10" s="1"/>
  <c r="O24" i="10"/>
  <c r="O27" i="10" s="1"/>
  <c r="AH23" i="10"/>
  <c r="AG23" i="10"/>
  <c r="AB23" i="10"/>
  <c r="AA23" i="10"/>
  <c r="Z23" i="10"/>
  <c r="Y23" i="10"/>
  <c r="X23" i="10"/>
  <c r="W23" i="10"/>
  <c r="V23" i="10"/>
  <c r="U23" i="10"/>
  <c r="T23" i="10"/>
  <c r="S23" i="10"/>
  <c r="R23" i="10"/>
  <c r="Q23" i="10"/>
  <c r="N23" i="10"/>
  <c r="M23" i="10"/>
  <c r="L23" i="10"/>
  <c r="K23" i="10"/>
  <c r="J23" i="10"/>
  <c r="I23" i="10"/>
  <c r="H23" i="10"/>
  <c r="G23" i="10"/>
  <c r="AD22" i="10"/>
  <c r="AC22" i="10"/>
  <c r="P22" i="10"/>
  <c r="AF22" i="10" s="1"/>
  <c r="O22" i="10"/>
  <c r="AE22" i="10" s="1"/>
  <c r="AD21" i="10"/>
  <c r="AC21" i="10"/>
  <c r="P21" i="10"/>
  <c r="AF21" i="10" s="1"/>
  <c r="O21" i="10"/>
  <c r="AE21" i="10" s="1"/>
  <c r="AD20" i="10"/>
  <c r="AD23" i="10" s="1"/>
  <c r="AC20" i="10"/>
  <c r="AC23" i="10" s="1"/>
  <c r="P20" i="10"/>
  <c r="AF20" i="10" s="1"/>
  <c r="AF23" i="10" s="1"/>
  <c r="O20" i="10"/>
  <c r="AE20" i="10" s="1"/>
  <c r="AE23" i="10" s="1"/>
  <c r="AH19" i="10"/>
  <c r="AG19" i="10"/>
  <c r="AB19" i="10"/>
  <c r="AA19" i="10"/>
  <c r="Z19" i="10"/>
  <c r="Y19" i="10"/>
  <c r="X19" i="10"/>
  <c r="W19" i="10"/>
  <c r="V19" i="10"/>
  <c r="U19" i="10"/>
  <c r="T19" i="10"/>
  <c r="S19" i="10"/>
  <c r="R19" i="10"/>
  <c r="Q19" i="10"/>
  <c r="N19" i="10"/>
  <c r="M19" i="10"/>
  <c r="L19" i="10"/>
  <c r="K19" i="10"/>
  <c r="J19" i="10"/>
  <c r="I19" i="10"/>
  <c r="H19" i="10"/>
  <c r="G19" i="10"/>
  <c r="AD18" i="10"/>
  <c r="AC18" i="10"/>
  <c r="P18" i="10"/>
  <c r="O18" i="10"/>
  <c r="AD17" i="10"/>
  <c r="AC17" i="10"/>
  <c r="P17" i="10"/>
  <c r="O17" i="10"/>
  <c r="AD16" i="10"/>
  <c r="AD19" i="10" s="1"/>
  <c r="AC16" i="10"/>
  <c r="AC19" i="10" s="1"/>
  <c r="P16" i="10"/>
  <c r="P19" i="10" s="1"/>
  <c r="O16" i="10"/>
  <c r="O19" i="10" s="1"/>
  <c r="AH15" i="10"/>
  <c r="AG15" i="10"/>
  <c r="AB15" i="10"/>
  <c r="AA15" i="10"/>
  <c r="Z15" i="10"/>
  <c r="Y15" i="10"/>
  <c r="X15" i="10"/>
  <c r="W15" i="10"/>
  <c r="V15" i="10"/>
  <c r="U15" i="10"/>
  <c r="T15" i="10"/>
  <c r="S15" i="10"/>
  <c r="R15" i="10"/>
  <c r="Q15" i="10"/>
  <c r="N15" i="10"/>
  <c r="M15" i="10"/>
  <c r="L15" i="10"/>
  <c r="K15" i="10"/>
  <c r="J15" i="10"/>
  <c r="I15" i="10"/>
  <c r="H15" i="10"/>
  <c r="G15" i="10"/>
  <c r="AD14" i="10"/>
  <c r="AC14" i="10"/>
  <c r="P14" i="10"/>
  <c r="O14" i="10"/>
  <c r="AE14" i="10" s="1"/>
  <c r="AD13" i="10"/>
  <c r="AC13" i="10"/>
  <c r="P13" i="10"/>
  <c r="O13" i="10"/>
  <c r="AE13" i="10" s="1"/>
  <c r="AD12" i="10"/>
  <c r="AD15" i="10" s="1"/>
  <c r="AC12" i="10"/>
  <c r="P12" i="10"/>
  <c r="O12" i="10"/>
  <c r="AE12" i="10" s="1"/>
  <c r="AF14" i="10" l="1"/>
  <c r="AF13" i="10"/>
  <c r="AE15" i="10"/>
  <c r="AF12" i="10"/>
  <c r="AE18" i="10"/>
  <c r="AE26" i="10"/>
  <c r="AC15" i="10"/>
  <c r="AE17" i="10"/>
  <c r="AE25" i="10"/>
  <c r="AF17" i="10"/>
  <c r="AF18" i="10"/>
  <c r="AF25" i="10"/>
  <c r="AF26" i="10"/>
  <c r="O15" i="10"/>
  <c r="AE16" i="10"/>
  <c r="O23" i="10"/>
  <c r="AE24" i="10"/>
  <c r="AE27" i="10" s="1"/>
  <c r="O31" i="10"/>
  <c r="P15" i="10"/>
  <c r="AF16" i="10"/>
  <c r="AF19" i="10" s="1"/>
  <c r="P23" i="10"/>
  <c r="AF24" i="10"/>
  <c r="P31" i="10"/>
  <c r="AF15" i="10" l="1"/>
  <c r="AE19" i="10"/>
  <c r="AF27" i="10"/>
</calcChain>
</file>

<file path=xl/sharedStrings.xml><?xml version="1.0" encoding="utf-8"?>
<sst xmlns="http://schemas.openxmlformats.org/spreadsheetml/2006/main" count="125" uniqueCount="84">
  <si>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</si>
  <si>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</si>
  <si>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</si>
  <si>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</si>
  <si>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</si>
  <si>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</si>
  <si>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</si>
  <si>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</si>
  <si>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</si>
  <si>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</si>
  <si>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</si>
  <si>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</si>
  <si>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</si>
  <si>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</si>
  <si>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</si>
  <si>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</si>
  <si>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</si>
  <si>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</si>
  <si>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</si>
  <si>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</si>
  <si>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</si>
  <si>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</si>
  <si>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</si>
  <si>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</si>
  <si>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</si>
  <si>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</si>
  <si>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</si>
  <si>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</si>
  <si>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</si>
  <si>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</si>
  <si>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</si>
  <si>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</si>
  <si>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在宅就業障害者に対する援助の業務等を行う団体。</t>
    <phoneticPr fontId="1"/>
  </si>
  <si>
    <t>在宅就業支援団体</t>
    <rPh sb="0" eb="2">
      <t>ザイタク</t>
    </rPh>
    <rPh sb="2" eb="4">
      <t>シュウギョウ</t>
    </rPh>
    <rPh sb="4" eb="6">
      <t>シエン</t>
    </rPh>
    <rPh sb="6" eb="8">
      <t>ダンタイ</t>
    </rPh>
    <phoneticPr fontId="1"/>
  </si>
  <si>
    <t>　自宅等において物品の製造、役務の提供等の業務を自ら行う障害者。</t>
    <phoneticPr fontId="1"/>
  </si>
  <si>
    <t>在宅就業障害者</t>
    <rPh sb="0" eb="2">
      <t>ザイタク</t>
    </rPh>
    <rPh sb="2" eb="4">
      <t>シュウギョウ</t>
    </rPh>
    <rPh sb="4" eb="7">
      <t>ショウガイシャ</t>
    </rPh>
    <phoneticPr fontId="1"/>
  </si>
  <si>
    <t>　重度身体障害者等を常時労働者として多数雇い入れるか継続して雇用している事業主。</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</si>
  <si>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</si>
  <si>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障害者の雇用に特別の配慮をし、雇用される障害者数や割合が一定の基準を満たすものとして厚生労働大臣の認定を受けた会社。</t>
    <phoneticPr fontId="1"/>
  </si>
  <si>
    <t>特例子会社</t>
    <rPh sb="0" eb="2">
      <t>トクレイ</t>
    </rPh>
    <rPh sb="2" eb="5">
      <t>コガイシャ</t>
    </rPh>
    <phoneticPr fontId="1"/>
  </si>
  <si>
    <t>c</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</si>
  <si>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</si>
  <si>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b</t>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</si>
  <si>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</si>
  <si>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小規模作業所</t>
    <rPh sb="0" eb="3">
      <t>ショウキボ</t>
    </rPh>
    <rPh sb="3" eb="6">
      <t>サギョウショ</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</si>
  <si>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</si>
  <si>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地域活動支援センター</t>
    <rPh sb="0" eb="2">
      <t>チイキ</t>
    </rPh>
    <rPh sb="2" eb="4">
      <t>カツドウ</t>
    </rPh>
    <rPh sb="4" eb="6">
      <t>シエン</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</si>
  <si>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</si>
  <si>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障害者支援施設</t>
    <rPh sb="0" eb="3">
      <t>ショウガイシャ</t>
    </rPh>
    <rPh sb="3" eb="5">
      <t>シエン</t>
    </rPh>
    <rPh sb="5" eb="7">
      <t>シセツ</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</si>
  <si>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</si>
  <si>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生活介護</t>
    <rPh sb="0" eb="2">
      <t>セイカツ</t>
    </rPh>
    <rPh sb="2" eb="4">
      <t>カイゴ</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</si>
  <si>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</si>
  <si>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就労移行支援</t>
    <rPh sb="0" eb="2">
      <t>シュウロウ</t>
    </rPh>
    <rPh sb="2" eb="4">
      <t>イコウ</t>
    </rPh>
    <rPh sb="4" eb="6">
      <t>シエン</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</si>
  <si>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</si>
  <si>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就労継続支援Ａ型・Ｂ型</t>
    <rPh sb="0" eb="2">
      <t>シュウロウ</t>
    </rPh>
    <rPh sb="2" eb="4">
      <t>ケイゾク</t>
    </rPh>
    <rPh sb="4" eb="6">
      <t>シエン</t>
    </rPh>
    <rPh sb="7" eb="8">
      <t>ガタ</t>
    </rPh>
    <rPh sb="10" eb="11">
      <t>ガタ</t>
    </rPh>
    <phoneticPr fontId="1"/>
  </si>
  <si>
    <t>a</t>
    <phoneticPr fontId="1"/>
  </si>
  <si>
    <t>【調達先の分類】</t>
    <rPh sb="1" eb="3">
      <t>チョウタツ</t>
    </rPh>
    <rPh sb="3" eb="4">
      <t>サキ</t>
    </rPh>
    <rPh sb="5" eb="7">
      <t>ブンルイ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</si>
  <si>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</si>
  <si>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⑥その他のサービス・役務</t>
    <phoneticPr fontId="1"/>
  </si>
  <si>
    <t>売店、レストラン、喫茶店　など</t>
    <phoneticPr fontId="1"/>
  </si>
  <si>
    <t>⑤飲食店等の運営</t>
    <rPh sb="1" eb="4">
      <t>インショクテン</t>
    </rPh>
    <rPh sb="4" eb="5">
      <t>トウ</t>
    </rPh>
    <rPh sb="6" eb="8">
      <t>ウンエイ</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</si>
  <si>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</si>
  <si>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④情報処理・テープ起こし</t>
    <rPh sb="1" eb="3">
      <t>ジョウホウ</t>
    </rPh>
    <rPh sb="3" eb="5">
      <t>ショリ</t>
    </rPh>
    <rPh sb="9" eb="10">
      <t>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</si>
  <si>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</si>
  <si>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③清掃・施設管理</t>
    <rPh sb="1" eb="3">
      <t>セイソウ</t>
    </rPh>
    <rPh sb="4" eb="6">
      <t>シセツ</t>
    </rPh>
    <rPh sb="6" eb="8">
      <t>カンリ</t>
    </rPh>
    <phoneticPr fontId="1"/>
  </si>
  <si>
    <t>クリーニング、リネンサプライ　など</t>
    <phoneticPr fontId="1"/>
  </si>
  <si>
    <t>②クリーニング</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</si>
  <si>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</si>
  <si>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①印刷</t>
    <phoneticPr fontId="1"/>
  </si>
  <si>
    <t>役
務</t>
    <rPh sb="0" eb="1">
      <t>ヤク</t>
    </rPh>
    <rPh sb="3" eb="4">
      <t>ツトム</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</si>
  <si>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</si>
  <si>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④その他の物品</t>
    <rPh sb="3" eb="4">
      <t>タ</t>
    </rPh>
    <rPh sb="5" eb="7">
      <t>ブッピン</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</si>
  <si>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</si>
  <si>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③小物雑貨</t>
    <rPh sb="1" eb="3">
      <t>コモノ</t>
    </rPh>
    <rPh sb="3" eb="5">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</si>
  <si>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</si>
  <si>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②食料品・飲料</t>
    <rPh sb="1" eb="4">
      <t>ショクリョウヒン</t>
    </rPh>
    <rPh sb="5" eb="7">
      <t>インリョウ</t>
    </rPh>
    <phoneticPr fontId="1"/>
  </si>
  <si>
    <t>筆記具、事務用具、用紙、封筒、ゴム印、書籍　など</t>
    <rPh sb="0" eb="3">
      <t>ヒッキグ</t>
    </rPh>
    <rPh sb="4" eb="6">
      <t>ジム</t>
    </rPh>
    <rPh sb="6" eb="8">
      <t>ヨウグ</t>
    </rPh>
    <rPh sb="19" eb="21">
      <t>ショセキ</t>
    </rPh>
    <phoneticPr fontId="1"/>
  </si>
  <si>
    <t>①事務用品・書籍</t>
    <rPh sb="1" eb="3">
      <t>ジム</t>
    </rPh>
    <rPh sb="3" eb="5">
      <t>ヨウヒン</t>
    </rPh>
    <rPh sb="6" eb="8">
      <t>ショセキ</t>
    </rPh>
    <phoneticPr fontId="1"/>
  </si>
  <si>
    <t>物
品</t>
    <rPh sb="0" eb="1">
      <t>モノ</t>
    </rPh>
    <rPh sb="3" eb="4">
      <t>ヒン</t>
    </rPh>
    <phoneticPr fontId="1"/>
  </si>
  <si>
    <t>具体例</t>
    <rPh sb="0" eb="3">
      <t>グタイレイ</t>
    </rPh>
    <phoneticPr fontId="1"/>
  </si>
  <si>
    <t>品目</t>
    <rPh sb="0" eb="2">
      <t>ヒンモク</t>
    </rPh>
    <phoneticPr fontId="1"/>
  </si>
  <si>
    <t>【物品・役務の品目分類例】</t>
    <rPh sb="1" eb="3">
      <t>ブッピン</t>
    </rPh>
    <rPh sb="4" eb="6">
      <t>エキム</t>
    </rPh>
    <rPh sb="7" eb="9">
      <t>ヒンモク</t>
    </rPh>
    <rPh sb="9" eb="11">
      <t>ブンルイ</t>
    </rPh>
    <rPh sb="11" eb="12">
      <t>レイ</t>
    </rPh>
    <phoneticPr fontId="1"/>
  </si>
  <si>
    <t>分類例</t>
    <rPh sb="0" eb="2">
      <t>ブンルイ</t>
    </rPh>
    <rPh sb="2" eb="3">
      <t>レイ</t>
    </rPh>
    <phoneticPr fontId="1"/>
  </si>
  <si>
    <t>平成25年度　公正取引委員会における障害者就労施設等からの物品等の調達実績</t>
    <rPh sb="0" eb="2">
      <t>ヘイセイ</t>
    </rPh>
    <rPh sb="4" eb="6">
      <t>ネンド</t>
    </rPh>
    <rPh sb="7" eb="9">
      <t>コウセイ</t>
    </rPh>
    <rPh sb="9" eb="11">
      <t>トリヒキ</t>
    </rPh>
    <rPh sb="11" eb="13">
      <t>イイン</t>
    </rPh>
    <rPh sb="13" eb="14">
      <t>カイ</t>
    </rPh>
    <rPh sb="18" eb="21">
      <t>ショウガイシャ</t>
    </rPh>
    <rPh sb="21" eb="23">
      <t>シュウロウ</t>
    </rPh>
    <rPh sb="23" eb="25">
      <t>シセツ</t>
    </rPh>
    <rPh sb="25" eb="26">
      <t>トウ</t>
    </rPh>
    <rPh sb="29" eb="31">
      <t>ブッピン</t>
    </rPh>
    <rPh sb="31" eb="32">
      <t>トウ</t>
    </rPh>
    <rPh sb="33" eb="35">
      <t>チョウタツ</t>
    </rPh>
    <rPh sb="35" eb="37">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</si>
</sst>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28"/>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hair">
        <color auto="1"/>
      </top>
      <bottom style="medium">
        <color indexed="64"/>
      </bottom>
      <diagonal/>
    </border>
  </borders>
  <cellStyleXfs count="1">
    <xf numFmtId="0" fontId="0" fillId="0" borderId="0">
      <alignment vertical="center"/>
    </xf>
  </cellStyleXfs>
  <cellXfs count="18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8" xfId="0" applyFont="1" applyBorder="1" applyAlignment="1">
      <alignmen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7" xfId="0" applyFont="1" applyBorder="1" applyAlignment="1">
      <alignment vertical="center" wrapText="1"/>
    </xf>
    <xf numFmtId="0" fontId="3" fillId="0" borderId="53" xfId="0" applyFont="1" applyBorder="1" applyAlignment="1">
      <alignment vertical="center" wrapText="1"/>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1"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83" xfId="0" applyFont="1" applyBorder="1">
      <alignment vertical="center"/>
    </xf>
    <xf numFmtId="0" fontId="7" fillId="0" borderId="84" xfId="0" applyFont="1" applyBorder="1">
      <alignment vertical="center"/>
    </xf>
    <xf numFmtId="0" fontId="7" fillId="0" borderId="55" xfId="0" applyFont="1" applyBorder="1" applyAlignment="1">
      <alignment vertical="center" wrapText="1"/>
    </xf>
    <xf numFmtId="0" fontId="7" fillId="0" borderId="54" xfId="0" applyFont="1" applyBorder="1">
      <alignment vertical="center"/>
    </xf>
    <xf numFmtId="0" fontId="7" fillId="0" borderId="64" xfId="0" applyFont="1" applyBorder="1" applyAlignment="1">
      <alignment vertical="center" wrapText="1"/>
    </xf>
    <xf numFmtId="0" fontId="7" fillId="0" borderId="63" xfId="0" applyFont="1" applyBorder="1">
      <alignment vertical="center"/>
    </xf>
    <xf numFmtId="0" fontId="7" fillId="0" borderId="85" xfId="0" applyFont="1" applyBorder="1" applyAlignment="1">
      <alignment vertical="center" wrapText="1"/>
    </xf>
    <xf numFmtId="0" fontId="7" fillId="0" borderId="86" xfId="0" applyFont="1" applyBorder="1">
      <alignment vertical="center"/>
    </xf>
    <xf numFmtId="0" fontId="4" fillId="0" borderId="87" xfId="0" applyFont="1" applyBorder="1" applyAlignment="1">
      <alignment horizontal="center" vertical="center" wrapText="1"/>
    </xf>
    <xf numFmtId="0" fontId="7" fillId="0" borderId="83" xfId="0" applyFont="1" applyBorder="1" applyAlignment="1">
      <alignment vertical="center" wrapText="1"/>
    </xf>
    <xf numFmtId="0" fontId="7" fillId="0" borderId="47" xfId="0" applyFont="1" applyBorder="1" applyAlignment="1">
      <alignment vertical="center" wrapText="1"/>
    </xf>
    <xf numFmtId="0" fontId="7" fillId="0" borderId="46" xfId="0" applyFont="1" applyBorder="1">
      <alignment vertical="center"/>
    </xf>
    <xf numFmtId="0" fontId="8" fillId="0" borderId="0" xfId="0" applyFont="1">
      <alignment vertical="center"/>
    </xf>
    <xf numFmtId="0" fontId="2" fillId="0" borderId="0" xfId="0" applyFont="1" applyBorder="1">
      <alignment vertical="center"/>
    </xf>
    <xf numFmtId="0" fontId="9" fillId="0" borderId="0"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0" fillId="0" borderId="87" xfId="0" applyBorder="1">
      <alignment vertical="center"/>
    </xf>
    <xf numFmtId="0" fontId="7" fillId="0" borderId="0" xfId="0" applyFont="1" applyAlignment="1">
      <alignment horizontal="right" vertical="center"/>
    </xf>
    <xf numFmtId="0" fontId="11" fillId="0" borderId="0" xfId="0" applyFont="1" applyAlignment="1">
      <alignment horizontal="center" vertical="center"/>
    </xf>
    <xf numFmtId="176" fontId="3" fillId="0" borderId="46" xfId="0" applyNumberFormat="1" applyFont="1" applyBorder="1" applyAlignment="1">
      <alignment vertical="center"/>
    </xf>
    <xf numFmtId="176" fontId="3" fillId="0" borderId="47" xfId="0" applyNumberFormat="1" applyFont="1" applyBorder="1" applyAlignment="1">
      <alignment vertical="center" wrapText="1"/>
    </xf>
    <xf numFmtId="176" fontId="3" fillId="0" borderId="46" xfId="0" applyNumberFormat="1" applyFont="1" applyBorder="1" applyAlignment="1">
      <alignment vertical="center" wrapText="1"/>
    </xf>
    <xf numFmtId="176" fontId="3" fillId="0" borderId="49" xfId="0" applyNumberFormat="1" applyFont="1" applyBorder="1" applyAlignment="1">
      <alignment vertical="center" wrapText="1"/>
    </xf>
    <xf numFmtId="176" fontId="3" fillId="2" borderId="25" xfId="0" applyNumberFormat="1" applyFont="1" applyFill="1" applyBorder="1" applyAlignment="1">
      <alignment vertical="center"/>
    </xf>
    <xf numFmtId="176" fontId="3" fillId="2" borderId="13" xfId="0" applyNumberFormat="1" applyFont="1" applyFill="1" applyBorder="1" applyAlignment="1">
      <alignment vertical="center"/>
    </xf>
    <xf numFmtId="176" fontId="3" fillId="2" borderId="7"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33" xfId="0" applyNumberFormat="1" applyFont="1" applyFill="1" applyBorder="1" applyAlignment="1">
      <alignment vertical="center"/>
    </xf>
    <xf numFmtId="0" fontId="3" fillId="0" borderId="69" xfId="0" applyFont="1" applyBorder="1" applyAlignment="1">
      <alignment horizontal="right" vertical="center"/>
    </xf>
    <xf numFmtId="0" fontId="12" fillId="0" borderId="0" xfId="0" applyFont="1" applyAlignment="1">
      <alignment horizontal="center" vertical="center"/>
    </xf>
    <xf numFmtId="176" fontId="3" fillId="0" borderId="47" xfId="0" applyNumberFormat="1" applyFont="1" applyBorder="1" applyAlignment="1">
      <alignment vertical="center"/>
    </xf>
    <xf numFmtId="0" fontId="4" fillId="0" borderId="0" xfId="0" applyFont="1" applyAlignment="1">
      <alignment vertical="top" wrapText="1"/>
    </xf>
    <xf numFmtId="0" fontId="0" fillId="0" borderId="0" xfId="0" applyAlignment="1">
      <alignment vertical="top" wrapText="1"/>
    </xf>
    <xf numFmtId="0" fontId="4" fillId="0" borderId="0" xfId="0" applyFont="1" applyFill="1" applyBorder="1" applyAlignment="1">
      <alignment horizontal="left"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4" fillId="0" borderId="8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9"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zoomScale="80" zoomScaleNormal="70" zoomScaleSheetLayoutView="80" workbookViewId="0">
      <selection activeCell="AD3" sqref="AD3"/>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1.125"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1.25" style="51" customWidth="1"/>
    <col min="31" max="31" width="4.25" style="51" customWidth="1"/>
    <col min="32" max="32" width="11.375" style="51" customWidth="1"/>
    <col min="33" max="33" width="4.625" style="51" customWidth="1"/>
    <col min="34" max="34" width="12" style="51" customWidth="1"/>
    <col min="35" max="40" width="4.625" style="51" customWidth="1"/>
    <col min="41" max="16384" width="9" style="51"/>
  </cols>
  <sheetData>
    <row r="1" spans="2:34" ht="30" customHeight="1" x14ac:dyDescent="0.15"/>
    <row r="2" spans="2:34" ht="30" customHeight="1" x14ac:dyDescent="0.15">
      <c r="R2" s="101"/>
      <c r="S2" s="112"/>
    </row>
    <row r="3" spans="2:34" ht="30" customHeight="1" x14ac:dyDescent="0.15"/>
    <row r="4" spans="2:34" ht="35.25" customHeight="1" x14ac:dyDescent="0.15">
      <c r="B4" s="151" t="s">
        <v>83</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52" t="s">
        <v>16</v>
      </c>
      <c r="C7" s="153"/>
      <c r="D7" s="153"/>
      <c r="E7" s="153"/>
      <c r="F7" s="158" t="s">
        <v>0</v>
      </c>
      <c r="G7" s="161" t="s">
        <v>1</v>
      </c>
      <c r="H7" s="162"/>
      <c r="I7" s="162"/>
      <c r="J7" s="162"/>
      <c r="K7" s="162"/>
      <c r="L7" s="162"/>
      <c r="M7" s="162"/>
      <c r="N7" s="162"/>
      <c r="O7" s="162"/>
      <c r="P7" s="163"/>
      <c r="Q7" s="164" t="s">
        <v>2</v>
      </c>
      <c r="R7" s="162"/>
      <c r="S7" s="162"/>
      <c r="T7" s="162"/>
      <c r="U7" s="162"/>
      <c r="V7" s="162"/>
      <c r="W7" s="162"/>
      <c r="X7" s="162"/>
      <c r="Y7" s="162"/>
      <c r="Z7" s="162"/>
      <c r="AA7" s="162"/>
      <c r="AB7" s="162"/>
      <c r="AC7" s="162"/>
      <c r="AD7" s="165"/>
      <c r="AE7" s="166"/>
      <c r="AF7" s="167"/>
      <c r="AG7" s="168"/>
      <c r="AH7" s="169"/>
    </row>
    <row r="8" spans="2:34" ht="26.25" customHeight="1" x14ac:dyDescent="0.15">
      <c r="B8" s="154"/>
      <c r="C8" s="155"/>
      <c r="D8" s="155"/>
      <c r="E8" s="155"/>
      <c r="F8" s="159"/>
      <c r="G8" s="170" t="s">
        <v>6</v>
      </c>
      <c r="H8" s="140"/>
      <c r="I8" s="139" t="s">
        <v>19</v>
      </c>
      <c r="J8" s="140"/>
      <c r="K8" s="139" t="s">
        <v>20</v>
      </c>
      <c r="L8" s="140"/>
      <c r="M8" s="139" t="s">
        <v>27</v>
      </c>
      <c r="N8" s="140"/>
      <c r="O8" s="143" t="s">
        <v>11</v>
      </c>
      <c r="P8" s="144"/>
      <c r="Q8" s="148" t="s">
        <v>7</v>
      </c>
      <c r="R8" s="119"/>
      <c r="S8" s="150" t="s">
        <v>23</v>
      </c>
      <c r="T8" s="119"/>
      <c r="U8" s="150" t="s">
        <v>21</v>
      </c>
      <c r="V8" s="119"/>
      <c r="W8" s="150" t="s">
        <v>8</v>
      </c>
      <c r="X8" s="119"/>
      <c r="Y8" s="150" t="s">
        <v>22</v>
      </c>
      <c r="Z8" s="119"/>
      <c r="AA8" s="150" t="s">
        <v>26</v>
      </c>
      <c r="AB8" s="119"/>
      <c r="AC8" s="119" t="s">
        <v>13</v>
      </c>
      <c r="AD8" s="173"/>
      <c r="AE8" s="174" t="s">
        <v>15</v>
      </c>
      <c r="AF8" s="145"/>
      <c r="AG8" s="117" t="s">
        <v>3</v>
      </c>
      <c r="AH8" s="118"/>
    </row>
    <row r="9" spans="2:34" ht="34.5" customHeight="1" x14ac:dyDescent="0.15">
      <c r="B9" s="154"/>
      <c r="C9" s="155"/>
      <c r="D9" s="155"/>
      <c r="E9" s="155"/>
      <c r="F9" s="159"/>
      <c r="G9" s="171"/>
      <c r="H9" s="141"/>
      <c r="I9" s="141"/>
      <c r="J9" s="141"/>
      <c r="K9" s="141"/>
      <c r="L9" s="141"/>
      <c r="M9" s="141"/>
      <c r="N9" s="141"/>
      <c r="O9" s="145"/>
      <c r="P9" s="146"/>
      <c r="Q9" s="149"/>
      <c r="R9" s="119"/>
      <c r="S9" s="119"/>
      <c r="T9" s="119"/>
      <c r="U9" s="119"/>
      <c r="V9" s="119"/>
      <c r="W9" s="119"/>
      <c r="X9" s="119"/>
      <c r="Y9" s="119"/>
      <c r="Z9" s="119"/>
      <c r="AA9" s="119"/>
      <c r="AB9" s="119"/>
      <c r="AC9" s="119"/>
      <c r="AD9" s="173"/>
      <c r="AE9" s="175"/>
      <c r="AF9" s="145"/>
      <c r="AG9" s="119"/>
      <c r="AH9" s="120"/>
    </row>
    <row r="10" spans="2:34" ht="34.5" customHeight="1" x14ac:dyDescent="0.15">
      <c r="B10" s="154"/>
      <c r="C10" s="155"/>
      <c r="D10" s="155"/>
      <c r="E10" s="155"/>
      <c r="F10" s="159"/>
      <c r="G10" s="172"/>
      <c r="H10" s="142"/>
      <c r="I10" s="142"/>
      <c r="J10" s="142"/>
      <c r="K10" s="142"/>
      <c r="L10" s="142"/>
      <c r="M10" s="142"/>
      <c r="N10" s="142"/>
      <c r="O10" s="147"/>
      <c r="P10" s="118"/>
      <c r="Q10" s="149"/>
      <c r="R10" s="119"/>
      <c r="S10" s="119"/>
      <c r="T10" s="119"/>
      <c r="U10" s="119"/>
      <c r="V10" s="119"/>
      <c r="W10" s="119"/>
      <c r="X10" s="119"/>
      <c r="Y10" s="119"/>
      <c r="Z10" s="119"/>
      <c r="AA10" s="119"/>
      <c r="AB10" s="119"/>
      <c r="AC10" s="119"/>
      <c r="AD10" s="173"/>
      <c r="AE10" s="176"/>
      <c r="AF10" s="147"/>
      <c r="AG10" s="119"/>
      <c r="AH10" s="120"/>
    </row>
    <row r="11" spans="2:34" ht="58.5" customHeight="1" thickBot="1" x14ac:dyDescent="0.2">
      <c r="B11" s="156"/>
      <c r="C11" s="157"/>
      <c r="D11" s="157"/>
      <c r="E11" s="157"/>
      <c r="F11" s="160"/>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33" t="s">
        <v>28</v>
      </c>
      <c r="C12" s="134"/>
      <c r="D12" s="134"/>
      <c r="E12" s="135"/>
      <c r="F12" s="80" t="s">
        <v>29</v>
      </c>
      <c r="G12" s="59">
        <v>1</v>
      </c>
      <c r="H12" s="102">
        <v>101220</v>
      </c>
      <c r="I12" s="61">
        <v>0</v>
      </c>
      <c r="J12" s="60">
        <v>0</v>
      </c>
      <c r="K12" s="61">
        <v>0</v>
      </c>
      <c r="L12" s="60">
        <v>0</v>
      </c>
      <c r="M12" s="61">
        <v>0</v>
      </c>
      <c r="N12" s="61">
        <v>0</v>
      </c>
      <c r="O12" s="61">
        <f>G12+I12+K12+M12</f>
        <v>1</v>
      </c>
      <c r="P12" s="103">
        <f>H12+J12+L12+N12</f>
        <v>101220</v>
      </c>
      <c r="Q12" s="62">
        <v>4</v>
      </c>
      <c r="R12" s="104">
        <v>1059555</v>
      </c>
      <c r="S12" s="61">
        <v>0</v>
      </c>
      <c r="T12" s="60">
        <v>0</v>
      </c>
      <c r="U12" s="61">
        <v>0</v>
      </c>
      <c r="V12" s="60">
        <v>0</v>
      </c>
      <c r="W12" s="61">
        <v>0</v>
      </c>
      <c r="X12" s="61">
        <v>0</v>
      </c>
      <c r="Y12" s="61">
        <v>0</v>
      </c>
      <c r="Z12" s="60">
        <v>0</v>
      </c>
      <c r="AA12" s="61">
        <v>0</v>
      </c>
      <c r="AB12" s="61">
        <v>0</v>
      </c>
      <c r="AC12" s="61">
        <f>Q12+S12+U12+W12+Y12+AA12</f>
        <v>4</v>
      </c>
      <c r="AD12" s="105">
        <f>R12+T12+V12+X12+Z12+AB12</f>
        <v>1059555</v>
      </c>
      <c r="AE12" s="59">
        <f>O12+AC12</f>
        <v>5</v>
      </c>
      <c r="AF12" s="104">
        <f>P12+AD12</f>
        <v>1160775</v>
      </c>
      <c r="AG12" s="61">
        <v>5</v>
      </c>
      <c r="AH12" s="113">
        <v>1160775</v>
      </c>
    </row>
    <row r="13" spans="2:34" ht="120" customHeight="1" x14ac:dyDescent="0.15">
      <c r="B13" s="133"/>
      <c r="C13" s="134"/>
      <c r="D13" s="134"/>
      <c r="E13" s="135"/>
      <c r="F13" s="12" t="s">
        <v>30</v>
      </c>
      <c r="G13" s="63">
        <v>0</v>
      </c>
      <c r="H13" s="64">
        <v>0</v>
      </c>
      <c r="I13" s="64">
        <v>0</v>
      </c>
      <c r="J13" s="64">
        <v>0</v>
      </c>
      <c r="K13" s="64">
        <v>0</v>
      </c>
      <c r="L13" s="64">
        <v>0</v>
      </c>
      <c r="M13" s="64">
        <v>0</v>
      </c>
      <c r="N13" s="64">
        <v>0</v>
      </c>
      <c r="O13" s="65">
        <f>G13+I13+K13+M13</f>
        <v>0</v>
      </c>
      <c r="P13" s="66">
        <f t="shared" ref="P13:P14" si="0">H13+J13+L13+N13</f>
        <v>0</v>
      </c>
      <c r="Q13" s="63">
        <v>0</v>
      </c>
      <c r="R13" s="64">
        <v>0</v>
      </c>
      <c r="S13" s="64">
        <v>0</v>
      </c>
      <c r="T13" s="64">
        <v>0</v>
      </c>
      <c r="U13" s="64">
        <v>0</v>
      </c>
      <c r="V13" s="64">
        <v>0</v>
      </c>
      <c r="W13" s="64">
        <v>0</v>
      </c>
      <c r="X13" s="64">
        <v>0</v>
      </c>
      <c r="Y13" s="64">
        <v>0</v>
      </c>
      <c r="Z13" s="64">
        <v>0</v>
      </c>
      <c r="AA13" s="64">
        <v>0</v>
      </c>
      <c r="AB13" s="64">
        <v>0</v>
      </c>
      <c r="AC13" s="65">
        <f t="shared" ref="AC13:AD14" si="1">Q13+S13+U13+W13+Y13+AA13</f>
        <v>0</v>
      </c>
      <c r="AD13" s="67">
        <f t="shared" si="1"/>
        <v>0</v>
      </c>
      <c r="AE13" s="68">
        <f t="shared" ref="AE13:AF14" si="2">O13+AC13</f>
        <v>0</v>
      </c>
      <c r="AF13" s="65">
        <f t="shared" si="2"/>
        <v>0</v>
      </c>
      <c r="AG13" s="64">
        <v>0</v>
      </c>
      <c r="AH13" s="69">
        <v>0</v>
      </c>
    </row>
    <row r="14" spans="2:34" ht="132.75" customHeight="1" x14ac:dyDescent="0.15">
      <c r="B14" s="133"/>
      <c r="C14" s="134"/>
      <c r="D14" s="134"/>
      <c r="E14" s="135"/>
      <c r="F14" s="81" t="s">
        <v>31</v>
      </c>
      <c r="G14" s="70">
        <v>0</v>
      </c>
      <c r="H14" s="71">
        <v>0</v>
      </c>
      <c r="I14" s="71">
        <v>0</v>
      </c>
      <c r="J14" s="71">
        <v>0</v>
      </c>
      <c r="K14" s="71">
        <v>0</v>
      </c>
      <c r="L14" s="71">
        <v>0</v>
      </c>
      <c r="M14" s="71">
        <v>0</v>
      </c>
      <c r="N14" s="71">
        <v>0</v>
      </c>
      <c r="O14" s="72">
        <f>G14+I14+K14+M14</f>
        <v>0</v>
      </c>
      <c r="P14" s="73">
        <f t="shared" si="0"/>
        <v>0</v>
      </c>
      <c r="Q14" s="70">
        <v>0</v>
      </c>
      <c r="R14" s="71">
        <v>0</v>
      </c>
      <c r="S14" s="71">
        <v>0</v>
      </c>
      <c r="T14" s="71">
        <v>0</v>
      </c>
      <c r="U14" s="71">
        <v>0</v>
      </c>
      <c r="V14" s="71">
        <v>0</v>
      </c>
      <c r="W14" s="71">
        <v>0</v>
      </c>
      <c r="X14" s="71">
        <v>0</v>
      </c>
      <c r="Y14" s="71">
        <v>0</v>
      </c>
      <c r="Z14" s="71">
        <v>0</v>
      </c>
      <c r="AA14" s="71">
        <v>0</v>
      </c>
      <c r="AB14" s="71">
        <v>0</v>
      </c>
      <c r="AC14" s="72">
        <f t="shared" si="1"/>
        <v>0</v>
      </c>
      <c r="AD14" s="74">
        <f t="shared" si="1"/>
        <v>0</v>
      </c>
      <c r="AE14" s="75">
        <f t="shared" si="2"/>
        <v>0</v>
      </c>
      <c r="AF14" s="72">
        <f t="shared" si="2"/>
        <v>0</v>
      </c>
      <c r="AG14" s="76">
        <v>0</v>
      </c>
      <c r="AH14" s="111">
        <v>0</v>
      </c>
    </row>
    <row r="15" spans="2:34" ht="69" customHeight="1" thickBot="1" x14ac:dyDescent="0.2">
      <c r="B15" s="136"/>
      <c r="C15" s="137"/>
      <c r="D15" s="137"/>
      <c r="E15" s="138"/>
      <c r="F15" s="3" t="s">
        <v>14</v>
      </c>
      <c r="G15" s="77">
        <f>SUM(G12:G14)</f>
        <v>1</v>
      </c>
      <c r="H15" s="106">
        <f t="shared" ref="H15:AH15" si="3">SUM(H12:H14)</f>
        <v>101220</v>
      </c>
      <c r="I15" s="106">
        <f t="shared" si="3"/>
        <v>0</v>
      </c>
      <c r="J15" s="106">
        <f t="shared" si="3"/>
        <v>0</v>
      </c>
      <c r="K15" s="106">
        <f t="shared" si="3"/>
        <v>0</v>
      </c>
      <c r="L15" s="106">
        <f t="shared" si="3"/>
        <v>0</v>
      </c>
      <c r="M15" s="106">
        <f t="shared" si="3"/>
        <v>0</v>
      </c>
      <c r="N15" s="106">
        <f t="shared" si="3"/>
        <v>0</v>
      </c>
      <c r="O15" s="106">
        <f t="shared" si="3"/>
        <v>1</v>
      </c>
      <c r="P15" s="107">
        <f t="shared" si="3"/>
        <v>101220</v>
      </c>
      <c r="Q15" s="108">
        <f t="shared" si="3"/>
        <v>4</v>
      </c>
      <c r="R15" s="106">
        <f t="shared" si="3"/>
        <v>1059555</v>
      </c>
      <c r="S15" s="106">
        <f t="shared" si="3"/>
        <v>0</v>
      </c>
      <c r="T15" s="106">
        <f t="shared" si="3"/>
        <v>0</v>
      </c>
      <c r="U15" s="106">
        <f t="shared" si="3"/>
        <v>0</v>
      </c>
      <c r="V15" s="106">
        <f t="shared" si="3"/>
        <v>0</v>
      </c>
      <c r="W15" s="106">
        <f t="shared" si="3"/>
        <v>0</v>
      </c>
      <c r="X15" s="106">
        <f t="shared" si="3"/>
        <v>0</v>
      </c>
      <c r="Y15" s="106">
        <f t="shared" si="3"/>
        <v>0</v>
      </c>
      <c r="Z15" s="106">
        <f t="shared" si="3"/>
        <v>0</v>
      </c>
      <c r="AA15" s="106">
        <f t="shared" si="3"/>
        <v>0</v>
      </c>
      <c r="AB15" s="106">
        <f t="shared" si="3"/>
        <v>0</v>
      </c>
      <c r="AC15" s="106">
        <f t="shared" si="3"/>
        <v>4</v>
      </c>
      <c r="AD15" s="109">
        <f t="shared" si="3"/>
        <v>1059555</v>
      </c>
      <c r="AE15" s="110">
        <f t="shared" si="3"/>
        <v>5</v>
      </c>
      <c r="AF15" s="106">
        <f t="shared" si="3"/>
        <v>1160775</v>
      </c>
      <c r="AG15" s="78">
        <f t="shared" si="3"/>
        <v>5</v>
      </c>
      <c r="AH15" s="107">
        <f t="shared" si="3"/>
        <v>1160775</v>
      </c>
    </row>
    <row r="16" spans="2:34" ht="24" hidden="1" customHeight="1" x14ac:dyDescent="0.15">
      <c r="B16" s="121" t="s">
        <v>24</v>
      </c>
      <c r="C16" s="122"/>
      <c r="D16" s="122"/>
      <c r="E16" s="122"/>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23"/>
      <c r="C17" s="124"/>
      <c r="D17" s="124"/>
      <c r="E17" s="124"/>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23"/>
      <c r="C18" s="124"/>
      <c r="D18" s="124"/>
      <c r="E18" s="124"/>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23"/>
      <c r="C19" s="124"/>
      <c r="D19" s="124"/>
      <c r="E19" s="124"/>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23" t="s">
        <v>24</v>
      </c>
      <c r="C20" s="124"/>
      <c r="D20" s="124"/>
      <c r="E20" s="124"/>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23"/>
      <c r="C21" s="124"/>
      <c r="D21" s="124"/>
      <c r="E21" s="124"/>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23"/>
      <c r="C22" s="124"/>
      <c r="D22" s="124"/>
      <c r="E22" s="124"/>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23"/>
      <c r="C23" s="124"/>
      <c r="D23" s="124"/>
      <c r="E23" s="124"/>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25" t="s">
        <v>17</v>
      </c>
      <c r="C24" s="126"/>
      <c r="D24" s="126"/>
      <c r="E24" s="126"/>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25"/>
      <c r="C25" s="126"/>
      <c r="D25" s="126"/>
      <c r="E25" s="126"/>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25"/>
      <c r="C26" s="126"/>
      <c r="D26" s="126"/>
      <c r="E26" s="126"/>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27"/>
      <c r="C27" s="128"/>
      <c r="D27" s="128"/>
      <c r="E27" s="128"/>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29" t="s">
        <v>18</v>
      </c>
      <c r="C28" s="130"/>
      <c r="D28" s="130"/>
      <c r="E28" s="130"/>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25"/>
      <c r="C29" s="126"/>
      <c r="D29" s="126"/>
      <c r="E29" s="126"/>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25"/>
      <c r="C30" s="126"/>
      <c r="D30" s="126"/>
      <c r="E30" s="126"/>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31"/>
      <c r="C31" s="132"/>
      <c r="D31" s="132"/>
      <c r="E31" s="132"/>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row>
    <row r="34" spans="2:34" ht="35.25" customHeight="1" x14ac:dyDescent="0.15">
      <c r="F34" s="79"/>
      <c r="G34" s="114"/>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row>
  </sheetData>
  <mergeCells count="28">
    <mergeCell ref="B4:AH4"/>
    <mergeCell ref="B7:E11"/>
    <mergeCell ref="F7:F11"/>
    <mergeCell ref="G7:P7"/>
    <mergeCell ref="Q7:AD7"/>
    <mergeCell ref="AE7:AF7"/>
    <mergeCell ref="AG7:AH7"/>
    <mergeCell ref="G8:H10"/>
    <mergeCell ref="I8:J10"/>
    <mergeCell ref="K8:L10"/>
    <mergeCell ref="Y8:Z10"/>
    <mergeCell ref="AA8:AB10"/>
    <mergeCell ref="AC8:AD10"/>
    <mergeCell ref="AE8:AF10"/>
    <mergeCell ref="G34:AH34"/>
    <mergeCell ref="F33:AH33"/>
    <mergeCell ref="AG8:AH10"/>
    <mergeCell ref="B16:E19"/>
    <mergeCell ref="B20:E23"/>
    <mergeCell ref="B24:E27"/>
    <mergeCell ref="B28:E31"/>
    <mergeCell ref="B12:E15"/>
    <mergeCell ref="M8:N10"/>
    <mergeCell ref="O8:P10"/>
    <mergeCell ref="Q8:R10"/>
    <mergeCell ref="S8:T10"/>
    <mergeCell ref="U8:V10"/>
    <mergeCell ref="W8:X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topLeftCell="A4" zoomScale="60" zoomScaleNormal="100" workbookViewId="0">
      <selection activeCell="D14" sqref="D14"/>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100"/>
    </row>
    <row r="2" spans="1:4" ht="28.5" customHeight="1" x14ac:dyDescent="0.15">
      <c r="A2" s="186" t="s">
        <v>82</v>
      </c>
      <c r="B2" s="187"/>
      <c r="C2" s="187"/>
      <c r="D2" s="187"/>
    </row>
    <row r="3" spans="1:4" ht="6.75" customHeight="1" x14ac:dyDescent="0.15"/>
    <row r="4" spans="1:4" ht="48.75" customHeight="1" thickBot="1" x14ac:dyDescent="0.2">
      <c r="B4" s="94" t="s">
        <v>81</v>
      </c>
    </row>
    <row r="5" spans="1:4" ht="27.75" customHeight="1" thickBot="1" x14ac:dyDescent="0.2">
      <c r="B5" s="99"/>
      <c r="C5" s="98" t="s">
        <v>80</v>
      </c>
      <c r="D5" s="97" t="s">
        <v>79</v>
      </c>
    </row>
    <row r="6" spans="1:4" ht="64.5" customHeight="1" x14ac:dyDescent="0.15">
      <c r="B6" s="182" t="s">
        <v>78</v>
      </c>
      <c r="C6" s="93" t="s">
        <v>77</v>
      </c>
      <c r="D6" s="92" t="s">
        <v>76</v>
      </c>
    </row>
    <row r="7" spans="1:4" ht="64.5" customHeight="1" x14ac:dyDescent="0.15">
      <c r="B7" s="183"/>
      <c r="C7" s="87" t="s">
        <v>75</v>
      </c>
      <c r="D7" s="86" t="s">
        <v>74</v>
      </c>
    </row>
    <row r="8" spans="1:4" ht="64.5" customHeight="1" x14ac:dyDescent="0.15">
      <c r="B8" s="184"/>
      <c r="C8" s="85" t="s">
        <v>73</v>
      </c>
      <c r="D8" s="84" t="s">
        <v>72</v>
      </c>
    </row>
    <row r="9" spans="1:4" ht="64.5" customHeight="1" thickBot="1" x14ac:dyDescent="0.2">
      <c r="B9" s="185"/>
      <c r="C9" s="83" t="s">
        <v>71</v>
      </c>
      <c r="D9" s="91" t="s">
        <v>70</v>
      </c>
    </row>
    <row r="10" spans="1:4" ht="64.5" customHeight="1" x14ac:dyDescent="0.15">
      <c r="B10" s="182" t="s">
        <v>69</v>
      </c>
      <c r="C10" s="93" t="s">
        <v>68</v>
      </c>
      <c r="D10" s="92" t="s">
        <v>67</v>
      </c>
    </row>
    <row r="11" spans="1:4" ht="64.5" customHeight="1" x14ac:dyDescent="0.15">
      <c r="B11" s="183"/>
      <c r="C11" s="87" t="s">
        <v>66</v>
      </c>
      <c r="D11" s="86" t="s">
        <v>65</v>
      </c>
    </row>
    <row r="12" spans="1:4" ht="64.5" customHeight="1" x14ac:dyDescent="0.15">
      <c r="B12" s="184"/>
      <c r="C12" s="85" t="s">
        <v>64</v>
      </c>
      <c r="D12" s="84" t="s">
        <v>63</v>
      </c>
    </row>
    <row r="13" spans="1:4" ht="64.5" customHeight="1" x14ac:dyDescent="0.15">
      <c r="B13" s="184"/>
      <c r="C13" s="85" t="s">
        <v>62</v>
      </c>
      <c r="D13" s="84" t="s">
        <v>61</v>
      </c>
    </row>
    <row r="14" spans="1:4" ht="64.5" customHeight="1" x14ac:dyDescent="0.15">
      <c r="B14" s="184"/>
      <c r="C14" s="85" t="s">
        <v>60</v>
      </c>
      <c r="D14" s="84" t="s">
        <v>59</v>
      </c>
    </row>
    <row r="15" spans="1:4" ht="64.5" customHeight="1" thickBot="1" x14ac:dyDescent="0.2">
      <c r="B15" s="185"/>
      <c r="C15" s="83" t="s">
        <v>58</v>
      </c>
      <c r="D15" s="91" t="s">
        <v>57</v>
      </c>
    </row>
    <row r="16" spans="1:4" ht="57" customHeight="1" x14ac:dyDescent="0.15">
      <c r="B16" s="96"/>
      <c r="C16" s="95"/>
      <c r="D16" s="95"/>
    </row>
    <row r="17" spans="2:4" ht="32.25" customHeight="1" x14ac:dyDescent="0.15"/>
    <row r="18" spans="2:4" ht="42.75" customHeight="1" thickBot="1" x14ac:dyDescent="0.2">
      <c r="B18" s="94" t="s">
        <v>56</v>
      </c>
    </row>
    <row r="19" spans="2:4" ht="65.25" customHeight="1" x14ac:dyDescent="0.15">
      <c r="B19" s="177" t="s">
        <v>55</v>
      </c>
      <c r="C19" s="93" t="s">
        <v>54</v>
      </c>
      <c r="D19" s="92" t="s">
        <v>53</v>
      </c>
    </row>
    <row r="20" spans="2:4" ht="65.25" customHeight="1" x14ac:dyDescent="0.15">
      <c r="B20" s="178"/>
      <c r="C20" s="85" t="s">
        <v>52</v>
      </c>
      <c r="D20" s="84" t="s">
        <v>51</v>
      </c>
    </row>
    <row r="21" spans="2:4" ht="65.25" customHeight="1" x14ac:dyDescent="0.15">
      <c r="B21" s="178"/>
      <c r="C21" s="85" t="s">
        <v>50</v>
      </c>
      <c r="D21" s="84" t="s">
        <v>49</v>
      </c>
    </row>
    <row r="22" spans="2:4" ht="65.25" customHeight="1" x14ac:dyDescent="0.15">
      <c r="B22" s="178"/>
      <c r="C22" s="85" t="s">
        <v>48</v>
      </c>
      <c r="D22" s="84" t="s">
        <v>47</v>
      </c>
    </row>
    <row r="23" spans="2:4" ht="66.75" customHeight="1" x14ac:dyDescent="0.15">
      <c r="B23" s="178"/>
      <c r="C23" s="85" t="s">
        <v>46</v>
      </c>
      <c r="D23" s="84" t="s">
        <v>45</v>
      </c>
    </row>
    <row r="24" spans="2:4" ht="64.5" customHeight="1" thickBot="1" x14ac:dyDescent="0.2">
      <c r="B24" s="179"/>
      <c r="C24" s="83" t="s">
        <v>44</v>
      </c>
      <c r="D24" s="91" t="s">
        <v>43</v>
      </c>
    </row>
    <row r="25" spans="2:4" ht="65.25" customHeight="1" thickBot="1" x14ac:dyDescent="0.2">
      <c r="B25" s="90" t="s">
        <v>42</v>
      </c>
      <c r="C25" s="89" t="s">
        <v>30</v>
      </c>
      <c r="D25" s="88" t="s">
        <v>41</v>
      </c>
    </row>
    <row r="26" spans="2:4" ht="65.25" customHeight="1" x14ac:dyDescent="0.15">
      <c r="B26" s="180" t="s">
        <v>40</v>
      </c>
      <c r="C26" s="87" t="s">
        <v>39</v>
      </c>
      <c r="D26" s="86" t="s">
        <v>38</v>
      </c>
    </row>
    <row r="27" spans="2:4" ht="65.25" customHeight="1" x14ac:dyDescent="0.15">
      <c r="B27" s="180"/>
      <c r="C27" s="85" t="s">
        <v>37</v>
      </c>
      <c r="D27" s="84" t="s">
        <v>36</v>
      </c>
    </row>
    <row r="28" spans="2:4" ht="65.25" customHeight="1" x14ac:dyDescent="0.15">
      <c r="B28" s="180"/>
      <c r="C28" s="85" t="s">
        <v>35</v>
      </c>
      <c r="D28" s="84" t="s">
        <v>34</v>
      </c>
    </row>
    <row r="29" spans="2:4" ht="65.25" customHeight="1" thickBot="1" x14ac:dyDescent="0.2">
      <c r="B29" s="181"/>
      <c r="C29" s="83" t="s">
        <v>33</v>
      </c>
      <c r="D29" s="82" t="s">
        <v>32</v>
      </c>
    </row>
  </sheetData>
  <mergeCells count="5">
    <mergeCell ref="B19:B24"/>
    <mergeCell ref="B26:B29"/>
    <mergeCell ref="B6:B9"/>
    <mergeCell ref="B10:B15"/>
    <mergeCell ref="A2:D2"/>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(各省各庁等　Ｈ２５実績) </vt:lpstr>
      <vt:lpstr>分類例</vt:lpstr>
      <vt:lpstr>'公表例 (各省各庁等　Ｈ２５実績) '!Print_Area</vt:lpstr>
      <vt:lpstr>'公表例 (各省各庁等　Ｈ２５実績)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2014-02-24T11:17:47Z</cp:lastPrinted>
  <dcterms:created xsi:type="dcterms:W3CDTF">2012-07-09T09:42:03Z</dcterms:created>
  <dcterms:modified xsi:type="dcterms:W3CDTF">2014-05-20T08:59:59Z</dcterms:modified>
</cp:coreProperties>
</file>