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akawatakahiro\Desktop\個人\HP公表作業用\"/>
    </mc:Choice>
  </mc:AlternateContent>
  <bookViews>
    <workbookView xWindow="1305" yWindow="1185" windowWidth="18345" windowHeight="6330"/>
  </bookViews>
  <sheets>
    <sheet name="公表例 (各省各庁等　Ｈ28実績) " sheetId="10" r:id="rId1"/>
    <sheet name="分類例" sheetId="12" r:id="rId2"/>
  </sheets>
  <definedNames>
    <definedName name="_xlnm.Print_Area" localSheetId="0">'公表例 (各省各庁等　Ｈ28実績) '!$A$1:$AH$15</definedName>
    <definedName name="_xlnm.Print_Titles" localSheetId="0">'公表例 (各省各庁等　Ｈ28実績) '!$4:$11</definedName>
  </definedNames>
  <calcPr calcId="162913"/>
</workbook>
</file>

<file path=xl/calcChain.xml><?xml version="1.0" encoding="utf-8"?>
<calcChain xmlns="http://schemas.openxmlformats.org/spreadsheetml/2006/main">
  <c r="AH15" i="10" l="1"/>
  <c r="AG15" i="10"/>
  <c r="AB15" i="10"/>
  <c r="AA15" i="10"/>
  <c r="Z15" i="10"/>
  <c r="Y15" i="10"/>
  <c r="X15" i="10"/>
  <c r="W15" i="10"/>
  <c r="V15" i="10"/>
  <c r="U15" i="10"/>
  <c r="T15" i="10"/>
  <c r="S15" i="10"/>
  <c r="R15" i="10"/>
  <c r="Q15" i="10"/>
  <c r="N15" i="10"/>
  <c r="M15" i="10"/>
  <c r="L15" i="10"/>
  <c r="K15" i="10"/>
  <c r="J15" i="10"/>
  <c r="I15" i="10"/>
  <c r="H15" i="10"/>
  <c r="G15" i="10"/>
  <c r="AD14" i="10"/>
  <c r="AC14" i="10"/>
  <c r="P14" i="10"/>
  <c r="O14" i="10"/>
  <c r="AD13" i="10"/>
  <c r="AC13" i="10"/>
  <c r="P13" i="10"/>
  <c r="O13" i="10"/>
  <c r="AD12" i="10"/>
  <c r="AD15" i="10" s="1"/>
  <c r="AC12" i="10"/>
  <c r="P12" i="10"/>
  <c r="O12" i="10"/>
  <c r="AE12" i="10" l="1"/>
  <c r="AE13" i="10"/>
  <c r="AE14" i="10"/>
  <c r="AF12" i="10"/>
  <c r="AF15" i="10" s="1"/>
  <c r="AF13" i="10"/>
  <c r="AF14" i="10"/>
  <c r="AC15" i="10"/>
  <c r="O15" i="10"/>
  <c r="P15" i="10"/>
  <c r="AE15" i="10" l="1"/>
</calcChain>
</file>

<file path=xl/sharedStrings.xml><?xml version="1.0" encoding="utf-8"?>
<sst xmlns="http://schemas.openxmlformats.org/spreadsheetml/2006/main" count="104" uniqueCount="77">
  <si>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</si>
  <si>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</si>
  <si>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</si>
  <si>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</si>
  <si>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</si>
  <si>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</si>
  <si>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</si>
  <si>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</si>
  <si>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</si>
  <si>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</si>
  <si>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</si>
  <si>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</si>
  <si>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</si>
  <si>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</si>
  <si>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</si>
  <si>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</si>
  <si>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</si>
  <si>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</si>
  <si>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</si>
  <si>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</si>
  <si>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</si>
  <si>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</si>
  <si>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</si>
  <si>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</si>
  <si>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　在宅就業障害者に対する援助の業務等を行う団体。</t>
    <phoneticPr fontId="1"/>
  </si>
  <si>
    <t>在宅就業支援団体</t>
    <rPh sb="0" eb="2">
      <t>ザイタク</t>
    </rPh>
    <rPh sb="2" eb="4">
      <t>シュウギョウ</t>
    </rPh>
    <rPh sb="4" eb="6">
      <t>シエン</t>
    </rPh>
    <rPh sb="6" eb="8">
      <t>ダンタイ</t>
    </rPh>
    <phoneticPr fontId="1"/>
  </si>
  <si>
    <t>　自宅等において物品の製造、役務の提供等の業務を自ら行う障害者。</t>
    <phoneticPr fontId="1"/>
  </si>
  <si>
    <t>在宅就業障害者</t>
    <rPh sb="0" eb="2">
      <t>ザイタク</t>
    </rPh>
    <rPh sb="2" eb="4">
      <t>シュウギョウ</t>
    </rPh>
    <rPh sb="4" eb="7">
      <t>ショウガイシャ</t>
    </rPh>
    <phoneticPr fontId="1"/>
  </si>
  <si>
    <t>　重度身体障害者等を常時労働者として多数雇い入れるか継続して雇用している事業主。</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</si>
  <si>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</si>
  <si>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障害者の雇用に特別の配慮をし、雇用される障害者数や割合が一定の基準を満たすものとして厚生労働大臣の認定を受けた会社。</t>
    <phoneticPr fontId="1"/>
  </si>
  <si>
    <t>特例子会社</t>
    <rPh sb="0" eb="2">
      <t>トクレイ</t>
    </rPh>
    <rPh sb="2" eb="5">
      <t>コガイシャ</t>
    </rPh>
    <phoneticPr fontId="1"/>
  </si>
  <si>
    <t>c</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</si>
  <si>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</si>
  <si>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b</t>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</si>
  <si>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</si>
  <si>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小規模作業所</t>
    <rPh sb="0" eb="3">
      <t>ショウキボ</t>
    </rPh>
    <rPh sb="3" eb="6">
      <t>サギョウショ</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</si>
  <si>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</si>
  <si>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地域活動支援センター</t>
    <rPh sb="0" eb="2">
      <t>チイキ</t>
    </rPh>
    <rPh sb="2" eb="4">
      <t>カツドウ</t>
    </rPh>
    <rPh sb="4" eb="6">
      <t>シエン</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</si>
  <si>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</si>
  <si>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障害者支援施設</t>
    <rPh sb="0" eb="3">
      <t>ショウガイシャ</t>
    </rPh>
    <rPh sb="3" eb="5">
      <t>シエン</t>
    </rPh>
    <rPh sb="5" eb="7">
      <t>シセツ</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</si>
  <si>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</si>
  <si>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</si>
  <si>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</si>
  <si>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a</t>
    <phoneticPr fontId="1"/>
  </si>
  <si>
    <t>【調達先の分類】</t>
    <rPh sb="1" eb="3">
      <t>チョウタツ</t>
    </rPh>
    <rPh sb="3" eb="4">
      <t>サキ</t>
    </rPh>
    <rPh sb="5" eb="7">
      <t>ブンルイ</t>
    </rPh>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</si>
  <si>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</si>
  <si>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⑥その他のサービス・役務</t>
    <phoneticPr fontId="1"/>
  </si>
  <si>
    <t>売店、レストラン、喫茶店　など</t>
    <phoneticPr fontId="1"/>
  </si>
  <si>
    <t>⑤飲食店等の運営</t>
    <rPh sb="1" eb="4">
      <t>インショクテン</t>
    </rPh>
    <rPh sb="4" eb="5">
      <t>トウ</t>
    </rPh>
    <rPh sb="6" eb="8">
      <t>ウンエイ</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</si>
  <si>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</si>
  <si>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④情報処理・テープ起こし</t>
    <rPh sb="1" eb="3">
      <t>ジョウホウ</t>
    </rPh>
    <rPh sb="3" eb="5">
      <t>ショリ</t>
    </rPh>
    <rPh sb="9" eb="10">
      <t>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</si>
  <si>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</si>
  <si>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③清掃・施設管理</t>
    <rPh sb="1" eb="3">
      <t>セイソウ</t>
    </rPh>
    <rPh sb="4" eb="6">
      <t>シセツ</t>
    </rPh>
    <rPh sb="6" eb="8">
      <t>カンリ</t>
    </rPh>
    <phoneticPr fontId="1"/>
  </si>
  <si>
    <t>クリーニング、リネンサプライ　など</t>
    <phoneticPr fontId="1"/>
  </si>
  <si>
    <t>②クリーニング</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</si>
  <si>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</si>
  <si>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①印刷</t>
    <phoneticPr fontId="1"/>
  </si>
  <si>
    <t>役
務</t>
    <rPh sb="0" eb="1">
      <t>ヤク</t>
    </rPh>
    <rPh sb="3" eb="4">
      <t>ツトム</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</si>
  <si>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</si>
  <si>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④その他の物品</t>
    <rPh sb="3" eb="4">
      <t>タ</t>
    </rPh>
    <rPh sb="5" eb="7">
      <t>ブッピン</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</si>
  <si>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</si>
  <si>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③小物雑貨</t>
    <rPh sb="1" eb="3">
      <t>コモノ</t>
    </rPh>
    <rPh sb="3" eb="5">
      <t>ザッカ</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</si>
  <si>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</si>
  <si>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②食料品・飲料</t>
    <rPh sb="1" eb="4">
      <t>ショクリョウヒン</t>
    </rPh>
    <rPh sb="5" eb="7">
      <t>インリョウ</t>
    </rPh>
    <phoneticPr fontId="1"/>
  </si>
  <si>
    <t>筆記具、事務用具、用紙、封筒、ゴム印、書籍　など</t>
    <rPh sb="0" eb="3">
      <t>ヒッキグ</t>
    </rPh>
    <rPh sb="4" eb="6">
      <t>ジム</t>
    </rPh>
    <rPh sb="6" eb="8">
      <t>ヨウグ</t>
    </rPh>
    <rPh sb="19" eb="21">
      <t>ショセキ</t>
    </rPh>
    <phoneticPr fontId="1"/>
  </si>
  <si>
    <t>①事務用品・書籍</t>
    <rPh sb="1" eb="3">
      <t>ジム</t>
    </rPh>
    <rPh sb="3" eb="5">
      <t>ヨウヒン</t>
    </rPh>
    <rPh sb="6" eb="8">
      <t>ショセキ</t>
    </rPh>
    <phoneticPr fontId="1"/>
  </si>
  <si>
    <t>物
品</t>
    <rPh sb="0" eb="1">
      <t>モノ</t>
    </rPh>
    <rPh sb="3" eb="4">
      <t>ヒン</t>
    </rPh>
    <phoneticPr fontId="1"/>
  </si>
  <si>
    <t>具体例</t>
    <rPh sb="0" eb="3">
      <t>グタイレイ</t>
    </rPh>
    <phoneticPr fontId="1"/>
  </si>
  <si>
    <t>品目</t>
    <rPh sb="0" eb="2">
      <t>ヒンモク</t>
    </rPh>
    <phoneticPr fontId="1"/>
  </si>
  <si>
    <t>【物品・役務の品目分類例】</t>
    <rPh sb="1" eb="3">
      <t>ブッピン</t>
    </rPh>
    <rPh sb="4" eb="6">
      <t>エキム</t>
    </rPh>
    <rPh sb="7" eb="9">
      <t>ヒンモク</t>
    </rPh>
    <rPh sb="9" eb="11">
      <t>ブンルイ</t>
    </rPh>
    <rPh sb="11" eb="12">
      <t>レイ</t>
    </rPh>
    <phoneticPr fontId="1"/>
  </si>
  <si>
    <t>分類例</t>
    <rPh sb="0" eb="2">
      <t>ブンルイ</t>
    </rPh>
    <rPh sb="2" eb="3">
      <t>レイ</t>
    </rPh>
    <phoneticPr fontId="1"/>
  </si>
  <si>
    <t>就労継続支援Ａ型・Ｂ型事業所</t>
    <rPh sb="0" eb="2">
      <t>シュウロウ</t>
    </rPh>
    <rPh sb="2" eb="4">
      <t>ケイゾク</t>
    </rPh>
    <rPh sb="4" eb="6">
      <t>シエン</t>
    </rPh>
    <rPh sb="7" eb="8">
      <t>ガタ</t>
    </rPh>
    <rPh sb="10" eb="11">
      <t>ガタ</t>
    </rPh>
    <rPh sb="11" eb="14">
      <t>ジギョウショ</t>
    </rPh>
    <phoneticPr fontId="1"/>
  </si>
  <si>
    <t>就労移行支援事業所</t>
    <rPh sb="0" eb="2">
      <t>シュウロウ</t>
    </rPh>
    <rPh sb="2" eb="4">
      <t>イコウ</t>
    </rPh>
    <rPh sb="4" eb="6">
      <t>シエン</t>
    </rPh>
    <rPh sb="6" eb="9">
      <t>ジギョウショ</t>
    </rPh>
    <phoneticPr fontId="1"/>
  </si>
  <si>
    <t>生活介護事業所</t>
    <rPh sb="0" eb="2">
      <t>セイカツ</t>
    </rPh>
    <rPh sb="2" eb="4">
      <t>カイゴ</t>
    </rPh>
    <rPh sb="4" eb="7">
      <t>ジギョウショ</t>
    </rPh>
    <phoneticPr fontId="1"/>
  </si>
  <si>
    <t>就労移行支援　　　　　　　　　　　　　　　　　　　　　　　　　　就労継続支援Ａ型
就労継続支援Ｂ型
生活介護
障害者支援施設
地域活動支援センター
小規模作業所</t>
    <rPh sb="0" eb="2">
      <t>シュウロウ</t>
    </rPh>
    <rPh sb="2" eb="4">
      <t>イコウ</t>
    </rPh>
    <rPh sb="4" eb="6">
      <t>シエン</t>
    </rPh>
    <rPh sb="32" eb="34">
      <t>シュウロウ</t>
    </rPh>
    <rPh sb="34" eb="36">
      <t>ケイゾク</t>
    </rPh>
    <rPh sb="36" eb="38">
      <t>シエン</t>
    </rPh>
    <rPh sb="39" eb="40">
      <t>カタ</t>
    </rPh>
    <rPh sb="41" eb="43">
      <t>シュウロウ</t>
    </rPh>
    <rPh sb="43" eb="45">
      <t>ケイゾク</t>
    </rPh>
    <rPh sb="45" eb="47">
      <t>シエン</t>
    </rPh>
    <rPh sb="48" eb="49">
      <t>カタ</t>
    </rPh>
    <rPh sb="50" eb="52">
      <t>セイカツ</t>
    </rPh>
    <rPh sb="52" eb="54">
      <t>カイゴ</t>
    </rPh>
    <rPh sb="55" eb="58">
      <t>ショウガイシャ</t>
    </rPh>
    <rPh sb="58" eb="60">
      <t>シエン</t>
    </rPh>
    <rPh sb="60" eb="62">
      <t>シセツ</t>
    </rPh>
    <rPh sb="63" eb="65">
      <t>チイキ</t>
    </rPh>
    <rPh sb="65" eb="67">
      <t>カツドウ</t>
    </rPh>
    <rPh sb="67" eb="69">
      <t>シエン</t>
    </rPh>
    <rPh sb="74" eb="77">
      <t>ショウキボ</t>
    </rPh>
    <rPh sb="77" eb="80">
      <t>サギョウショ</t>
    </rPh>
    <phoneticPr fontId="1"/>
  </si>
  <si>
    <t>平成28年度　公正取引委員会における障害者就労施設等からの物品等の調達実績</t>
    <rPh sb="0" eb="2">
      <t>ヘイセイ</t>
    </rPh>
    <rPh sb="4" eb="6">
      <t>ネンド</t>
    </rPh>
    <rPh sb="7" eb="9">
      <t>コウセイ</t>
    </rPh>
    <rPh sb="9" eb="11">
      <t>トリヒキ</t>
    </rPh>
    <rPh sb="11" eb="14">
      <t>イインカイ</t>
    </rPh>
    <rPh sb="18" eb="21">
      <t>ショウガイシャ</t>
    </rPh>
    <rPh sb="21" eb="23">
      <t>シュウロウ</t>
    </rPh>
    <rPh sb="23" eb="25">
      <t>シセツ</t>
    </rPh>
    <rPh sb="25" eb="26">
      <t>トウ</t>
    </rPh>
    <rPh sb="29" eb="31">
      <t>ブッピン</t>
    </rPh>
    <rPh sb="31" eb="32">
      <t>トウ</t>
    </rPh>
    <rPh sb="33" eb="35">
      <t>チョウタツ</t>
    </rPh>
    <rPh sb="35" eb="37">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</si>
</sst>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28"/>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68">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auto="1"/>
      </left>
      <right style="medium">
        <color indexed="64"/>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style="hair">
        <color auto="1"/>
      </top>
      <bottom style="medium">
        <color indexed="64"/>
      </bottom>
      <diagonal/>
    </border>
  </borders>
  <cellStyleXfs count="1">
    <xf numFmtId="0" fontId="0" fillId="0" borderId="0">
      <alignment vertical="center"/>
    </xf>
  </cellStyleXfs>
  <cellXfs count="124">
    <xf numFmtId="0" fontId="0" fillId="0" borderId="0" xfId="0">
      <alignment vertical="center"/>
    </xf>
    <xf numFmtId="0" fontId="0" fillId="0" borderId="0" xfId="0" applyAlignment="1">
      <alignment horizontal="right" vertical="center"/>
    </xf>
    <xf numFmtId="0" fontId="3" fillId="2" borderId="39" xfId="0" applyFont="1" applyFill="1" applyBorder="1" applyAlignment="1">
      <alignment horizontal="center" vertical="center"/>
    </xf>
    <xf numFmtId="0" fontId="3" fillId="0" borderId="46" xfId="0" applyFont="1" applyBorder="1" applyAlignment="1">
      <alignment horizontal="center" vertical="center"/>
    </xf>
    <xf numFmtId="0" fontId="0" fillId="0" borderId="0" xfId="0">
      <alignment vertical="center"/>
    </xf>
    <xf numFmtId="0" fontId="4" fillId="0" borderId="0" xfId="0" applyFont="1" applyAlignment="1">
      <alignment horizontal="center" vertical="center"/>
    </xf>
    <xf numFmtId="0" fontId="3" fillId="0" borderId="25" xfId="0" applyFont="1" applyBorder="1" applyAlignment="1">
      <alignment horizontal="center" vertical="center"/>
    </xf>
    <xf numFmtId="0" fontId="3" fillId="0" borderId="18"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wrapText="1"/>
    </xf>
    <xf numFmtId="0" fontId="3" fillId="0" borderId="35" xfId="0" applyFont="1" applyBorder="1" applyAlignment="1">
      <alignment horizontal="center" vertical="center"/>
    </xf>
    <xf numFmtId="0" fontId="3" fillId="0" borderId="22" xfId="0" applyFont="1" applyBorder="1" applyAlignment="1">
      <alignment horizontal="center" vertical="center" wrapText="1"/>
    </xf>
    <xf numFmtId="0" fontId="4" fillId="0" borderId="0" xfId="0" applyFont="1" applyFill="1" applyBorder="1" applyAlignment="1">
      <alignment horizontal="center" vertical="top" wrapText="1"/>
    </xf>
    <xf numFmtId="0" fontId="3" fillId="0" borderId="40" xfId="0" applyFont="1" applyBorder="1" applyAlignment="1">
      <alignment horizontal="center" vertical="center" wrapText="1"/>
    </xf>
    <xf numFmtId="0" fontId="3" fillId="0" borderId="52" xfId="0" applyFont="1" applyBorder="1" applyAlignment="1">
      <alignment horizontal="center" vertical="center" wrapText="1"/>
    </xf>
    <xf numFmtId="0" fontId="7" fillId="0" borderId="61" xfId="0" applyFont="1" applyBorder="1">
      <alignment vertical="center"/>
    </xf>
    <xf numFmtId="0" fontId="7" fillId="0" borderId="62" xfId="0" applyFont="1" applyBorder="1">
      <alignment vertical="center"/>
    </xf>
    <xf numFmtId="0" fontId="7" fillId="0" borderId="49" xfId="0" applyFont="1" applyBorder="1" applyAlignment="1">
      <alignment vertical="center" wrapText="1"/>
    </xf>
    <xf numFmtId="0" fontId="7" fillId="0" borderId="48" xfId="0" applyFont="1" applyBorder="1">
      <alignment vertical="center"/>
    </xf>
    <xf numFmtId="0" fontId="7" fillId="0" borderId="55" xfId="0" applyFont="1" applyBorder="1" applyAlignment="1">
      <alignment vertical="center" wrapText="1"/>
    </xf>
    <xf numFmtId="0" fontId="7" fillId="0" borderId="54" xfId="0" applyFont="1" applyBorder="1">
      <alignment vertical="center"/>
    </xf>
    <xf numFmtId="0" fontId="7" fillId="0" borderId="63" xfId="0" applyFont="1" applyBorder="1" applyAlignment="1">
      <alignment vertical="center" wrapText="1"/>
    </xf>
    <xf numFmtId="0" fontId="7" fillId="0" borderId="64" xfId="0" applyFont="1" applyBorder="1">
      <alignment vertical="center"/>
    </xf>
    <xf numFmtId="0" fontId="4" fillId="0" borderId="65" xfId="0" applyFont="1" applyBorder="1" applyAlignment="1">
      <alignment horizontal="center" vertical="center" wrapText="1"/>
    </xf>
    <xf numFmtId="0" fontId="7" fillId="0" borderId="61" xfId="0" applyFont="1" applyBorder="1" applyAlignment="1">
      <alignment vertical="center" wrapText="1"/>
    </xf>
    <xf numFmtId="0" fontId="7" fillId="0" borderId="43" xfId="0" applyFont="1" applyBorder="1" applyAlignment="1">
      <alignment vertical="center" wrapText="1"/>
    </xf>
    <xf numFmtId="0" fontId="7" fillId="0" borderId="42" xfId="0" applyFont="1" applyBorder="1">
      <alignment vertical="center"/>
    </xf>
    <xf numFmtId="0" fontId="8" fillId="0" borderId="0" xfId="0" applyFont="1">
      <alignment vertical="center"/>
    </xf>
    <xf numFmtId="0" fontId="2" fillId="0" borderId="0" xfId="0" applyFont="1" applyBorder="1">
      <alignment vertical="center"/>
    </xf>
    <xf numFmtId="0" fontId="9" fillId="0" borderId="0"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0" fillId="0" borderId="65" xfId="0" applyBorder="1">
      <alignment vertical="center"/>
    </xf>
    <xf numFmtId="0" fontId="7" fillId="0" borderId="0" xfId="0" applyFont="1" applyAlignment="1">
      <alignment horizontal="right" vertical="center"/>
    </xf>
    <xf numFmtId="176" fontId="3" fillId="0" borderId="41" xfId="0" applyNumberFormat="1" applyFont="1" applyBorder="1" applyAlignment="1">
      <alignment vertical="center" wrapText="1"/>
    </xf>
    <xf numFmtId="176" fontId="3" fillId="0" borderId="42" xfId="0" applyNumberFormat="1" applyFont="1" applyBorder="1" applyAlignment="1">
      <alignment vertical="center"/>
    </xf>
    <xf numFmtId="176" fontId="3" fillId="0" borderId="42" xfId="0" applyNumberFormat="1" applyFont="1" applyBorder="1" applyAlignment="1">
      <alignment vertical="center" wrapText="1"/>
    </xf>
    <xf numFmtId="176" fontId="3" fillId="0" borderId="43" xfId="0" applyNumberFormat="1" applyFont="1" applyBorder="1" applyAlignment="1">
      <alignment vertical="center" wrapText="1"/>
    </xf>
    <xf numFmtId="176" fontId="3" fillId="0" borderId="44" xfId="0" applyNumberFormat="1" applyFont="1" applyBorder="1" applyAlignment="1">
      <alignment vertical="center" wrapText="1"/>
    </xf>
    <xf numFmtId="176" fontId="3" fillId="0" borderId="45" xfId="0" applyNumberFormat="1" applyFont="1" applyBorder="1" applyAlignment="1">
      <alignment vertical="center" wrapText="1"/>
    </xf>
    <xf numFmtId="176" fontId="3" fillId="0" borderId="43" xfId="0" applyNumberFormat="1" applyFont="1" applyBorder="1" applyAlignment="1">
      <alignment vertical="center"/>
    </xf>
    <xf numFmtId="176" fontId="3" fillId="0" borderId="47" xfId="0" applyNumberFormat="1" applyFont="1" applyBorder="1" applyAlignment="1">
      <alignment vertical="center"/>
    </xf>
    <xf numFmtId="176" fontId="3" fillId="0" borderId="48" xfId="0" applyNumberFormat="1" applyFont="1" applyBorder="1" applyAlignment="1">
      <alignment vertical="center"/>
    </xf>
    <xf numFmtId="176" fontId="3" fillId="0" borderId="48" xfId="0" applyNumberFormat="1" applyFont="1" applyBorder="1" applyAlignment="1">
      <alignment vertical="center" wrapText="1"/>
    </xf>
    <xf numFmtId="176" fontId="3" fillId="0" borderId="49" xfId="0" applyNumberFormat="1" applyFont="1" applyBorder="1" applyAlignment="1">
      <alignment vertical="center" wrapText="1"/>
    </xf>
    <xf numFmtId="176" fontId="3" fillId="0" borderId="50" xfId="0" applyNumberFormat="1" applyFont="1" applyBorder="1" applyAlignment="1">
      <alignment vertical="center"/>
    </xf>
    <xf numFmtId="176" fontId="3" fillId="0" borderId="51" xfId="0" applyNumberFormat="1" applyFont="1" applyBorder="1" applyAlignment="1">
      <alignment vertical="center" wrapText="1"/>
    </xf>
    <xf numFmtId="176" fontId="3" fillId="0" borderId="47" xfId="0" applyNumberFormat="1" applyFont="1" applyBorder="1" applyAlignment="1">
      <alignment vertical="center" wrapText="1"/>
    </xf>
    <xf numFmtId="176" fontId="3" fillId="0" borderId="49" xfId="0" applyNumberFormat="1" applyFont="1" applyBorder="1" applyAlignment="1">
      <alignment vertical="center"/>
    </xf>
    <xf numFmtId="176" fontId="3" fillId="0" borderId="56" xfId="0" applyNumberFormat="1" applyFont="1" applyBorder="1" applyAlignment="1">
      <alignment vertical="center"/>
    </xf>
    <xf numFmtId="176" fontId="3" fillId="0" borderId="57" xfId="0" applyNumberFormat="1" applyFont="1" applyBorder="1" applyAlignment="1">
      <alignment vertical="center"/>
    </xf>
    <xf numFmtId="176" fontId="3" fillId="0" borderId="57" xfId="0" applyNumberFormat="1" applyFont="1" applyBorder="1" applyAlignment="1">
      <alignment vertical="center" wrapText="1"/>
    </xf>
    <xf numFmtId="176" fontId="3" fillId="0" borderId="58" xfId="0" applyNumberFormat="1" applyFont="1" applyBorder="1" applyAlignment="1">
      <alignment vertical="center" wrapText="1"/>
    </xf>
    <xf numFmtId="176" fontId="3" fillId="0" borderId="59" xfId="0" applyNumberFormat="1" applyFont="1" applyBorder="1" applyAlignment="1">
      <alignment vertical="center"/>
    </xf>
    <xf numFmtId="176" fontId="3" fillId="0" borderId="60" xfId="0" applyNumberFormat="1" applyFont="1" applyBorder="1" applyAlignment="1">
      <alignment vertical="center" wrapText="1"/>
    </xf>
    <xf numFmtId="176" fontId="3" fillId="0" borderId="56" xfId="0" applyNumberFormat="1" applyFont="1" applyBorder="1" applyAlignment="1">
      <alignment vertical="center" wrapText="1"/>
    </xf>
    <xf numFmtId="176" fontId="3" fillId="0" borderId="57" xfId="0" applyNumberFormat="1" applyFont="1" applyBorder="1" applyAlignment="1">
      <alignment horizontal="center" vertical="center"/>
    </xf>
    <xf numFmtId="176" fontId="3" fillId="0" borderId="58" xfId="0" applyNumberFormat="1" applyFont="1" applyBorder="1" applyAlignment="1">
      <alignment horizontal="center" vertical="center"/>
    </xf>
    <xf numFmtId="176" fontId="3" fillId="2" borderId="32" xfId="0" applyNumberFormat="1" applyFont="1" applyFill="1" applyBorder="1" applyAlignment="1">
      <alignment vertical="center"/>
    </xf>
    <xf numFmtId="176" fontId="3" fillId="2" borderId="24" xfId="0" applyNumberFormat="1" applyFont="1" applyFill="1" applyBorder="1" applyAlignment="1">
      <alignment vertical="center"/>
    </xf>
    <xf numFmtId="176" fontId="3" fillId="2" borderId="12" xfId="0" applyNumberFormat="1" applyFont="1" applyFill="1" applyBorder="1" applyAlignment="1">
      <alignment vertical="center"/>
    </xf>
    <xf numFmtId="176" fontId="3" fillId="2" borderId="7" xfId="0" applyNumberFormat="1" applyFont="1" applyFill="1" applyBorder="1" applyAlignment="1">
      <alignment vertical="center"/>
    </xf>
    <xf numFmtId="176" fontId="3" fillId="2" borderId="8" xfId="0" applyNumberFormat="1" applyFont="1" applyFill="1" applyBorder="1" applyAlignment="1">
      <alignment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9" xfId="0" applyFont="1" applyBorder="1" applyAlignment="1">
      <alignment horizontal="center" vertical="center" wrapText="1"/>
    </xf>
    <xf numFmtId="0" fontId="5" fillId="0" borderId="2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3" fillId="0" borderId="2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3"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horizontal="center" vertical="center" wrapText="1"/>
    </xf>
    <xf numFmtId="0" fontId="3" fillId="0" borderId="23"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28" xfId="0" applyFont="1" applyBorder="1">
      <alignment vertical="center"/>
    </xf>
    <xf numFmtId="0" fontId="3" fillId="0" borderId="2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4" fillId="0" borderId="0" xfId="0" applyFont="1" applyAlignment="1">
      <alignment vertical="top" wrapText="1"/>
    </xf>
    <xf numFmtId="0" fontId="0" fillId="0" borderId="0" xfId="0" applyAlignment="1">
      <alignment vertical="top" wrapText="1"/>
    </xf>
    <xf numFmtId="0" fontId="3" fillId="0" borderId="28"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3"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3" fillId="0" borderId="34" xfId="0" applyFont="1" applyBorder="1" applyAlignment="1">
      <alignment horizontal="center" vertical="center" wrapText="1"/>
    </xf>
    <xf numFmtId="0" fontId="3" fillId="0" borderId="34" xfId="0" applyFont="1" applyBorder="1" applyAlignment="1">
      <alignment horizontal="center" vertical="center"/>
    </xf>
    <xf numFmtId="0" fontId="4" fillId="0" borderId="66"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9" xfId="0" applyFont="1" applyBorder="1" applyAlignment="1">
      <alignment horizontal="center" vertical="center"/>
    </xf>
    <xf numFmtId="0" fontId="4" fillId="0" borderId="32" xfId="0" applyFont="1" applyBorder="1" applyAlignment="1">
      <alignment horizontal="center" vertical="center"/>
    </xf>
    <xf numFmtId="0" fontId="4" fillId="0" borderId="41"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7" xfId="0" applyFont="1" applyBorder="1" applyAlignment="1">
      <alignment horizontal="center" vertical="center"/>
    </xf>
    <xf numFmtId="0" fontId="4" fillId="0" borderId="67" xfId="0" applyFont="1" applyBorder="1" applyAlignment="1">
      <alignment horizontal="center" vertical="center"/>
    </xf>
    <xf numFmtId="0" fontId="10" fillId="0" borderId="0" xfId="0" applyFont="1" applyAlignment="1">
      <alignment horizontal="center" vertical="center"/>
    </xf>
    <xf numFmtId="0" fontId="8"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6"/>
  <sheetViews>
    <sheetView tabSelected="1" view="pageBreakPreview" zoomScale="60" zoomScaleNormal="70" workbookViewId="0"/>
  </sheetViews>
  <sheetFormatPr defaultRowHeight="13.5" x14ac:dyDescent="0.15"/>
  <cols>
    <col min="1" max="1" width="2.75" style="4" customWidth="1"/>
    <col min="2" max="4" width="4.625" style="4" hidden="1" customWidth="1"/>
    <col min="5" max="5" width="7.5" style="4" hidden="1" customWidth="1"/>
    <col min="6" max="6" width="22.875" style="4" customWidth="1"/>
    <col min="7" max="7" width="5.5" style="4" customWidth="1"/>
    <col min="8" max="8" width="10" style="4" customWidth="1"/>
    <col min="9" max="9" width="4.625" style="4" customWidth="1"/>
    <col min="10" max="10" width="10" style="4" customWidth="1"/>
    <col min="11" max="11" width="4.625" style="4" customWidth="1"/>
    <col min="12" max="12" width="10.125" style="4" customWidth="1"/>
    <col min="13" max="13" width="4.625" style="4" customWidth="1"/>
    <col min="14" max="14" width="10" style="4" customWidth="1"/>
    <col min="15" max="15" width="4.625" style="4" customWidth="1"/>
    <col min="16" max="16" width="10.125" style="4" customWidth="1"/>
    <col min="17" max="17" width="4.625" style="4" customWidth="1"/>
    <col min="18" max="18" width="10" style="4" customWidth="1"/>
    <col min="19" max="19" width="4.625" style="4" customWidth="1"/>
    <col min="20" max="20" width="10.125" style="4" customWidth="1"/>
    <col min="21" max="21" width="4.625" style="4" customWidth="1"/>
    <col min="22" max="22" width="10.125" style="4" customWidth="1"/>
    <col min="23" max="23" width="4.625" style="4" customWidth="1"/>
    <col min="24" max="24" width="10.25" style="4" customWidth="1"/>
    <col min="25" max="25" width="4.625" style="4" customWidth="1"/>
    <col min="26" max="26" width="10.125" style="4" customWidth="1"/>
    <col min="27" max="27" width="4.625" style="4" customWidth="1"/>
    <col min="28" max="28" width="10.25" style="4" customWidth="1"/>
    <col min="29" max="29" width="4.625" style="4" customWidth="1"/>
    <col min="30" max="30" width="10.125" style="4" customWidth="1"/>
    <col min="31" max="31" width="4.25" style="4" customWidth="1"/>
    <col min="32" max="32" width="10.25" style="4" customWidth="1"/>
    <col min="33" max="33" width="4.625" style="4" customWidth="1"/>
    <col min="34" max="34" width="10.125" style="4" customWidth="1"/>
    <col min="35" max="40" width="4.625" style="4" customWidth="1"/>
    <col min="41" max="16384" width="9" style="4"/>
  </cols>
  <sheetData>
    <row r="1" spans="2:34" ht="30" customHeight="1" x14ac:dyDescent="0.15"/>
    <row r="2" spans="2:34" ht="30" customHeight="1" x14ac:dyDescent="0.15"/>
    <row r="3" spans="2:34" ht="30" customHeight="1" x14ac:dyDescent="0.15"/>
    <row r="4" spans="2:34" ht="35.25" customHeight="1" x14ac:dyDescent="0.15">
      <c r="B4" s="63" t="s">
        <v>76</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row>
    <row r="5" spans="2:34" ht="25.5" customHeight="1" x14ac:dyDescent="0.1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row>
    <row r="6" spans="2:34" ht="14.25" thickBot="1" x14ac:dyDescent="0.2">
      <c r="AH6" s="1"/>
    </row>
    <row r="7" spans="2:34" ht="26.25" customHeight="1" x14ac:dyDescent="0.15">
      <c r="B7" s="64" t="s">
        <v>13</v>
      </c>
      <c r="C7" s="65"/>
      <c r="D7" s="65"/>
      <c r="E7" s="65"/>
      <c r="F7" s="70" t="s">
        <v>0</v>
      </c>
      <c r="G7" s="73" t="s">
        <v>1</v>
      </c>
      <c r="H7" s="74"/>
      <c r="I7" s="74"/>
      <c r="J7" s="74"/>
      <c r="K7" s="74"/>
      <c r="L7" s="74"/>
      <c r="M7" s="74"/>
      <c r="N7" s="74"/>
      <c r="O7" s="74"/>
      <c r="P7" s="75"/>
      <c r="Q7" s="76" t="s">
        <v>2</v>
      </c>
      <c r="R7" s="74"/>
      <c r="S7" s="74"/>
      <c r="T7" s="74"/>
      <c r="U7" s="74"/>
      <c r="V7" s="74"/>
      <c r="W7" s="74"/>
      <c r="X7" s="74"/>
      <c r="Y7" s="74"/>
      <c r="Z7" s="74"/>
      <c r="AA7" s="74"/>
      <c r="AB7" s="74"/>
      <c r="AC7" s="74"/>
      <c r="AD7" s="77"/>
      <c r="AE7" s="78"/>
      <c r="AF7" s="79"/>
      <c r="AG7" s="80"/>
      <c r="AH7" s="81"/>
    </row>
    <row r="8" spans="2:34" ht="26.25" customHeight="1" x14ac:dyDescent="0.15">
      <c r="B8" s="66"/>
      <c r="C8" s="67"/>
      <c r="D8" s="67"/>
      <c r="E8" s="67"/>
      <c r="F8" s="71"/>
      <c r="G8" s="82" t="s">
        <v>4</v>
      </c>
      <c r="H8" s="83"/>
      <c r="I8" s="88" t="s">
        <v>14</v>
      </c>
      <c r="J8" s="83"/>
      <c r="K8" s="88" t="s">
        <v>15</v>
      </c>
      <c r="L8" s="83"/>
      <c r="M8" s="88" t="s">
        <v>20</v>
      </c>
      <c r="N8" s="83"/>
      <c r="O8" s="108" t="s">
        <v>8</v>
      </c>
      <c r="P8" s="109"/>
      <c r="Q8" s="111" t="s">
        <v>5</v>
      </c>
      <c r="R8" s="90"/>
      <c r="S8" s="89" t="s">
        <v>18</v>
      </c>
      <c r="T8" s="90"/>
      <c r="U8" s="89" t="s">
        <v>16</v>
      </c>
      <c r="V8" s="90"/>
      <c r="W8" s="89" t="s">
        <v>6</v>
      </c>
      <c r="X8" s="90"/>
      <c r="Y8" s="89" t="s">
        <v>17</v>
      </c>
      <c r="Z8" s="90"/>
      <c r="AA8" s="89" t="s">
        <v>19</v>
      </c>
      <c r="AB8" s="90"/>
      <c r="AC8" s="90" t="s">
        <v>10</v>
      </c>
      <c r="AD8" s="91"/>
      <c r="AE8" s="92" t="s">
        <v>12</v>
      </c>
      <c r="AF8" s="93"/>
      <c r="AG8" s="99" t="s">
        <v>3</v>
      </c>
      <c r="AH8" s="100"/>
    </row>
    <row r="9" spans="2:34" ht="34.5" customHeight="1" x14ac:dyDescent="0.15">
      <c r="B9" s="66"/>
      <c r="C9" s="67"/>
      <c r="D9" s="67"/>
      <c r="E9" s="67"/>
      <c r="F9" s="71"/>
      <c r="G9" s="84"/>
      <c r="H9" s="85"/>
      <c r="I9" s="85"/>
      <c r="J9" s="85"/>
      <c r="K9" s="85"/>
      <c r="L9" s="85"/>
      <c r="M9" s="85"/>
      <c r="N9" s="85"/>
      <c r="O9" s="93"/>
      <c r="P9" s="110"/>
      <c r="Q9" s="112"/>
      <c r="R9" s="90"/>
      <c r="S9" s="90"/>
      <c r="T9" s="90"/>
      <c r="U9" s="90"/>
      <c r="V9" s="90"/>
      <c r="W9" s="90"/>
      <c r="X9" s="90"/>
      <c r="Y9" s="90"/>
      <c r="Z9" s="90"/>
      <c r="AA9" s="90"/>
      <c r="AB9" s="90"/>
      <c r="AC9" s="90"/>
      <c r="AD9" s="91"/>
      <c r="AE9" s="94"/>
      <c r="AF9" s="93"/>
      <c r="AG9" s="90"/>
      <c r="AH9" s="101"/>
    </row>
    <row r="10" spans="2:34" ht="34.5" customHeight="1" x14ac:dyDescent="0.15">
      <c r="B10" s="66"/>
      <c r="C10" s="67"/>
      <c r="D10" s="67"/>
      <c r="E10" s="67"/>
      <c r="F10" s="71"/>
      <c r="G10" s="86"/>
      <c r="H10" s="87"/>
      <c r="I10" s="87"/>
      <c r="J10" s="87"/>
      <c r="K10" s="87"/>
      <c r="L10" s="87"/>
      <c r="M10" s="87"/>
      <c r="N10" s="87"/>
      <c r="O10" s="96"/>
      <c r="P10" s="100"/>
      <c r="Q10" s="112"/>
      <c r="R10" s="90"/>
      <c r="S10" s="90"/>
      <c r="T10" s="90"/>
      <c r="U10" s="90"/>
      <c r="V10" s="90"/>
      <c r="W10" s="90"/>
      <c r="X10" s="90"/>
      <c r="Y10" s="90"/>
      <c r="Z10" s="90"/>
      <c r="AA10" s="90"/>
      <c r="AB10" s="90"/>
      <c r="AC10" s="90"/>
      <c r="AD10" s="91"/>
      <c r="AE10" s="95"/>
      <c r="AF10" s="96"/>
      <c r="AG10" s="90"/>
      <c r="AH10" s="101"/>
    </row>
    <row r="11" spans="2:34" ht="58.5" customHeight="1" thickBot="1" x14ac:dyDescent="0.2">
      <c r="B11" s="68"/>
      <c r="C11" s="69"/>
      <c r="D11" s="69"/>
      <c r="E11" s="69"/>
      <c r="F11" s="72"/>
      <c r="G11" s="6" t="s">
        <v>7</v>
      </c>
      <c r="H11" s="7" t="s">
        <v>9</v>
      </c>
      <c r="I11" s="8" t="s">
        <v>7</v>
      </c>
      <c r="J11" s="7" t="s">
        <v>9</v>
      </c>
      <c r="K11" s="8" t="s">
        <v>7</v>
      </c>
      <c r="L11" s="7" t="s">
        <v>9</v>
      </c>
      <c r="M11" s="8" t="s">
        <v>7</v>
      </c>
      <c r="N11" s="7" t="s">
        <v>9</v>
      </c>
      <c r="O11" s="8" t="s">
        <v>7</v>
      </c>
      <c r="P11" s="9" t="s">
        <v>9</v>
      </c>
      <c r="Q11" s="10" t="s">
        <v>7</v>
      </c>
      <c r="R11" s="7" t="s">
        <v>9</v>
      </c>
      <c r="S11" s="8" t="s">
        <v>7</v>
      </c>
      <c r="T11" s="7" t="s">
        <v>9</v>
      </c>
      <c r="U11" s="8" t="s">
        <v>7</v>
      </c>
      <c r="V11" s="7" t="s">
        <v>9</v>
      </c>
      <c r="W11" s="8" t="s">
        <v>7</v>
      </c>
      <c r="X11" s="7" t="s">
        <v>9</v>
      </c>
      <c r="Y11" s="8" t="s">
        <v>7</v>
      </c>
      <c r="Z11" s="7" t="s">
        <v>9</v>
      </c>
      <c r="AA11" s="8" t="s">
        <v>7</v>
      </c>
      <c r="AB11" s="7" t="s">
        <v>9</v>
      </c>
      <c r="AC11" s="8" t="s">
        <v>7</v>
      </c>
      <c r="AD11" s="11" t="s">
        <v>9</v>
      </c>
      <c r="AE11" s="6" t="s">
        <v>7</v>
      </c>
      <c r="AF11" s="7" t="s">
        <v>9</v>
      </c>
      <c r="AG11" s="8" t="s">
        <v>7</v>
      </c>
      <c r="AH11" s="9" t="s">
        <v>9</v>
      </c>
    </row>
    <row r="12" spans="2:34" ht="151.5" customHeight="1" x14ac:dyDescent="0.15">
      <c r="B12" s="102" t="s">
        <v>21</v>
      </c>
      <c r="C12" s="103"/>
      <c r="D12" s="103"/>
      <c r="E12" s="104"/>
      <c r="F12" s="13" t="s">
        <v>75</v>
      </c>
      <c r="G12" s="34">
        <v>4</v>
      </c>
      <c r="H12" s="35">
        <v>146838</v>
      </c>
      <c r="I12" s="36">
        <v>1</v>
      </c>
      <c r="J12" s="35">
        <v>4550</v>
      </c>
      <c r="K12" s="36"/>
      <c r="L12" s="35"/>
      <c r="M12" s="36"/>
      <c r="N12" s="36"/>
      <c r="O12" s="36">
        <f>G12+I12+K12+M12</f>
        <v>5</v>
      </c>
      <c r="P12" s="37">
        <f>H12+J12+L12+N12</f>
        <v>151388</v>
      </c>
      <c r="Q12" s="38">
        <v>12</v>
      </c>
      <c r="R12" s="36">
        <v>1440244</v>
      </c>
      <c r="S12" s="36"/>
      <c r="T12" s="35"/>
      <c r="U12" s="36"/>
      <c r="V12" s="35"/>
      <c r="W12" s="36"/>
      <c r="X12" s="35"/>
      <c r="Y12" s="36"/>
      <c r="Z12" s="35"/>
      <c r="AA12" s="36"/>
      <c r="AB12" s="35"/>
      <c r="AC12" s="36">
        <f>Q12+S12+U12+W12+Y12+AA12</f>
        <v>12</v>
      </c>
      <c r="AD12" s="39">
        <f>R12+T12+V12+X12+Z12+AB12</f>
        <v>1440244</v>
      </c>
      <c r="AE12" s="34">
        <f>O12+AC12</f>
        <v>17</v>
      </c>
      <c r="AF12" s="36">
        <f>P12+AD12</f>
        <v>1591632</v>
      </c>
      <c r="AG12" s="36">
        <v>17</v>
      </c>
      <c r="AH12" s="40">
        <v>1591632</v>
      </c>
    </row>
    <row r="13" spans="2:34" ht="120" customHeight="1" x14ac:dyDescent="0.15">
      <c r="B13" s="102"/>
      <c r="C13" s="103"/>
      <c r="D13" s="103"/>
      <c r="E13" s="104"/>
      <c r="F13" s="3" t="s">
        <v>22</v>
      </c>
      <c r="G13" s="41"/>
      <c r="H13" s="42"/>
      <c r="I13" s="42"/>
      <c r="J13" s="42"/>
      <c r="K13" s="42"/>
      <c r="L13" s="42"/>
      <c r="M13" s="42"/>
      <c r="N13" s="42"/>
      <c r="O13" s="43">
        <f>G13+I13+K13+M13</f>
        <v>0</v>
      </c>
      <c r="P13" s="44">
        <f t="shared" ref="P13:P14" si="0">H13+J13+L13+N13</f>
        <v>0</v>
      </c>
      <c r="Q13" s="45"/>
      <c r="R13" s="42"/>
      <c r="S13" s="42"/>
      <c r="T13" s="42"/>
      <c r="U13" s="42"/>
      <c r="V13" s="42"/>
      <c r="W13" s="42"/>
      <c r="X13" s="42"/>
      <c r="Y13" s="42"/>
      <c r="Z13" s="42"/>
      <c r="AA13" s="42"/>
      <c r="AB13" s="42"/>
      <c r="AC13" s="43">
        <f t="shared" ref="AC13:AD14" si="1">Q13+S13+U13+W13+Y13+AA13</f>
        <v>0</v>
      </c>
      <c r="AD13" s="46">
        <f t="shared" si="1"/>
        <v>0</v>
      </c>
      <c r="AE13" s="47">
        <f t="shared" ref="AE13:AF14" si="2">O13+AC13</f>
        <v>0</v>
      </c>
      <c r="AF13" s="43">
        <f t="shared" si="2"/>
        <v>0</v>
      </c>
      <c r="AG13" s="42"/>
      <c r="AH13" s="48"/>
    </row>
    <row r="14" spans="2:34" ht="132.75" customHeight="1" x14ac:dyDescent="0.15">
      <c r="B14" s="102"/>
      <c r="C14" s="103"/>
      <c r="D14" s="103"/>
      <c r="E14" s="104"/>
      <c r="F14" s="14" t="s">
        <v>23</v>
      </c>
      <c r="G14" s="49"/>
      <c r="H14" s="50"/>
      <c r="I14" s="50"/>
      <c r="J14" s="50"/>
      <c r="K14" s="50"/>
      <c r="L14" s="50"/>
      <c r="M14" s="50"/>
      <c r="N14" s="50"/>
      <c r="O14" s="51">
        <f>G14+I14+K14+M14</f>
        <v>0</v>
      </c>
      <c r="P14" s="52">
        <f t="shared" si="0"/>
        <v>0</v>
      </c>
      <c r="Q14" s="53"/>
      <c r="R14" s="50"/>
      <c r="S14" s="50"/>
      <c r="T14" s="50"/>
      <c r="U14" s="50"/>
      <c r="V14" s="50"/>
      <c r="W14" s="50"/>
      <c r="X14" s="50"/>
      <c r="Y14" s="50"/>
      <c r="Z14" s="50"/>
      <c r="AA14" s="50"/>
      <c r="AB14" s="50"/>
      <c r="AC14" s="51">
        <f t="shared" si="1"/>
        <v>0</v>
      </c>
      <c r="AD14" s="54">
        <f t="shared" si="1"/>
        <v>0</v>
      </c>
      <c r="AE14" s="55">
        <f t="shared" si="2"/>
        <v>0</v>
      </c>
      <c r="AF14" s="51">
        <f t="shared" si="2"/>
        <v>0</v>
      </c>
      <c r="AG14" s="56"/>
      <c r="AH14" s="57"/>
    </row>
    <row r="15" spans="2:34" ht="69" customHeight="1" thickBot="1" x14ac:dyDescent="0.2">
      <c r="B15" s="105"/>
      <c r="C15" s="106"/>
      <c r="D15" s="106"/>
      <c r="E15" s="107"/>
      <c r="F15" s="2" t="s">
        <v>11</v>
      </c>
      <c r="G15" s="58">
        <f>SUM(G12:G14)</f>
        <v>4</v>
      </c>
      <c r="H15" s="59">
        <f t="shared" ref="H15:AH15" si="3">SUM(H12:H14)</f>
        <v>146838</v>
      </c>
      <c r="I15" s="59">
        <f t="shared" si="3"/>
        <v>1</v>
      </c>
      <c r="J15" s="59">
        <f t="shared" si="3"/>
        <v>4550</v>
      </c>
      <c r="K15" s="59">
        <f t="shared" si="3"/>
        <v>0</v>
      </c>
      <c r="L15" s="59">
        <f t="shared" si="3"/>
        <v>0</v>
      </c>
      <c r="M15" s="59">
        <f t="shared" si="3"/>
        <v>0</v>
      </c>
      <c r="N15" s="59">
        <f t="shared" si="3"/>
        <v>0</v>
      </c>
      <c r="O15" s="59">
        <f t="shared" si="3"/>
        <v>5</v>
      </c>
      <c r="P15" s="60">
        <f t="shared" si="3"/>
        <v>151388</v>
      </c>
      <c r="Q15" s="61">
        <f t="shared" si="3"/>
        <v>12</v>
      </c>
      <c r="R15" s="59">
        <f t="shared" si="3"/>
        <v>1440244</v>
      </c>
      <c r="S15" s="59">
        <f t="shared" si="3"/>
        <v>0</v>
      </c>
      <c r="T15" s="59">
        <f t="shared" si="3"/>
        <v>0</v>
      </c>
      <c r="U15" s="59">
        <f t="shared" si="3"/>
        <v>0</v>
      </c>
      <c r="V15" s="59">
        <f t="shared" si="3"/>
        <v>0</v>
      </c>
      <c r="W15" s="59">
        <f t="shared" si="3"/>
        <v>0</v>
      </c>
      <c r="X15" s="59">
        <f t="shared" si="3"/>
        <v>0</v>
      </c>
      <c r="Y15" s="59">
        <f t="shared" si="3"/>
        <v>0</v>
      </c>
      <c r="Z15" s="59">
        <f t="shared" si="3"/>
        <v>0</v>
      </c>
      <c r="AA15" s="59">
        <f t="shared" si="3"/>
        <v>0</v>
      </c>
      <c r="AB15" s="59">
        <f t="shared" si="3"/>
        <v>0</v>
      </c>
      <c r="AC15" s="59">
        <f t="shared" si="3"/>
        <v>12</v>
      </c>
      <c r="AD15" s="62">
        <f t="shared" si="3"/>
        <v>1440244</v>
      </c>
      <c r="AE15" s="58">
        <f t="shared" si="3"/>
        <v>17</v>
      </c>
      <c r="AF15" s="59">
        <f t="shared" si="3"/>
        <v>1591632</v>
      </c>
      <c r="AG15" s="59">
        <f t="shared" si="3"/>
        <v>17</v>
      </c>
      <c r="AH15" s="60">
        <f t="shared" si="3"/>
        <v>1591632</v>
      </c>
    </row>
    <row r="16" spans="2:34" ht="35.25" customHeight="1" x14ac:dyDescent="0.15">
      <c r="F16" s="12"/>
      <c r="G16" s="97"/>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row>
  </sheetData>
  <mergeCells count="23">
    <mergeCell ref="G16:AH16"/>
    <mergeCell ref="AG8:AH10"/>
    <mergeCell ref="B12:E15"/>
    <mergeCell ref="M8:N10"/>
    <mergeCell ref="O8:P10"/>
    <mergeCell ref="Q8:R10"/>
    <mergeCell ref="S8:T10"/>
    <mergeCell ref="U8:V10"/>
    <mergeCell ref="W8:X10"/>
    <mergeCell ref="B4:AH4"/>
    <mergeCell ref="B7:E11"/>
    <mergeCell ref="F7:F11"/>
    <mergeCell ref="G7:P7"/>
    <mergeCell ref="Q7:AD7"/>
    <mergeCell ref="AE7:AF7"/>
    <mergeCell ref="AG7:AH7"/>
    <mergeCell ref="G8:H10"/>
    <mergeCell ref="I8:J10"/>
    <mergeCell ref="K8:L10"/>
    <mergeCell ref="Y8:Z10"/>
    <mergeCell ref="AA8:AB10"/>
    <mergeCell ref="AC8:AD10"/>
    <mergeCell ref="AE8:AF10"/>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40" workbookViewId="0">
      <selection activeCell="H8" sqref="H8"/>
    </sheetView>
  </sheetViews>
  <sheetFormatPr defaultRowHeight="13.5" x14ac:dyDescent="0.15"/>
  <cols>
    <col min="1" max="1" width="5" style="4" customWidth="1"/>
    <col min="2" max="2" width="9" style="4"/>
    <col min="3" max="3" width="39.5" style="4" customWidth="1"/>
    <col min="4" max="4" width="125.375" style="4" customWidth="1"/>
    <col min="5" max="16384" width="9" style="4"/>
  </cols>
  <sheetData>
    <row r="1" spans="1:4" ht="28.5" customHeight="1" x14ac:dyDescent="0.15">
      <c r="D1" s="33"/>
    </row>
    <row r="2" spans="1:4" ht="28.5" customHeight="1" x14ac:dyDescent="0.15">
      <c r="A2" s="122" t="s">
        <v>71</v>
      </c>
      <c r="B2" s="123"/>
      <c r="C2" s="123"/>
      <c r="D2" s="123"/>
    </row>
    <row r="3" spans="1:4" ht="6.75" customHeight="1" x14ac:dyDescent="0.15"/>
    <row r="4" spans="1:4" ht="48.75" customHeight="1" thickBot="1" x14ac:dyDescent="0.2">
      <c r="B4" s="27" t="s">
        <v>70</v>
      </c>
    </row>
    <row r="5" spans="1:4" ht="27.75" customHeight="1" thickBot="1" x14ac:dyDescent="0.2">
      <c r="B5" s="32"/>
      <c r="C5" s="31" t="s">
        <v>69</v>
      </c>
      <c r="D5" s="30" t="s">
        <v>68</v>
      </c>
    </row>
    <row r="6" spans="1:4" ht="64.5" customHeight="1" x14ac:dyDescent="0.15">
      <c r="B6" s="118" t="s">
        <v>67</v>
      </c>
      <c r="C6" s="26" t="s">
        <v>66</v>
      </c>
      <c r="D6" s="25" t="s">
        <v>65</v>
      </c>
    </row>
    <row r="7" spans="1:4" ht="64.5" customHeight="1" x14ac:dyDescent="0.15">
      <c r="B7" s="119"/>
      <c r="C7" s="20" t="s">
        <v>64</v>
      </c>
      <c r="D7" s="19" t="s">
        <v>63</v>
      </c>
    </row>
    <row r="8" spans="1:4" ht="64.5" customHeight="1" x14ac:dyDescent="0.15">
      <c r="B8" s="120"/>
      <c r="C8" s="18" t="s">
        <v>62</v>
      </c>
      <c r="D8" s="17" t="s">
        <v>61</v>
      </c>
    </row>
    <row r="9" spans="1:4" ht="64.5" customHeight="1" thickBot="1" x14ac:dyDescent="0.2">
      <c r="B9" s="121"/>
      <c r="C9" s="16" t="s">
        <v>60</v>
      </c>
      <c r="D9" s="24" t="s">
        <v>59</v>
      </c>
    </row>
    <row r="10" spans="1:4" ht="64.5" customHeight="1" x14ac:dyDescent="0.15">
      <c r="B10" s="118" t="s">
        <v>58</v>
      </c>
      <c r="C10" s="26" t="s">
        <v>57</v>
      </c>
      <c r="D10" s="25" t="s">
        <v>56</v>
      </c>
    </row>
    <row r="11" spans="1:4" ht="64.5" customHeight="1" x14ac:dyDescent="0.15">
      <c r="B11" s="119"/>
      <c r="C11" s="20" t="s">
        <v>55</v>
      </c>
      <c r="D11" s="19" t="s">
        <v>54</v>
      </c>
    </row>
    <row r="12" spans="1:4" ht="64.5" customHeight="1" x14ac:dyDescent="0.15">
      <c r="B12" s="120"/>
      <c r="C12" s="18" t="s">
        <v>53</v>
      </c>
      <c r="D12" s="17" t="s">
        <v>52</v>
      </c>
    </row>
    <row r="13" spans="1:4" ht="64.5" customHeight="1" x14ac:dyDescent="0.15">
      <c r="B13" s="120"/>
      <c r="C13" s="18" t="s">
        <v>51</v>
      </c>
      <c r="D13" s="17" t="s">
        <v>50</v>
      </c>
    </row>
    <row r="14" spans="1:4" ht="64.5" customHeight="1" x14ac:dyDescent="0.15">
      <c r="B14" s="120"/>
      <c r="C14" s="18" t="s">
        <v>49</v>
      </c>
      <c r="D14" s="17" t="s">
        <v>48</v>
      </c>
    </row>
    <row r="15" spans="1:4" ht="64.5" customHeight="1" thickBot="1" x14ac:dyDescent="0.2">
      <c r="B15" s="121"/>
      <c r="C15" s="16" t="s">
        <v>47</v>
      </c>
      <c r="D15" s="24" t="s">
        <v>46</v>
      </c>
    </row>
    <row r="16" spans="1:4" ht="57" customHeight="1" x14ac:dyDescent="0.15">
      <c r="B16" s="29"/>
      <c r="C16" s="28"/>
      <c r="D16" s="28"/>
    </row>
    <row r="17" spans="2:4" ht="32.25" customHeight="1" x14ac:dyDescent="0.15"/>
    <row r="18" spans="2:4" ht="42.75" customHeight="1" thickBot="1" x14ac:dyDescent="0.2">
      <c r="B18" s="27" t="s">
        <v>45</v>
      </c>
    </row>
    <row r="19" spans="2:4" ht="65.25" customHeight="1" x14ac:dyDescent="0.15">
      <c r="B19" s="113" t="s">
        <v>44</v>
      </c>
      <c r="C19" s="26" t="s">
        <v>72</v>
      </c>
      <c r="D19" s="25" t="s">
        <v>43</v>
      </c>
    </row>
    <row r="20" spans="2:4" ht="65.25" customHeight="1" x14ac:dyDescent="0.15">
      <c r="B20" s="114"/>
      <c r="C20" s="18" t="s">
        <v>73</v>
      </c>
      <c r="D20" s="17" t="s">
        <v>42</v>
      </c>
    </row>
    <row r="21" spans="2:4" ht="65.25" customHeight="1" x14ac:dyDescent="0.15">
      <c r="B21" s="114"/>
      <c r="C21" s="18" t="s">
        <v>74</v>
      </c>
      <c r="D21" s="17" t="s">
        <v>41</v>
      </c>
    </row>
    <row r="22" spans="2:4" ht="65.25" customHeight="1" x14ac:dyDescent="0.15">
      <c r="B22" s="114"/>
      <c r="C22" s="18" t="s">
        <v>40</v>
      </c>
      <c r="D22" s="17" t="s">
        <v>39</v>
      </c>
    </row>
    <row r="23" spans="2:4" ht="66.75" customHeight="1" x14ac:dyDescent="0.15">
      <c r="B23" s="114"/>
      <c r="C23" s="18" t="s">
        <v>38</v>
      </c>
      <c r="D23" s="17" t="s">
        <v>37</v>
      </c>
    </row>
    <row r="24" spans="2:4" ht="64.5" customHeight="1" thickBot="1" x14ac:dyDescent="0.2">
      <c r="B24" s="115"/>
      <c r="C24" s="16" t="s">
        <v>36</v>
      </c>
      <c r="D24" s="24" t="s">
        <v>35</v>
      </c>
    </row>
    <row r="25" spans="2:4" ht="65.25" customHeight="1" thickBot="1" x14ac:dyDescent="0.2">
      <c r="B25" s="23" t="s">
        <v>34</v>
      </c>
      <c r="C25" s="22" t="s">
        <v>22</v>
      </c>
      <c r="D25" s="21" t="s">
        <v>33</v>
      </c>
    </row>
    <row r="26" spans="2:4" ht="65.25" customHeight="1" x14ac:dyDescent="0.15">
      <c r="B26" s="116" t="s">
        <v>32</v>
      </c>
      <c r="C26" s="20" t="s">
        <v>31</v>
      </c>
      <c r="D26" s="19" t="s">
        <v>30</v>
      </c>
    </row>
    <row r="27" spans="2:4" ht="65.25" customHeight="1" x14ac:dyDescent="0.15">
      <c r="B27" s="116"/>
      <c r="C27" s="18" t="s">
        <v>29</v>
      </c>
      <c r="D27" s="17" t="s">
        <v>28</v>
      </c>
    </row>
    <row r="28" spans="2:4" ht="65.25" customHeight="1" x14ac:dyDescent="0.15">
      <c r="B28" s="116"/>
      <c r="C28" s="18" t="s">
        <v>27</v>
      </c>
      <c r="D28" s="17" t="s">
        <v>26</v>
      </c>
    </row>
    <row r="29" spans="2:4" ht="65.25" customHeight="1" thickBot="1" x14ac:dyDescent="0.2">
      <c r="B29" s="117"/>
      <c r="C29" s="16" t="s">
        <v>25</v>
      </c>
      <c r="D29" s="15" t="s">
        <v>24</v>
      </c>
    </row>
  </sheetData>
  <mergeCells count="5">
    <mergeCell ref="B19:B24"/>
    <mergeCell ref="B26:B29"/>
    <mergeCell ref="B6:B9"/>
    <mergeCell ref="B10:B15"/>
    <mergeCell ref="A2:D2"/>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(各省各庁等　Ｈ28実績) </vt:lpstr>
      <vt:lpstr>分類例</vt:lpstr>
      <vt:lpstr>'公表例 (各省各庁等　Ｈ28実績) '!Print_Area</vt:lpstr>
      <vt:lpstr>'公表例 (各省各庁等　Ｈ28実績)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2017-06-06T04:09:33Z</cp:lastPrinted>
  <dcterms:created xsi:type="dcterms:W3CDTF">2012-07-09T09:42:03Z</dcterms:created>
  <dcterms:modified xsi:type="dcterms:W3CDTF">2017-06-06T04:09:58Z</dcterms:modified>
</cp:coreProperties>
</file>