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2" documentId="8_{37682899-E369-48D5-93F2-A4CEF37E0212}" xr6:coauthVersionLast="47" xr6:coauthVersionMax="47" xr10:uidLastSave="{B32B65E7-9342-4B00-9B04-84B0EA82DD8C}"/>
  <bookViews>
    <workbookView xWindow="-110" yWindow="-110" windowWidth="19420" windowHeight="11500" xr2:uid="{FAA9441D-D4B7-4DEE-9149-6B7DA9A92B98}"/>
  </bookViews>
  <sheets>
    <sheet name="様式４" sheetId="3" r:id="rId1"/>
  </sheets>
  <definedNames>
    <definedName name="_xlnm._FilterDatabase" localSheetId="0" hidden="1">様式４!$A$3:$N$24</definedName>
    <definedName name="_xlnm.Print_Titles" localSheetId="0">様式４!$2:$3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3" l="1"/>
  <c r="I40" i="3"/>
  <c r="I38" i="3"/>
  <c r="I35" i="3"/>
  <c r="I33" i="3"/>
  <c r="I31" i="3"/>
  <c r="I36" i="3"/>
  <c r="I34" i="3"/>
  <c r="I37" i="3"/>
  <c r="I32" i="3"/>
  <c r="I30" i="3"/>
  <c r="I28" i="3"/>
  <c r="I29" i="3"/>
  <c r="I27" i="3"/>
  <c r="I26" i="3"/>
  <c r="I5" i="3"/>
  <c r="I4" i="3"/>
  <c r="I24" i="3"/>
  <c r="I23" i="3"/>
  <c r="I21" i="3"/>
  <c r="I17" i="3"/>
  <c r="I25" i="3"/>
  <c r="I15" i="3"/>
  <c r="I22" i="3"/>
  <c r="I14" i="3"/>
</calcChain>
</file>

<file path=xl/sharedStrings.xml><?xml version="1.0" encoding="utf-8"?>
<sst xmlns="http://schemas.openxmlformats.org/spreadsheetml/2006/main" count="187" uniqueCount="97">
  <si>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</si>
  <si>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</si>
  <si>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</si>
  <si>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</si>
  <si>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</si>
  <si>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</si>
  <si>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</si>
  <si>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2">
      <t>ビコウ</t>
    </rPh>
    <phoneticPr fontId="2"/>
  </si>
  <si>
    <t>国所管、都道府県所管の区分</t>
    <rPh sb="4" eb="8">
      <t>トドウフケン</t>
    </rPh>
    <phoneticPr fontId="2"/>
  </si>
  <si>
    <t>応札・応募者数</t>
    <phoneticPr fontId="2"/>
  </si>
  <si>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2"/>
  </si>
  <si>
    <t>公益法人
の区分</t>
    <rPh sb="0" eb="2">
      <t>コウエキ</t>
    </rPh>
    <rPh sb="2" eb="4">
      <t>ホウジン</t>
    </rPh>
    <rPh sb="6" eb="8">
      <t>クブン</t>
    </rPh>
    <phoneticPr fontId="2"/>
  </si>
  <si>
    <t>-</t>
  </si>
  <si>
    <t>-</t>
    <phoneticPr fontId="2"/>
  </si>
  <si>
    <t>法人番号</t>
    <rPh sb="0" eb="2">
      <t>ホウジン</t>
    </rPh>
    <rPh sb="2" eb="4">
      <t>バンゴウ</t>
    </rPh>
    <phoneticPr fontId="2"/>
  </si>
  <si>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6" eb="78">
      <t>ホウシン</t>
    </rPh>
    <phoneticPr fontId="2"/>
  </si>
  <si>
    <t>契約を
締結した日</t>
    <rPh sb="0" eb="2">
      <t>ケイヤク</t>
    </rPh>
    <rPh sb="4" eb="6">
      <t>テイケツ</t>
    </rPh>
    <rPh sb="8" eb="9">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</si>
  <si>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</si>
  <si>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2"/>
  </si>
  <si>
    <t>【根拠条文】会計法第29条の3第4項（公募）
【理由】公募を行い，申込みのあった者のうち要件を満たす全ての者と契約を締結するものであり，契約の相手方の選定を許さないため</t>
    <rPh sb="1" eb="3">
      <t>コンキョ</t>
    </rPh>
    <rPh sb="3" eb="5">
      <t>ジョウブン</t>
    </rPh>
    <rPh sb="19" eb="21">
      <t>コウボ</t>
    </rPh>
    <rPh sb="25" eb="27">
      <t>リユウ</t>
    </rPh>
    <rPh sb="28" eb="30">
      <t>コウボ</t>
    </rPh>
    <rPh sb="31" eb="32">
      <t>オコナ</t>
    </rPh>
    <rPh sb="34" eb="36">
      <t>モウシコ</t>
    </rPh>
    <rPh sb="41" eb="42">
      <t>シャ</t>
    </rPh>
    <rPh sb="45" eb="47">
      <t>ヨウケン</t>
    </rPh>
    <rPh sb="48" eb="49">
      <t>ミ</t>
    </rPh>
    <rPh sb="51" eb="52">
      <t>スベ</t>
    </rPh>
    <rPh sb="54" eb="55">
      <t>シャ</t>
    </rPh>
    <rPh sb="56" eb="58">
      <t>ケイヤク</t>
    </rPh>
    <rPh sb="59" eb="61">
      <t>テイケツ</t>
    </rPh>
    <rPh sb="69" eb="71">
      <t>ケイヤク</t>
    </rPh>
    <rPh sb="72" eb="74">
      <t>アイテ</t>
    </rPh>
    <rPh sb="74" eb="75">
      <t>カタ</t>
    </rPh>
    <rPh sb="76" eb="78">
      <t>センテイ</t>
    </rPh>
    <rPh sb="79" eb="80">
      <t>ユル</t>
    </rPh>
    <phoneticPr fontId="2"/>
  </si>
  <si>
    <t>【根拠条文】会計法第29条の3第4項
【理由】本庁舎の管理官庁が契約を締結する清掃業者以外の業者用に清掃用具の保管等の場所を確保することができず，当該業者との契約の締結に限られるため</t>
    <rPh sb="1" eb="3">
      <t>コンキョ</t>
    </rPh>
    <rPh sb="3" eb="5">
      <t>ジョウブン</t>
    </rPh>
    <rPh sb="6" eb="9">
      <t>カイケイホウ</t>
    </rPh>
    <rPh sb="9" eb="10">
      <t>ダイ</t>
    </rPh>
    <rPh sb="12" eb="13">
      <t>ジョウ</t>
    </rPh>
    <rPh sb="15" eb="16">
      <t>ダイ</t>
    </rPh>
    <rPh sb="17" eb="18">
      <t>コウ</t>
    </rPh>
    <rPh sb="21" eb="23">
      <t>リユウ</t>
    </rPh>
    <rPh sb="24" eb="25">
      <t>ホン</t>
    </rPh>
    <rPh sb="25" eb="27">
      <t>チョウシャ</t>
    </rPh>
    <rPh sb="28" eb="30">
      <t>カンリ</t>
    </rPh>
    <rPh sb="30" eb="32">
      <t>カンチョウ</t>
    </rPh>
    <rPh sb="33" eb="35">
      <t>ケイヤク</t>
    </rPh>
    <rPh sb="36" eb="38">
      <t>テイケツ</t>
    </rPh>
    <rPh sb="40" eb="42">
      <t>セイソウ</t>
    </rPh>
    <rPh sb="42" eb="44">
      <t>ギョウシャ</t>
    </rPh>
    <rPh sb="44" eb="46">
      <t>イガイ</t>
    </rPh>
    <rPh sb="47" eb="49">
      <t>ギョウシャ</t>
    </rPh>
    <rPh sb="49" eb="50">
      <t>ヨウ</t>
    </rPh>
    <rPh sb="51" eb="53">
      <t>セイソウ</t>
    </rPh>
    <rPh sb="53" eb="55">
      <t>ヨウグ</t>
    </rPh>
    <rPh sb="56" eb="58">
      <t>ホカン</t>
    </rPh>
    <rPh sb="58" eb="59">
      <t>トウ</t>
    </rPh>
    <rPh sb="60" eb="62">
      <t>バショ</t>
    </rPh>
    <rPh sb="63" eb="65">
      <t>カクホ</t>
    </rPh>
    <rPh sb="74" eb="76">
      <t>トウガイ</t>
    </rPh>
    <rPh sb="76" eb="78">
      <t>ギョウシャ</t>
    </rPh>
    <rPh sb="80" eb="82">
      <t>ケイヤク</t>
    </rPh>
    <rPh sb="83" eb="85">
      <t>テイケツ</t>
    </rPh>
    <rPh sb="86" eb="87">
      <t>カギ</t>
    </rPh>
    <phoneticPr fontId="2"/>
  </si>
  <si>
    <t>朝日新聞等の購読</t>
  </si>
  <si>
    <t>MLEX（データベースサービス）の利用について</t>
    <rPh sb="17" eb="19">
      <t>リヨウ</t>
    </rPh>
    <phoneticPr fontId="3"/>
  </si>
  <si>
    <t>中央合同庁舎第6号館B棟公正取引委員会専有部分の清掃業務</t>
  </si>
  <si>
    <t>関東運輸局長
認可運賃</t>
    <rPh sb="0" eb="2">
      <t>カントウ</t>
    </rPh>
    <rPh sb="2" eb="4">
      <t>ウンユ</t>
    </rPh>
    <rPh sb="4" eb="5">
      <t>キョク</t>
    </rPh>
    <rPh sb="5" eb="6">
      <t>チョウ</t>
    </rPh>
    <rPh sb="7" eb="9">
      <t>ニンカ</t>
    </rPh>
    <rPh sb="9" eb="11">
      <t>ウンチン</t>
    </rPh>
    <phoneticPr fontId="2"/>
  </si>
  <si>
    <t>日個連東京都営業協同組合
東京都豊島区南大塚1-2-12</t>
    <rPh sb="0" eb="1">
      <t>ニチ</t>
    </rPh>
    <rPh sb="1" eb="2">
      <t>コ</t>
    </rPh>
    <rPh sb="2" eb="3">
      <t>レン</t>
    </rPh>
    <rPh sb="3" eb="6">
      <t>トウキョウト</t>
    </rPh>
    <rPh sb="6" eb="8">
      <t>エイギョウ</t>
    </rPh>
    <rPh sb="8" eb="10">
      <t>キョウドウ</t>
    </rPh>
    <rPh sb="10" eb="12">
      <t>クミアイ</t>
    </rPh>
    <rPh sb="13" eb="16">
      <t>トウキョウト</t>
    </rPh>
    <rPh sb="16" eb="19">
      <t>トシマク</t>
    </rPh>
    <rPh sb="19" eb="20">
      <t>ミナミ</t>
    </rPh>
    <rPh sb="20" eb="22">
      <t>オオツカ</t>
    </rPh>
    <phoneticPr fontId="2"/>
  </si>
  <si>
    <t>東京四社営業委員会
東京都中央区日本橋本町4-15-11</t>
    <rPh sb="0" eb="2">
      <t>トウキョウ</t>
    </rPh>
    <phoneticPr fontId="2"/>
  </si>
  <si>
    <t>東京無線協同組合
東京都新宿区百人町2-18-12</t>
    <rPh sb="0" eb="2">
      <t>トウキョウ</t>
    </rPh>
    <rPh sb="2" eb="4">
      <t>ムセン</t>
    </rPh>
    <rPh sb="4" eb="6">
      <t>キョウドウ</t>
    </rPh>
    <rPh sb="6" eb="8">
      <t>クミアイ</t>
    </rPh>
    <rPh sb="9" eb="12">
      <t>トウキョウト</t>
    </rPh>
    <rPh sb="12" eb="15">
      <t>シンジュクク</t>
    </rPh>
    <rPh sb="15" eb="18">
      <t>ヒャクニンチョウ</t>
    </rPh>
    <phoneticPr fontId="2"/>
  </si>
  <si>
    <t>東都タクシー無線協同組合
東京都豊島区西池袋5-13-13</t>
    <rPh sb="0" eb="2">
      <t>トウト</t>
    </rPh>
    <rPh sb="6" eb="8">
      <t>ムセン</t>
    </rPh>
    <rPh sb="8" eb="10">
      <t>キョウドウ</t>
    </rPh>
    <rPh sb="10" eb="12">
      <t>クミアイ</t>
    </rPh>
    <rPh sb="13" eb="16">
      <t>トウキョウト</t>
    </rPh>
    <rPh sb="16" eb="19">
      <t>トシマク</t>
    </rPh>
    <rPh sb="19" eb="22">
      <t>ニシイケブクロ</t>
    </rPh>
    <phoneticPr fontId="2"/>
  </si>
  <si>
    <t>日の丸自動車株式会社
東京都文京区後楽1-1-8</t>
    <rPh sb="0" eb="1">
      <t>ヒ</t>
    </rPh>
    <rPh sb="2" eb="3">
      <t>マル</t>
    </rPh>
    <rPh sb="3" eb="6">
      <t>ジドウシャ</t>
    </rPh>
    <rPh sb="6" eb="8">
      <t>カブシキ</t>
    </rPh>
    <rPh sb="8" eb="10">
      <t>ガイシャ</t>
    </rPh>
    <rPh sb="11" eb="14">
      <t>トウキョウト</t>
    </rPh>
    <rPh sb="14" eb="17">
      <t>ブンキョウク</t>
    </rPh>
    <rPh sb="17" eb="19">
      <t>コウラク</t>
    </rPh>
    <phoneticPr fontId="2"/>
  </si>
  <si>
    <t>東京都個人タクシー協同組合
東京都中野区弥生町5-6-6</t>
    <phoneticPr fontId="2"/>
  </si>
  <si>
    <t>単価契約</t>
    <rPh sb="0" eb="2">
      <t>タンカ</t>
    </rPh>
    <rPh sb="2" eb="4">
      <t>ケイヤク</t>
    </rPh>
    <phoneticPr fontId="2"/>
  </si>
  <si>
    <t>丸の内新聞株式会社
東京都中央区日本橋本石町4-3-11</t>
    <phoneticPr fontId="2"/>
  </si>
  <si>
    <t>公正取引委員会内ネットワーク用グループウェア及びネットワーク関連サーバ機器等の賃貸借業務</t>
    <phoneticPr fontId="2"/>
  </si>
  <si>
    <t>レコフM＆Aデータベースの利用</t>
    <rPh sb="13" eb="15">
      <t>リヨウ</t>
    </rPh>
    <phoneticPr fontId="2"/>
  </si>
  <si>
    <t>株式会社レコフデータ
東京都千代田区神田須田町1-9</t>
    <rPh sb="0" eb="4">
      <t>カブシキガイシャ</t>
    </rPh>
    <rPh sb="11" eb="14">
      <t>トウキョウト</t>
    </rPh>
    <rPh sb="14" eb="17">
      <t>チヨダ</t>
    </rPh>
    <rPh sb="17" eb="18">
      <t>ク</t>
    </rPh>
    <rPh sb="18" eb="20">
      <t>カンダ</t>
    </rPh>
    <phoneticPr fontId="2"/>
  </si>
  <si>
    <t>株式会社ＪＥＣＣ
東京都千代田区丸の内3-4-1</t>
    <rPh sb="0" eb="4">
      <t>カブシキガイシャ</t>
    </rPh>
    <rPh sb="9" eb="12">
      <t>トウキョウト</t>
    </rPh>
    <rPh sb="12" eb="16">
      <t>チヨダク</t>
    </rPh>
    <rPh sb="16" eb="17">
      <t>マル</t>
    </rPh>
    <rPh sb="18" eb="19">
      <t>ウチ</t>
    </rPh>
    <phoneticPr fontId="2"/>
  </si>
  <si>
    <t>統合型法律情報サービス「ＴＫＣローライブラリー」の利用</t>
    <phoneticPr fontId="2"/>
  </si>
  <si>
    <t>レクシスネクシス・ジャパン株式会社
東京都中央区八重洲2-2-1</t>
    <rPh sb="21" eb="24">
      <t>チュウオウク</t>
    </rPh>
    <rPh sb="24" eb="27">
      <t>ヤエス</t>
    </rPh>
    <phoneticPr fontId="2"/>
  </si>
  <si>
    <t>【根拠条文】会計法第29条の3第4項
【理由】本サービスを提供する者が本契約の相手方以外に存在しないため</t>
  </si>
  <si>
    <t>【根拠条文】会計法第29条の3第4項
【理由】仕様を満たす全種類の新聞を提供する者が本契約の相手方以外に存在しないため</t>
  </si>
  <si>
    <t>【根拠条文】会計法第29条の3第4項
【理由】本件を履行できる者が本契約の相手方以外に存在しないため</t>
    <rPh sb="24" eb="26">
      <t>ホンケン</t>
    </rPh>
    <rPh sb="27" eb="29">
      <t>リコウ</t>
    </rPh>
    <phoneticPr fontId="2"/>
  </si>
  <si>
    <t>【根拠条文】会計法第29条の3第4項
【理由】本ライセンスを提供する者が本契約の相手方以外に存在しないため</t>
    <phoneticPr fontId="2"/>
  </si>
  <si>
    <t>公正取引委員会内ネットワークにおける外部接続環境機器の賃貸借業務</t>
    <rPh sb="18" eb="20">
      <t>ガイブ</t>
    </rPh>
    <rPh sb="20" eb="22">
      <t>セツゾク</t>
    </rPh>
    <rPh sb="22" eb="24">
      <t>カンキョウ</t>
    </rPh>
    <rPh sb="24" eb="26">
      <t>キキ</t>
    </rPh>
    <rPh sb="27" eb="30">
      <t>チンタイシャク</t>
    </rPh>
    <rPh sb="30" eb="32">
      <t>ギョウム</t>
    </rPh>
    <phoneticPr fontId="2"/>
  </si>
  <si>
    <t>株式会社ティーケーピー
東京都新宿区市谷八幡町8番地
TKP市ヶ谷ビル2階</t>
    <rPh sb="15" eb="18">
      <t>シンジュクク</t>
    </rPh>
    <rPh sb="18" eb="20">
      <t>イチガヤ</t>
    </rPh>
    <rPh sb="20" eb="23">
      <t>ハチマンチョウ</t>
    </rPh>
    <rPh sb="24" eb="26">
      <t>バンチ</t>
    </rPh>
    <rPh sb="30" eb="33">
      <t>イチガヤ</t>
    </rPh>
    <rPh sb="36" eb="37">
      <t>カイ</t>
    </rPh>
    <phoneticPr fontId="2"/>
  </si>
  <si>
    <t>【根拠条文】会計法第29条の3第4項（公募）
【理由】公募を行い、申込みのあった者のうち要件を満たす全ての者と契約を締結するものであり、契約の相手方の選定を許さないため</t>
    <phoneticPr fontId="2"/>
  </si>
  <si>
    <t>株式会社BusinessForum
東京都港区新橋1-18-21第一日比谷ビル8階</t>
    <rPh sb="21" eb="23">
      <t>ミナトク</t>
    </rPh>
    <rPh sb="23" eb="25">
      <t>シンバシ</t>
    </rPh>
    <rPh sb="32" eb="34">
      <t>ダイイチ</t>
    </rPh>
    <rPh sb="34" eb="37">
      <t>ヒビヤ</t>
    </rPh>
    <rPh sb="40" eb="41">
      <t>カイ</t>
    </rPh>
    <phoneticPr fontId="2"/>
  </si>
  <si>
    <t>株式会社ＴＫＣ
東京都新宿区揚場町2-1</t>
    <rPh sb="0" eb="4">
      <t>カブシキガイシャ</t>
    </rPh>
    <rPh sb="8" eb="11">
      <t>トウキョウト</t>
    </rPh>
    <rPh sb="11" eb="13">
      <t>シンジュク</t>
    </rPh>
    <rPh sb="13" eb="14">
      <t>ク</t>
    </rPh>
    <rPh sb="14" eb="17">
      <t>アゲバチョウ</t>
    </rPh>
    <phoneticPr fontId="2"/>
  </si>
  <si>
    <t>支出負担行為担当官
公正取引委員会事務総局
官房総務課会計室長　福田　秀一郎
東京都千代田区霞が関1-1-1</t>
    <rPh sb="27" eb="31">
      <t>カイケイシツチョウ</t>
    </rPh>
    <rPh sb="32" eb="34">
      <t>フクダ</t>
    </rPh>
    <rPh sb="35" eb="38">
      <t>シュウイチロウ</t>
    </rPh>
    <phoneticPr fontId="2"/>
  </si>
  <si>
    <t>【根拠条文】会計法第29条の3第4項（企画競争）
【理由】企画競争において、契約の相手方の提案が最も優秀なものとして選定されたため</t>
    <rPh sb="19" eb="23">
      <t>キカクキョウソウ</t>
    </rPh>
    <rPh sb="30" eb="34">
      <t>キカクキョウソウ</t>
    </rPh>
    <rPh sb="39" eb="41">
      <t>ケイヤク</t>
    </rPh>
    <rPh sb="42" eb="45">
      <t>アイテガタ</t>
    </rPh>
    <rPh sb="46" eb="48">
      <t>テイアン</t>
    </rPh>
    <rPh sb="49" eb="50">
      <t>モット</t>
    </rPh>
    <rPh sb="51" eb="53">
      <t>ユウシュウ</t>
    </rPh>
    <rPh sb="59" eb="61">
      <t>センテイ</t>
    </rPh>
    <phoneticPr fontId="2"/>
  </si>
  <si>
    <t>株式会社日本総合研究所
東京都品川区東五反田二丁目 18 番 １ 号</t>
    <phoneticPr fontId="2"/>
  </si>
  <si>
    <t>公正取引委員会ホームページシステム運用支援業務</t>
    <rPh sb="0" eb="7">
      <t>コウセイトリヒキイインカイ</t>
    </rPh>
    <rPh sb="17" eb="19">
      <t>ウンヨウ</t>
    </rPh>
    <rPh sb="19" eb="21">
      <t>シエン</t>
    </rPh>
    <rPh sb="21" eb="23">
      <t>ギョウム</t>
    </rPh>
    <phoneticPr fontId="2"/>
  </si>
  <si>
    <t>富士ソフト株式会社
横浜市中区桜木町１丁目１番地</t>
    <rPh sb="0" eb="2">
      <t>フジ</t>
    </rPh>
    <rPh sb="5" eb="9">
      <t>カブシキガイシャ</t>
    </rPh>
    <rPh sb="10" eb="13">
      <t>ヨコハマシ</t>
    </rPh>
    <rPh sb="13" eb="15">
      <t>ナカク</t>
    </rPh>
    <rPh sb="15" eb="18">
      <t>サクラギチョウ</t>
    </rPh>
    <rPh sb="19" eb="21">
      <t>チョウメ</t>
    </rPh>
    <rPh sb="22" eb="24">
      <t>バンチ</t>
    </rPh>
    <phoneticPr fontId="2"/>
  </si>
  <si>
    <t>株式会社武翔総合管理
東京都練馬区豊玉北４丁目１１番７号</t>
    <phoneticPr fontId="2"/>
  </si>
  <si>
    <t>【根拠条文】会計法第29条の3第4項(公募)
【理由】公募を実施した結果、業務の履行可能な者が１者であって、本件を履行できる者が本契約の相手方以外に存在しないため</t>
    <rPh sb="19" eb="21">
      <t>コウボ</t>
    </rPh>
    <rPh sb="55" eb="57">
      <t>ホンケン</t>
    </rPh>
    <rPh sb="58" eb="60">
      <t>リコウ</t>
    </rPh>
    <phoneticPr fontId="2"/>
  </si>
  <si>
    <t>令和７年度「特定受託事業者に係る取引の適正化等に関する法律」の広報実施業務</t>
    <rPh sb="0" eb="2">
      <t>レイワ</t>
    </rPh>
    <rPh sb="3" eb="5">
      <t>ネンド</t>
    </rPh>
    <rPh sb="6" eb="8">
      <t>トクテイ</t>
    </rPh>
    <rPh sb="8" eb="10">
      <t>ジュタク</t>
    </rPh>
    <rPh sb="10" eb="12">
      <t>ジギョウ</t>
    </rPh>
    <rPh sb="12" eb="13">
      <t>シャ</t>
    </rPh>
    <rPh sb="14" eb="15">
      <t>カカ</t>
    </rPh>
    <rPh sb="16" eb="18">
      <t>トリヒキ</t>
    </rPh>
    <rPh sb="19" eb="22">
      <t>テキセイカ</t>
    </rPh>
    <rPh sb="22" eb="23">
      <t>トウ</t>
    </rPh>
    <rPh sb="24" eb="25">
      <t>カン</t>
    </rPh>
    <rPh sb="27" eb="29">
      <t>ホウリツ</t>
    </rPh>
    <rPh sb="31" eb="33">
      <t>コウホウ</t>
    </rPh>
    <rPh sb="33" eb="35">
      <t>ジッシ</t>
    </rPh>
    <rPh sb="35" eb="37">
      <t>ギョウム</t>
    </rPh>
    <phoneticPr fontId="2"/>
  </si>
  <si>
    <t>株式会社読売広告社
東京都港区赤坂五丁目２番２０号</t>
    <rPh sb="0" eb="4">
      <t>カブシキガイシャ</t>
    </rPh>
    <rPh sb="4" eb="9">
      <t>ヨミウリコウコクシャ</t>
    </rPh>
    <rPh sb="10" eb="13">
      <t>トウキョウト</t>
    </rPh>
    <rPh sb="13" eb="15">
      <t>ミナトク</t>
    </rPh>
    <rPh sb="15" eb="17">
      <t>アカサカ</t>
    </rPh>
    <rPh sb="17" eb="18">
      <t>ゴ</t>
    </rPh>
    <rPh sb="18" eb="20">
      <t>チョウメ</t>
    </rPh>
    <rPh sb="21" eb="22">
      <t>バン</t>
    </rPh>
    <rPh sb="24" eb="25">
      <t>ゴウ</t>
    </rPh>
    <phoneticPr fontId="2"/>
  </si>
  <si>
    <t>映画・アニメを制作する取引に関する実態調査費に掛かる調査業務一式</t>
    <rPh sb="0" eb="2">
      <t>エイガ</t>
    </rPh>
    <rPh sb="7" eb="9">
      <t>セイサク</t>
    </rPh>
    <rPh sb="11" eb="13">
      <t>トリヒキ</t>
    </rPh>
    <rPh sb="14" eb="15">
      <t>カン</t>
    </rPh>
    <rPh sb="17" eb="19">
      <t>ジッタイ</t>
    </rPh>
    <rPh sb="19" eb="22">
      <t>チョウサヒ</t>
    </rPh>
    <rPh sb="23" eb="24">
      <t>カ</t>
    </rPh>
    <rPh sb="26" eb="28">
      <t>チョウサ</t>
    </rPh>
    <rPh sb="28" eb="30">
      <t>ギョウム</t>
    </rPh>
    <rPh sb="30" eb="32">
      <t>イッシキ</t>
    </rPh>
    <phoneticPr fontId="3"/>
  </si>
  <si>
    <t>令和７年度会議室の賃貸</t>
    <phoneticPr fontId="2"/>
  </si>
  <si>
    <t>令和７年度一般乗用旅客自動車(タクシー)の供給</t>
    <rPh sb="0" eb="2">
      <t>レイワ</t>
    </rPh>
    <rPh sb="3" eb="5">
      <t>ネンド</t>
    </rPh>
    <phoneticPr fontId="2"/>
  </si>
  <si>
    <t>令和７年度デジタルフォレンジック用ソフトウェアライセンスの調達（その１）</t>
    <rPh sb="0" eb="2">
      <t>レイワ</t>
    </rPh>
    <rPh sb="3" eb="5">
      <t>ネンド</t>
    </rPh>
    <rPh sb="16" eb="17">
      <t>ヨウ</t>
    </rPh>
    <rPh sb="29" eb="31">
      <t>チョウタツ</t>
    </rPh>
    <phoneticPr fontId="2"/>
  </si>
  <si>
    <t>クオリティネット株式会社
東京都千代田区東神田二丁目４番６号</t>
    <rPh sb="8" eb="12">
      <t>カブシキガイシャ</t>
    </rPh>
    <rPh sb="13" eb="16">
      <t>トウキョウト</t>
    </rPh>
    <rPh sb="16" eb="20">
      <t>チヨダク</t>
    </rPh>
    <rPh sb="20" eb="23">
      <t>ヒガシカンダ</t>
    </rPh>
    <rPh sb="23" eb="26">
      <t>ニチョウメ</t>
    </rPh>
    <rPh sb="27" eb="28">
      <t>バン</t>
    </rPh>
    <rPh sb="29" eb="30">
      <t>ゴウ</t>
    </rPh>
    <phoneticPr fontId="2"/>
  </si>
  <si>
    <t>令和７年度デジタルフォレンジック用ソフトウェアライセンスの調達（その３）</t>
    <rPh sb="0" eb="2">
      <t>レイワ</t>
    </rPh>
    <rPh sb="3" eb="5">
      <t>ネンド</t>
    </rPh>
    <rPh sb="16" eb="17">
      <t>ヨウ</t>
    </rPh>
    <rPh sb="29" eb="31">
      <t>チョウタツ</t>
    </rPh>
    <phoneticPr fontId="2"/>
  </si>
  <si>
    <t>支出負担行為担当官
公正取引委員会事務総局
官房総務課会計室長　福田　秀一郎
東京都千代田区霞が関1-1-1</t>
    <phoneticPr fontId="2"/>
  </si>
  <si>
    <t>加賀ソルネット株式会社
東京都中央区八丁堀三丁目２７番１０号</t>
    <rPh sb="0" eb="2">
      <t>カガ</t>
    </rPh>
    <rPh sb="7" eb="11">
      <t>カブシキガイシャ</t>
    </rPh>
    <rPh sb="12" eb="15">
      <t>トウキョウト</t>
    </rPh>
    <rPh sb="15" eb="17">
      <t>チュウオウ</t>
    </rPh>
    <rPh sb="17" eb="18">
      <t>ク</t>
    </rPh>
    <rPh sb="18" eb="21">
      <t>ハッチョウボリ</t>
    </rPh>
    <rPh sb="21" eb="24">
      <t>サンチョウメ</t>
    </rPh>
    <rPh sb="26" eb="27">
      <t>バン</t>
    </rPh>
    <rPh sb="29" eb="30">
      <t>ゴウ</t>
    </rPh>
    <phoneticPr fontId="2"/>
  </si>
  <si>
    <t>公正取引委員会LAN用パーソナルコンピュータ２３６台の再借入</t>
    <rPh sb="0" eb="7">
      <t>コウセイトリヒキイインカイ</t>
    </rPh>
    <rPh sb="10" eb="11">
      <t>ヨウ</t>
    </rPh>
    <rPh sb="25" eb="26">
      <t>ダイ</t>
    </rPh>
    <rPh sb="27" eb="28">
      <t>サイ</t>
    </rPh>
    <rPh sb="28" eb="30">
      <t>カリイレ</t>
    </rPh>
    <phoneticPr fontId="3"/>
  </si>
  <si>
    <t>みずほリース株式会社
東京都港区虎ノ門１－２－６</t>
    <rPh sb="6" eb="10">
      <t>カブシキガイシャ</t>
    </rPh>
    <rPh sb="11" eb="14">
      <t>トウキョウト</t>
    </rPh>
    <rPh sb="14" eb="15">
      <t>ミナト</t>
    </rPh>
    <rPh sb="15" eb="16">
      <t>ク</t>
    </rPh>
    <rPh sb="16" eb="17">
      <t>トラ</t>
    </rPh>
    <rPh sb="18" eb="19">
      <t>モン</t>
    </rPh>
    <phoneticPr fontId="2"/>
  </si>
  <si>
    <t>審査情報解析システムの基盤製品の賃貸借及び保守業務一式</t>
    <rPh sb="0" eb="2">
      <t>シンサ</t>
    </rPh>
    <rPh sb="2" eb="4">
      <t>ジョウホウ</t>
    </rPh>
    <rPh sb="4" eb="6">
      <t>カイセキ</t>
    </rPh>
    <rPh sb="11" eb="13">
      <t>キバン</t>
    </rPh>
    <rPh sb="13" eb="15">
      <t>セイヒン</t>
    </rPh>
    <rPh sb="16" eb="19">
      <t>チンタイシャク</t>
    </rPh>
    <rPh sb="19" eb="20">
      <t>オヨ</t>
    </rPh>
    <rPh sb="21" eb="23">
      <t>ホシュ</t>
    </rPh>
    <rPh sb="23" eb="25">
      <t>ギョウム</t>
    </rPh>
    <rPh sb="25" eb="27">
      <t>イッシキ</t>
    </rPh>
    <phoneticPr fontId="2"/>
  </si>
  <si>
    <t>三菱ＨＣキャピタル株式会社
東京都千代田区丸の内１丁目５番１号新丸の内ビルディング</t>
    <rPh sb="0" eb="2">
      <t>ミツビシ</t>
    </rPh>
    <rPh sb="9" eb="13">
      <t>カブシキガイシャ</t>
    </rPh>
    <rPh sb="14" eb="17">
      <t>トウキョウト</t>
    </rPh>
    <rPh sb="17" eb="20">
      <t>チヨダ</t>
    </rPh>
    <rPh sb="20" eb="21">
      <t>ク</t>
    </rPh>
    <rPh sb="21" eb="22">
      <t>マル</t>
    </rPh>
    <rPh sb="23" eb="24">
      <t>ウチ</t>
    </rPh>
    <rPh sb="25" eb="27">
      <t>チョウメ</t>
    </rPh>
    <rPh sb="28" eb="29">
      <t>バン</t>
    </rPh>
    <rPh sb="30" eb="31">
      <t>ゴウ</t>
    </rPh>
    <rPh sb="31" eb="32">
      <t>シン</t>
    </rPh>
    <rPh sb="32" eb="33">
      <t>マル</t>
    </rPh>
    <rPh sb="34" eb="35">
      <t>ウチ</t>
    </rPh>
    <phoneticPr fontId="2"/>
  </si>
  <si>
    <t>予定調達総額4,806,960円</t>
    <rPh sb="0" eb="2">
      <t>ヨテイ</t>
    </rPh>
    <rPh sb="2" eb="4">
      <t>チョウタツ</t>
    </rPh>
    <rPh sb="4" eb="6">
      <t>ソウガク</t>
    </rPh>
    <rPh sb="15" eb="16">
      <t>エン</t>
    </rPh>
    <phoneticPr fontId="2"/>
  </si>
  <si>
    <t>「スマートフォンにおいて利用される特定ソフトウェアに係る競争の促進に関する法律」に関する動画制作及び当該動画に係る広報実施業務</t>
    <phoneticPr fontId="2"/>
  </si>
  <si>
    <t>株式会社日本経済社
東京都港区元赤坂１ 丁目２ 番７ 号</t>
    <phoneticPr fontId="2"/>
  </si>
  <si>
    <t>第２回デジタル分野の事前規制に関するグローバルフォーラムの開催に係る会議運営業務</t>
    <phoneticPr fontId="2"/>
  </si>
  <si>
    <t>令和７年度下半期スマホソフトウェア競争促進法の実効的な運用のための事業（アプリストアを利用するアプリ事業者やウェブサービス提供事業者等向けの情報提供・相談窓口の設置等を通じた情報収集及び整理に関する事業）</t>
    <phoneticPr fontId="2"/>
  </si>
  <si>
    <t>一般社団法人モバイル・コンテンツ・フォーラム
東京都 渋谷 区 恵比寿４－４－５</t>
    <phoneticPr fontId="2"/>
  </si>
  <si>
    <t>審査情報解析システムに伴うシステム機器類の移送及び再構築業務</t>
    <phoneticPr fontId="2"/>
  </si>
  <si>
    <t>伊藤忠テクノソリューションズ株式会社
東京都港区虎ノ門４－１－１神谷町トラストタワー</t>
    <phoneticPr fontId="2"/>
  </si>
  <si>
    <t>株式会社ＪＴＢコミュニケーションデザイン
東京都港区芝三丁目23 番１ 号</t>
    <phoneticPr fontId="2"/>
  </si>
  <si>
    <t>「製造委託等に係る中小受託事業者に対する代金の支払の遅延等の防止に関する法律」及び「受託中小企業振興法」に関する広報実施業務</t>
    <phoneticPr fontId="2"/>
  </si>
  <si>
    <t>令和７ 年度デジタルフォレンジック用ソフトウェアライセンスの調達（その２ １）</t>
    <phoneticPr fontId="2"/>
  </si>
  <si>
    <t>令和７ 年度デジタルフォレンジック用ソフトウェアライセンスの調達（その２ ３）</t>
    <phoneticPr fontId="2"/>
  </si>
  <si>
    <t>電子証拠解析環境の構成検討支援業務</t>
    <phoneticPr fontId="2"/>
  </si>
  <si>
    <t>三井情報株式会社
東京都港区愛宕二丁目５ 番１ 号</t>
    <rPh sb="0" eb="2">
      <t>ミツイ</t>
    </rPh>
    <rPh sb="2" eb="4">
      <t>ジョウホウ</t>
    </rPh>
    <rPh sb="4" eb="8">
      <t>カブシキガイシャ</t>
    </rPh>
    <rPh sb="9" eb="12">
      <t>トウキョウト</t>
    </rPh>
    <rPh sb="12" eb="14">
      <t>ミナトク</t>
    </rPh>
    <rPh sb="14" eb="16">
      <t>アタゴ</t>
    </rPh>
    <rPh sb="16" eb="19">
      <t>ニチョウメ</t>
    </rPh>
    <rPh sb="21" eb="22">
      <t>バン</t>
    </rPh>
    <rPh sb="24" eb="25">
      <t>ゴウ</t>
    </rPh>
    <phoneticPr fontId="2"/>
  </si>
  <si>
    <t>インターネット接続環境の整備に係る設備工事等</t>
    <rPh sb="7" eb="9">
      <t>セツゾク</t>
    </rPh>
    <rPh sb="9" eb="11">
      <t>カンキョウ</t>
    </rPh>
    <rPh sb="12" eb="14">
      <t>セイビ</t>
    </rPh>
    <rPh sb="15" eb="16">
      <t>カカ</t>
    </rPh>
    <rPh sb="17" eb="19">
      <t>セツビ</t>
    </rPh>
    <rPh sb="19" eb="21">
      <t>コウジ</t>
    </rPh>
    <rPh sb="21" eb="22">
      <t>トウ</t>
    </rPh>
    <phoneticPr fontId="2"/>
  </si>
  <si>
    <t>インターネット接続回線サービス等の料金は単価契約</t>
    <rPh sb="7" eb="9">
      <t>セツゾク</t>
    </rPh>
    <rPh sb="9" eb="11">
      <t>カイセン</t>
    </rPh>
    <rPh sb="15" eb="16">
      <t>トウ</t>
    </rPh>
    <rPh sb="17" eb="19">
      <t>リョウキン</t>
    </rPh>
    <rPh sb="20" eb="22">
      <t>タンカ</t>
    </rPh>
    <rPh sb="22" eb="24">
      <t>ケイヤク</t>
    </rPh>
    <phoneticPr fontId="2"/>
  </si>
  <si>
    <t>即席麺（インスタント袋麺及びカップ麺を指す。）に係るPOSデータの購入</t>
    <rPh sb="0" eb="2">
      <t>ソクセキ</t>
    </rPh>
    <rPh sb="2" eb="3">
      <t>メン</t>
    </rPh>
    <rPh sb="10" eb="11">
      <t>フクロ</t>
    </rPh>
    <rPh sb="11" eb="12">
      <t>メン</t>
    </rPh>
    <rPh sb="12" eb="13">
      <t>オヨ</t>
    </rPh>
    <rPh sb="17" eb="18">
      <t>メン</t>
    </rPh>
    <rPh sb="19" eb="20">
      <t>サ</t>
    </rPh>
    <rPh sb="24" eb="25">
      <t>カカ</t>
    </rPh>
    <rPh sb="33" eb="35">
      <t>コウニュウ</t>
    </rPh>
    <phoneticPr fontId="2"/>
  </si>
  <si>
    <t>株式会社ＫＳＰ－ＳＰ
東京都港区浜松町1-2-1</t>
    <rPh sb="0" eb="4">
      <t>カブシキガイシャ</t>
    </rPh>
    <rPh sb="11" eb="14">
      <t>トウキョウト</t>
    </rPh>
    <rPh sb="14" eb="16">
      <t>ミナトク</t>
    </rPh>
    <rPh sb="16" eb="19">
      <t>ハママツチョウ</t>
    </rPh>
    <phoneticPr fontId="2"/>
  </si>
  <si>
    <t xml:space="preserve">ＮＴＴ東日本株式会社
東京都新宿区西新宿三丁目19番2号
</t>
    <rPh sb="3" eb="6">
      <t>ヒガシニホン</t>
    </rPh>
    <rPh sb="6" eb="10">
      <t>カブシキガイシャ</t>
    </rPh>
    <phoneticPr fontId="2"/>
  </si>
  <si>
    <t>スマートフォンにおいて利用される特定ソフトウェアに係る競争の促進に関する法律第１２条第１号ロ及び同条第２号ロに係る広報実施業務</t>
    <phoneticPr fontId="2"/>
  </si>
  <si>
    <t>各国・地域の競争政策等の動向等に関する調査の委託</t>
    <phoneticPr fontId="2"/>
  </si>
  <si>
    <t>ＰｗＣコンサルティング合同会社
東京都千代田区大手町一丁目２番１号</t>
    <rPh sb="16" eb="19">
      <t>トウキョウト</t>
    </rPh>
    <rPh sb="19" eb="26">
      <t>チヨダクオオテマチ</t>
    </rPh>
    <rPh sb="26" eb="29">
      <t>イッチョウメ</t>
    </rPh>
    <rPh sb="30" eb="31">
      <t>バン</t>
    </rPh>
    <rPh sb="32" eb="33">
      <t>ゴウ</t>
    </rPh>
    <phoneticPr fontId="2"/>
  </si>
  <si>
    <t>諸外国の企業結合審査案件におけるトラスティ等に関する調査の委託業務</t>
    <phoneticPr fontId="2"/>
  </si>
  <si>
    <t>White&amp;Case LLP
1221 Avenue of the Americas,NY 10020 U.S.A.</t>
    <phoneticPr fontId="2"/>
  </si>
  <si>
    <t>二面（ 多面） 市場に関する情報収集、収益構造の類型化等に関するアドバイザリー業務</t>
    <phoneticPr fontId="2"/>
  </si>
  <si>
    <t>オリバーワイマングループ株式会社
東京都港区赤坂９丁目７番１号</t>
    <phoneticPr fontId="2"/>
  </si>
  <si>
    <t>青果物の卸売市場に係るデータの収集及びデータセットの構築についての業務委託</t>
    <rPh sb="0" eb="3">
      <t>セイカブツ</t>
    </rPh>
    <rPh sb="4" eb="6">
      <t>オロシウ</t>
    </rPh>
    <rPh sb="6" eb="8">
      <t>シジョウ</t>
    </rPh>
    <rPh sb="9" eb="10">
      <t>カカ</t>
    </rPh>
    <rPh sb="15" eb="17">
      <t>シュウシュウ</t>
    </rPh>
    <rPh sb="17" eb="18">
      <t>オヨ</t>
    </rPh>
    <rPh sb="26" eb="28">
      <t>コウチク</t>
    </rPh>
    <rPh sb="33" eb="35">
      <t>ギョウム</t>
    </rPh>
    <rPh sb="35" eb="37">
      <t>イタク</t>
    </rPh>
    <phoneticPr fontId="2"/>
  </si>
  <si>
    <t>株式会社東京商工リサーチ
東京都千代田区大手町１丁目３番１号</t>
    <rPh sb="4" eb="6">
      <t>トウキョウ</t>
    </rPh>
    <rPh sb="6" eb="8">
      <t>ショウコウ</t>
    </rPh>
    <rPh sb="16" eb="20">
      <t>チヨダク</t>
    </rPh>
    <rPh sb="20" eb="23">
      <t>オオテマチ</t>
    </rPh>
    <rPh sb="24" eb="26">
      <t>チョウメ</t>
    </rPh>
    <rPh sb="27" eb="28">
      <t>バン</t>
    </rPh>
    <rPh sb="29" eb="30">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</si>
</sst>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
    <numFmt numFmtId="178" formatCode="#,##0&quot;円&quot;;[Red]\-#,##0&quot;円&quot;"/>
    <numFmt numFmtId="179" formatCode="#,##0_ "/>
    <numFmt numFmtId="180"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9"/>
      <color indexed="8"/>
      <name val="ＭＳ Ｐゴシック"/>
      <family val="3"/>
      <charset val="128"/>
    </font>
    <font>
      <sz val="8"/>
      <color indexed="8"/>
      <name val="ＭＳ Ｐゴシック"/>
      <family val="3"/>
      <charset val="128"/>
    </font>
    <font>
      <sz val="11"/>
      <name val="ＭＳ Ｐゴシック"/>
      <family val="3"/>
      <charset val="128"/>
    </font>
    <font>
      <sz val="8"/>
      <name val="ＭＳ Ｐゴシック"/>
      <family val="3"/>
      <charset val="128"/>
    </font>
    <font>
      <sz val="9"/>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8">
    <xf numFmtId="0" fontId="0" fillId="0" borderId="0"/>
    <xf numFmtId="9" fontId="1" fillId="0" borderId="0" applyFont="0" applyFill="0" applyBorder="0" applyAlignment="0" applyProtection="0"/>
    <xf numFmtId="9" fontId="5"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xf numFmtId="0" fontId="5" fillId="0" borderId="0">
      <alignment vertical="center"/>
    </xf>
    <xf numFmtId="0" fontId="5" fillId="0" borderId="0">
      <alignment vertical="center"/>
    </xf>
    <xf numFmtId="0" fontId="5" fillId="0" borderId="0">
      <alignment vertical="center"/>
    </xf>
  </cellStyleXfs>
  <cellXfs count="45">
    <xf numFmtId="0" fontId="0" fillId="0" borderId="0" xfId="0"/>
    <xf numFmtId="0" fontId="5" fillId="0" borderId="0" xfId="0" applyFont="1"/>
    <xf numFmtId="0" fontId="4" fillId="0" borderId="1" xfId="0" applyFont="1" applyBorder="1" applyAlignment="1">
      <alignment horizontal="center" vertical="center" wrapText="1"/>
    </xf>
    <xf numFmtId="178" fontId="4" fillId="0" borderId="1" xfId="3" applyNumberFormat="1" applyFont="1" applyFill="1" applyBorder="1" applyAlignment="1">
      <alignment horizontal="center" vertical="center" wrapText="1" shrinkToFit="1"/>
    </xf>
    <xf numFmtId="177" fontId="4" fillId="0" borderId="1" xfId="1"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0" fontId="6" fillId="0" borderId="1" xfId="6" applyFont="1" applyBorder="1" applyAlignment="1">
      <alignment horizontal="center" vertical="center" wrapText="1"/>
    </xf>
    <xf numFmtId="176" fontId="4" fillId="0" borderId="2" xfId="7" applyNumberFormat="1" applyFont="1" applyBorder="1" applyAlignment="1">
      <alignment horizontal="center" vertical="center" wrapText="1"/>
    </xf>
    <xf numFmtId="0" fontId="4" fillId="0" borderId="1" xfId="7" applyFont="1" applyBorder="1" applyAlignment="1">
      <alignment horizontal="left" vertical="center" wrapText="1"/>
    </xf>
    <xf numFmtId="179" fontId="6" fillId="0" borderId="1" xfId="7" applyNumberFormat="1" applyFont="1" applyBorder="1" applyAlignment="1">
      <alignment vertical="center" wrapText="1"/>
    </xf>
    <xf numFmtId="0" fontId="6" fillId="0" borderId="1" xfId="6" applyFont="1" applyBorder="1" applyAlignment="1">
      <alignment vertical="center" wrapText="1"/>
    </xf>
    <xf numFmtId="180" fontId="6" fillId="0" borderId="1" xfId="6" applyNumberFormat="1" applyFont="1" applyBorder="1" applyAlignment="1">
      <alignment horizontal="center" vertical="center" wrapText="1"/>
    </xf>
    <xf numFmtId="178" fontId="4" fillId="0" borderId="1" xfId="4" applyNumberFormat="1" applyFont="1" applyFill="1" applyBorder="1" applyAlignment="1">
      <alignment horizontal="center" vertical="center" wrapText="1" shrinkToFit="1"/>
    </xf>
    <xf numFmtId="0" fontId="7" fillId="0" borderId="0" xfId="0" applyFont="1"/>
    <xf numFmtId="0" fontId="4" fillId="0" borderId="1" xfId="7" applyFont="1" applyBorder="1" applyAlignment="1">
      <alignment vertical="center" wrapText="1"/>
    </xf>
    <xf numFmtId="176" fontId="0" fillId="0" borderId="0" xfId="0" applyNumberFormat="1"/>
    <xf numFmtId="0" fontId="6" fillId="0" borderId="1" xfId="7"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6" fillId="0" borderId="3" xfId="6" applyFont="1" applyBorder="1" applyAlignment="1">
      <alignment horizontal="left" vertical="center" wrapText="1"/>
    </xf>
    <xf numFmtId="0" fontId="0" fillId="0" borderId="2" xfId="0" applyBorder="1" applyAlignment="1">
      <alignment horizontal="left" vertical="center" wrapText="1"/>
    </xf>
    <xf numFmtId="0" fontId="4" fillId="0" borderId="3" xfId="7" applyFont="1" applyBorder="1" applyAlignment="1">
      <alignment horizontal="left" vertical="center" wrapText="1"/>
    </xf>
    <xf numFmtId="0" fontId="4" fillId="0" borderId="2" xfId="7" applyFont="1" applyBorder="1" applyAlignment="1">
      <alignment horizontal="left" vertical="center" wrapText="1"/>
    </xf>
    <xf numFmtId="176" fontId="4" fillId="0" borderId="3" xfId="7" applyNumberFormat="1" applyFont="1" applyBorder="1" applyAlignment="1">
      <alignment horizontal="center" vertical="center" wrapText="1"/>
    </xf>
    <xf numFmtId="0" fontId="0" fillId="0" borderId="2" xfId="0" applyBorder="1" applyAlignment="1">
      <alignment horizontal="center" vertical="center" wrapText="1"/>
    </xf>
    <xf numFmtId="179" fontId="6" fillId="0" borderId="3" xfId="7" applyNumberFormat="1" applyFont="1" applyBorder="1" applyAlignment="1">
      <alignment horizontal="left" vertical="center" wrapText="1"/>
    </xf>
    <xf numFmtId="176" fontId="3" fillId="0" borderId="3"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8" fontId="4" fillId="0" borderId="3" xfId="4" applyNumberFormat="1" applyFont="1" applyFill="1" applyBorder="1" applyAlignment="1">
      <alignment horizontal="center" vertical="center" wrapText="1" shrinkToFit="1"/>
    </xf>
    <xf numFmtId="0" fontId="0" fillId="0" borderId="7" xfId="0" applyBorder="1" applyAlignment="1">
      <alignment horizontal="center" vertical="center" wrapText="1" shrinkToFit="1"/>
    </xf>
    <xf numFmtId="0" fontId="0" fillId="0" borderId="2" xfId="0" applyBorder="1" applyAlignment="1">
      <alignment horizontal="center" vertical="center" wrapText="1" shrinkToFit="1"/>
    </xf>
    <xf numFmtId="177" fontId="4" fillId="0" borderId="3" xfId="1"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178" fontId="4" fillId="0" borderId="3" xfId="3" applyNumberFormat="1" applyFont="1" applyFill="1" applyBorder="1" applyAlignment="1">
      <alignment horizontal="center" vertical="center" wrapText="1" shrinkToFit="1"/>
    </xf>
    <xf numFmtId="0" fontId="6" fillId="0" borderId="3" xfId="6" applyFont="1" applyBorder="1" applyAlignment="1">
      <alignment horizontal="center" vertical="center" wrapText="1"/>
    </xf>
    <xf numFmtId="0" fontId="4" fillId="0" borderId="7" xfId="7" applyFont="1" applyBorder="1" applyAlignment="1">
      <alignment horizontal="left" vertical="center" wrapText="1"/>
    </xf>
    <xf numFmtId="179" fontId="6" fillId="0" borderId="3" xfId="7" applyNumberFormat="1" applyFont="1" applyBorder="1" applyAlignment="1">
      <alignment vertical="center" wrapText="1"/>
    </xf>
    <xf numFmtId="0" fontId="0" fillId="0" borderId="7" xfId="0" applyBorder="1" applyAlignment="1">
      <alignment vertical="center" wrapText="1"/>
    </xf>
    <xf numFmtId="0" fontId="0" fillId="0" borderId="2" xfId="0" applyBorder="1" applyAlignment="1">
      <alignment vertical="center" wrapText="1"/>
    </xf>
  </cellXfs>
  <cellStyles count="8">
    <cellStyle name="パーセント" xfId="1" builtinId="5"/>
    <cellStyle name="パーセント 2" xfId="2" xr:uid="{F2C06498-7AF2-4FF5-950C-E6DF8B68AE28}"/>
    <cellStyle name="桁区切り" xfId="3" builtinId="6"/>
    <cellStyle name="桁区切り 2" xfId="4" xr:uid="{99E5C5E5-927A-4E77-9BC0-3EF23BF06B6C}"/>
    <cellStyle name="標準" xfId="0" builtinId="0"/>
    <cellStyle name="標準 20" xfId="5" xr:uid="{05CD916B-E1BC-40D4-A618-6237AA559E21}"/>
    <cellStyle name="標準_23.4月" xfId="6" xr:uid="{A036C6D8-925F-47B2-ABDB-191E3F72CC8C}"/>
    <cellStyle name="標準_別紙３" xfId="7" xr:uid="{307BB6B1-8CAE-4BC6-9847-0C0C267C2F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28513-14AB-47EF-964B-4A38C74B0337}">
  <sheetPr>
    <pageSetUpPr fitToPage="1"/>
  </sheetPr>
  <dimension ref="A1:N42"/>
  <sheetViews>
    <sheetView showGridLines="0" tabSelected="1" zoomScale="85" zoomScaleNormal="85" zoomScaleSheetLayoutView="100" workbookViewId="0">
      <pane ySplit="3" topLeftCell="A27" activePane="bottomLeft" state="frozen"/>
      <selection pane="bottomLeft" activeCell="A28" sqref="A28"/>
    </sheetView>
  </sheetViews>
  <sheetFormatPr defaultColWidth="9" defaultRowHeight="13" x14ac:dyDescent="0.2"/>
  <cols>
    <col min="1" max="1" width="20.6328125" customWidth="1"/>
    <col min="2" max="2" width="21.6328125" customWidth="1"/>
    <col min="3" max="3" width="12.36328125" style="15" customWidth="1"/>
    <col min="4" max="4" width="21.36328125" customWidth="1"/>
    <col min="5" max="5" width="13.90625" customWidth="1"/>
    <col min="6" max="6" width="23.08984375" customWidth="1"/>
    <col min="7" max="8" width="10.6328125" customWidth="1"/>
    <col min="9" max="9" width="6" customWidth="1"/>
    <col min="10" max="13" width="7.7265625" customWidth="1"/>
    <col min="14" max="14" width="10.26953125" customWidth="1"/>
  </cols>
  <sheetData>
    <row r="1" spans="1:14" ht="33.75" customHeight="1" x14ac:dyDescent="0.2">
      <c r="A1" s="36" t="s">
        <v>15</v>
      </c>
      <c r="B1" s="36"/>
      <c r="C1" s="36"/>
      <c r="D1" s="36"/>
      <c r="E1" s="36"/>
      <c r="F1" s="36"/>
      <c r="G1" s="36"/>
      <c r="H1" s="36"/>
      <c r="I1" s="36"/>
      <c r="J1" s="36"/>
      <c r="K1" s="36"/>
      <c r="L1" s="36"/>
      <c r="M1" s="36"/>
      <c r="N1" s="36"/>
    </row>
    <row r="2" spans="1:14" ht="13.5" customHeight="1" x14ac:dyDescent="0.2">
      <c r="A2" s="37" t="s">
        <v>17</v>
      </c>
      <c r="B2" s="17" t="s">
        <v>0</v>
      </c>
      <c r="C2" s="29" t="s">
        <v>16</v>
      </c>
      <c r="D2" s="17" t="s">
        <v>10</v>
      </c>
      <c r="E2" s="17" t="s">
        <v>14</v>
      </c>
      <c r="F2" s="17" t="s">
        <v>1</v>
      </c>
      <c r="G2" s="17" t="s">
        <v>2</v>
      </c>
      <c r="H2" s="17" t="s">
        <v>3</v>
      </c>
      <c r="I2" s="17" t="s">
        <v>4</v>
      </c>
      <c r="J2" s="17" t="s">
        <v>5</v>
      </c>
      <c r="K2" s="19" t="s">
        <v>6</v>
      </c>
      <c r="L2" s="20"/>
      <c r="M2" s="21"/>
      <c r="N2" s="17" t="s">
        <v>7</v>
      </c>
    </row>
    <row r="3" spans="1:14" ht="33.75" customHeight="1" x14ac:dyDescent="0.2">
      <c r="A3" s="38"/>
      <c r="B3" s="18"/>
      <c r="C3" s="30"/>
      <c r="D3" s="18"/>
      <c r="E3" s="18"/>
      <c r="F3" s="18"/>
      <c r="G3" s="18"/>
      <c r="H3" s="18"/>
      <c r="I3" s="18"/>
      <c r="J3" s="18"/>
      <c r="K3" s="2" t="s">
        <v>11</v>
      </c>
      <c r="L3" s="2" t="s">
        <v>8</v>
      </c>
      <c r="M3" s="2" t="s">
        <v>9</v>
      </c>
      <c r="N3" s="18"/>
    </row>
    <row r="4" spans="1:14" s="1" customFormat="1" ht="78" customHeight="1" x14ac:dyDescent="0.2">
      <c r="A4" s="10" t="s">
        <v>55</v>
      </c>
      <c r="B4" s="8" t="s">
        <v>48</v>
      </c>
      <c r="C4" s="7">
        <v>45748</v>
      </c>
      <c r="D4" s="10" t="s">
        <v>56</v>
      </c>
      <c r="E4" s="11">
        <v>3010401076255</v>
      </c>
      <c r="F4" s="9" t="s">
        <v>49</v>
      </c>
      <c r="G4" s="3">
        <v>74800000</v>
      </c>
      <c r="H4" s="3">
        <v>74800000</v>
      </c>
      <c r="I4" s="4">
        <f>H4/G4</f>
        <v>1</v>
      </c>
      <c r="J4" s="3" t="s">
        <v>13</v>
      </c>
      <c r="K4" s="5"/>
      <c r="L4" s="5"/>
      <c r="M4" s="5"/>
      <c r="N4" s="6"/>
    </row>
    <row r="5" spans="1:14" s="1" customFormat="1" ht="78" customHeight="1" x14ac:dyDescent="0.2">
      <c r="A5" s="10" t="s">
        <v>57</v>
      </c>
      <c r="B5" s="8" t="s">
        <v>48</v>
      </c>
      <c r="C5" s="7">
        <v>45748</v>
      </c>
      <c r="D5" s="10" t="s">
        <v>50</v>
      </c>
      <c r="E5" s="11">
        <v>4010701026082</v>
      </c>
      <c r="F5" s="9" t="s">
        <v>49</v>
      </c>
      <c r="G5" s="3">
        <v>39953000</v>
      </c>
      <c r="H5" s="3">
        <v>39600000</v>
      </c>
      <c r="I5" s="4">
        <f>H5/G5</f>
        <v>0.99116461842665127</v>
      </c>
      <c r="J5" s="3" t="s">
        <v>13</v>
      </c>
      <c r="K5" s="5"/>
      <c r="L5" s="5"/>
      <c r="M5" s="5"/>
      <c r="N5" s="6"/>
    </row>
    <row r="6" spans="1:14" s="1" customFormat="1" ht="87.75" customHeight="1" x14ac:dyDescent="0.2">
      <c r="A6" s="22" t="s">
        <v>58</v>
      </c>
      <c r="B6" s="24" t="s">
        <v>63</v>
      </c>
      <c r="C6" s="26">
        <v>45748</v>
      </c>
      <c r="D6" s="10" t="s">
        <v>44</v>
      </c>
      <c r="E6" s="11">
        <v>7010001105955</v>
      </c>
      <c r="F6" s="28" t="s">
        <v>45</v>
      </c>
      <c r="G6" s="39" t="s">
        <v>13</v>
      </c>
      <c r="H6" s="39" t="s">
        <v>31</v>
      </c>
      <c r="I6" s="3" t="s">
        <v>13</v>
      </c>
      <c r="J6" s="3" t="s">
        <v>13</v>
      </c>
      <c r="K6" s="5"/>
      <c r="L6" s="5"/>
      <c r="M6" s="5"/>
      <c r="N6" s="6"/>
    </row>
    <row r="7" spans="1:14" s="1" customFormat="1" ht="87.75" customHeight="1" x14ac:dyDescent="0.2">
      <c r="A7" s="23"/>
      <c r="B7" s="25"/>
      <c r="C7" s="27"/>
      <c r="D7" s="10" t="s">
        <v>46</v>
      </c>
      <c r="E7" s="11">
        <v>9011001063159</v>
      </c>
      <c r="F7" s="23"/>
      <c r="G7" s="33"/>
      <c r="H7" s="33"/>
      <c r="I7" s="3" t="s">
        <v>13</v>
      </c>
      <c r="J7" s="3" t="s">
        <v>13</v>
      </c>
      <c r="K7" s="5"/>
      <c r="L7" s="5"/>
      <c r="M7" s="5"/>
      <c r="N7" s="6"/>
    </row>
    <row r="8" spans="1:14" s="1" customFormat="1" ht="75.75" customHeight="1" x14ac:dyDescent="0.2">
      <c r="A8" s="40" t="s">
        <v>59</v>
      </c>
      <c r="B8" s="24" t="s">
        <v>63</v>
      </c>
      <c r="C8" s="26">
        <v>45748</v>
      </c>
      <c r="D8" s="10" t="s">
        <v>30</v>
      </c>
      <c r="E8" s="11">
        <v>6011205000092</v>
      </c>
      <c r="F8" s="42" t="s">
        <v>19</v>
      </c>
      <c r="G8" s="31" t="s">
        <v>24</v>
      </c>
      <c r="H8" s="31" t="s">
        <v>24</v>
      </c>
      <c r="I8" s="34" t="s">
        <v>13</v>
      </c>
      <c r="J8" s="39" t="s">
        <v>13</v>
      </c>
      <c r="K8" s="5"/>
      <c r="L8" s="5"/>
      <c r="M8" s="5"/>
      <c r="N8" s="6"/>
    </row>
    <row r="9" spans="1:14" s="1" customFormat="1" ht="75.75" customHeight="1" x14ac:dyDescent="0.2">
      <c r="A9" s="35"/>
      <c r="B9" s="41"/>
      <c r="C9" s="35"/>
      <c r="D9" s="10" t="s">
        <v>25</v>
      </c>
      <c r="E9" s="11">
        <v>2013305000538</v>
      </c>
      <c r="F9" s="43"/>
      <c r="G9" s="32"/>
      <c r="H9" s="32"/>
      <c r="I9" s="35"/>
      <c r="J9" s="32"/>
      <c r="K9" s="5"/>
      <c r="L9" s="5"/>
      <c r="M9" s="5"/>
      <c r="N9" s="6"/>
    </row>
    <row r="10" spans="1:14" s="1" customFormat="1" ht="75.75" customHeight="1" x14ac:dyDescent="0.2">
      <c r="A10" s="35"/>
      <c r="B10" s="41"/>
      <c r="C10" s="35"/>
      <c r="D10" s="10" t="s">
        <v>26</v>
      </c>
      <c r="E10" s="11">
        <v>1010001129530</v>
      </c>
      <c r="F10" s="43"/>
      <c r="G10" s="32"/>
      <c r="H10" s="32"/>
      <c r="I10" s="35"/>
      <c r="J10" s="32"/>
      <c r="K10" s="5"/>
      <c r="L10" s="5"/>
      <c r="M10" s="5"/>
      <c r="N10" s="6"/>
    </row>
    <row r="11" spans="1:14" s="1" customFormat="1" ht="75.75" customHeight="1" x14ac:dyDescent="0.2">
      <c r="A11" s="35"/>
      <c r="B11" s="41"/>
      <c r="C11" s="35"/>
      <c r="D11" s="10" t="s">
        <v>27</v>
      </c>
      <c r="E11" s="11">
        <v>3011105004428</v>
      </c>
      <c r="F11" s="43"/>
      <c r="G11" s="32"/>
      <c r="H11" s="32"/>
      <c r="I11" s="35"/>
      <c r="J11" s="32"/>
      <c r="K11" s="5"/>
      <c r="L11" s="5"/>
      <c r="M11" s="5"/>
      <c r="N11" s="6"/>
    </row>
    <row r="12" spans="1:14" s="1" customFormat="1" ht="75.75" customHeight="1" x14ac:dyDescent="0.2">
      <c r="A12" s="35"/>
      <c r="B12" s="41"/>
      <c r="C12" s="35"/>
      <c r="D12" s="10" t="s">
        <v>28</v>
      </c>
      <c r="E12" s="11">
        <v>7013305000491</v>
      </c>
      <c r="F12" s="43"/>
      <c r="G12" s="32"/>
      <c r="H12" s="32"/>
      <c r="I12" s="35"/>
      <c r="J12" s="32"/>
      <c r="K12" s="5"/>
      <c r="L12" s="5"/>
      <c r="M12" s="5"/>
      <c r="N12" s="6"/>
    </row>
    <row r="13" spans="1:14" s="1" customFormat="1" ht="75.75" customHeight="1" x14ac:dyDescent="0.2">
      <c r="A13" s="27"/>
      <c r="B13" s="25"/>
      <c r="C13" s="27"/>
      <c r="D13" s="10" t="s">
        <v>29</v>
      </c>
      <c r="E13" s="11">
        <v>4010001006660</v>
      </c>
      <c r="F13" s="44"/>
      <c r="G13" s="33"/>
      <c r="H13" s="33"/>
      <c r="I13" s="27"/>
      <c r="J13" s="33"/>
      <c r="K13" s="5"/>
      <c r="L13" s="5"/>
      <c r="M13" s="5"/>
      <c r="N13" s="6"/>
    </row>
    <row r="14" spans="1:14" s="1" customFormat="1" ht="78" customHeight="1" x14ac:dyDescent="0.2">
      <c r="A14" s="10" t="s">
        <v>34</v>
      </c>
      <c r="B14" s="16" t="s">
        <v>48</v>
      </c>
      <c r="C14" s="7">
        <v>45748</v>
      </c>
      <c r="D14" s="10" t="s">
        <v>35</v>
      </c>
      <c r="E14" s="11">
        <v>4010001116550</v>
      </c>
      <c r="F14" s="9" t="s">
        <v>39</v>
      </c>
      <c r="G14" s="3">
        <v>2200000</v>
      </c>
      <c r="H14" s="3">
        <v>2200000</v>
      </c>
      <c r="I14" s="4">
        <f>H14/G14</f>
        <v>1</v>
      </c>
      <c r="J14" s="3" t="s">
        <v>13</v>
      </c>
      <c r="K14" s="5"/>
      <c r="L14" s="5"/>
      <c r="M14" s="5"/>
      <c r="N14" s="6"/>
    </row>
    <row r="15" spans="1:14" s="1" customFormat="1" ht="78" customHeight="1" x14ac:dyDescent="0.2">
      <c r="A15" s="10" t="s">
        <v>60</v>
      </c>
      <c r="B15" s="16" t="s">
        <v>48</v>
      </c>
      <c r="C15" s="7">
        <v>45748</v>
      </c>
      <c r="D15" s="10" t="s">
        <v>61</v>
      </c>
      <c r="E15" s="11">
        <v>7011101029722</v>
      </c>
      <c r="F15" s="9" t="s">
        <v>42</v>
      </c>
      <c r="G15" s="3">
        <v>21725000</v>
      </c>
      <c r="H15" s="3">
        <v>21725000</v>
      </c>
      <c r="I15" s="4">
        <f>H15/G15</f>
        <v>1</v>
      </c>
      <c r="J15" s="3" t="s">
        <v>13</v>
      </c>
      <c r="K15" s="5"/>
      <c r="L15" s="5"/>
      <c r="M15" s="5"/>
      <c r="N15" s="6"/>
    </row>
    <row r="16" spans="1:14" s="1" customFormat="1" ht="83.25" customHeight="1" x14ac:dyDescent="0.2">
      <c r="A16" s="10" t="s">
        <v>23</v>
      </c>
      <c r="B16" s="16" t="s">
        <v>48</v>
      </c>
      <c r="C16" s="7">
        <v>45748</v>
      </c>
      <c r="D16" s="10" t="s">
        <v>53</v>
      </c>
      <c r="E16" s="11">
        <v>1011601006061</v>
      </c>
      <c r="F16" s="9" t="s">
        <v>20</v>
      </c>
      <c r="G16" s="12">
        <v>1176410</v>
      </c>
      <c r="H16" s="12">
        <v>1176410</v>
      </c>
      <c r="I16" s="4">
        <v>1</v>
      </c>
      <c r="J16" s="3" t="s">
        <v>13</v>
      </c>
      <c r="K16" s="5"/>
      <c r="L16" s="5"/>
      <c r="M16" s="5"/>
      <c r="N16" s="6"/>
    </row>
    <row r="17" spans="1:14" s="1" customFormat="1" ht="83.25" customHeight="1" x14ac:dyDescent="0.2">
      <c r="A17" s="10" t="s">
        <v>37</v>
      </c>
      <c r="B17" s="16" t="s">
        <v>48</v>
      </c>
      <c r="C17" s="7">
        <v>45839</v>
      </c>
      <c r="D17" s="14" t="s">
        <v>47</v>
      </c>
      <c r="E17" s="11">
        <v>5060001002844</v>
      </c>
      <c r="F17" s="9" t="s">
        <v>41</v>
      </c>
      <c r="G17" s="12">
        <v>1085106</v>
      </c>
      <c r="H17" s="12">
        <v>1085106</v>
      </c>
      <c r="I17" s="4">
        <f>H17/G17</f>
        <v>1</v>
      </c>
      <c r="J17" s="3"/>
      <c r="K17" s="5"/>
      <c r="L17" s="5"/>
      <c r="M17" s="5"/>
      <c r="N17" s="6"/>
    </row>
    <row r="18" spans="1:14" s="1" customFormat="1" ht="83.25" customHeight="1" x14ac:dyDescent="0.2">
      <c r="A18" s="10" t="s">
        <v>21</v>
      </c>
      <c r="B18" s="16" t="s">
        <v>48</v>
      </c>
      <c r="C18" s="7">
        <v>45748</v>
      </c>
      <c r="D18" s="10" t="s">
        <v>32</v>
      </c>
      <c r="E18" s="11">
        <v>1010005001594</v>
      </c>
      <c r="F18" s="9" t="s">
        <v>40</v>
      </c>
      <c r="G18" s="5" t="s">
        <v>12</v>
      </c>
      <c r="H18" s="3" t="s">
        <v>31</v>
      </c>
      <c r="I18" s="4">
        <v>1</v>
      </c>
      <c r="J18" s="3" t="s">
        <v>13</v>
      </c>
      <c r="K18" s="5"/>
      <c r="L18" s="5"/>
      <c r="M18" s="5"/>
      <c r="N18" s="6" t="s">
        <v>69</v>
      </c>
    </row>
    <row r="19" spans="1:14" s="1" customFormat="1" ht="78" customHeight="1" x14ac:dyDescent="0.2">
      <c r="A19" s="10" t="s">
        <v>22</v>
      </c>
      <c r="B19" s="16" t="s">
        <v>48</v>
      </c>
      <c r="C19" s="7">
        <v>45748</v>
      </c>
      <c r="D19" s="10" t="s">
        <v>38</v>
      </c>
      <c r="E19" s="11">
        <v>8010901016185</v>
      </c>
      <c r="F19" s="9" t="s">
        <v>39</v>
      </c>
      <c r="G19" s="3">
        <v>2315880</v>
      </c>
      <c r="H19" s="3">
        <v>2315880</v>
      </c>
      <c r="I19" s="4">
        <v>1</v>
      </c>
      <c r="J19" s="3" t="s">
        <v>13</v>
      </c>
      <c r="K19" s="5"/>
      <c r="L19" s="5"/>
      <c r="M19" s="5"/>
      <c r="N19" s="6"/>
    </row>
    <row r="20" spans="1:14" s="1" customFormat="1" ht="78" customHeight="1" x14ac:dyDescent="0.2">
      <c r="A20" s="10" t="s">
        <v>65</v>
      </c>
      <c r="B20" s="16" t="s">
        <v>48</v>
      </c>
      <c r="C20" s="7">
        <v>45748</v>
      </c>
      <c r="D20" s="10" t="s">
        <v>66</v>
      </c>
      <c r="E20" s="11">
        <v>8010901016185</v>
      </c>
      <c r="F20" s="9" t="s">
        <v>41</v>
      </c>
      <c r="G20" s="3">
        <v>2274096</v>
      </c>
      <c r="H20" s="3">
        <v>2274096</v>
      </c>
      <c r="I20" s="4">
        <v>1</v>
      </c>
      <c r="J20" s="3" t="s">
        <v>13</v>
      </c>
      <c r="K20" s="5"/>
      <c r="L20" s="5"/>
      <c r="M20" s="5"/>
      <c r="N20" s="6"/>
    </row>
    <row r="21" spans="1:14" s="1" customFormat="1" ht="83.25" customHeight="1" x14ac:dyDescent="0.2">
      <c r="A21" s="10" t="s">
        <v>33</v>
      </c>
      <c r="B21" s="16" t="s">
        <v>48</v>
      </c>
      <c r="C21" s="7">
        <v>45748</v>
      </c>
      <c r="D21" s="14" t="s">
        <v>36</v>
      </c>
      <c r="E21" s="11">
        <v>2010001033475</v>
      </c>
      <c r="F21" s="9" t="s">
        <v>41</v>
      </c>
      <c r="G21" s="12">
        <v>6100116</v>
      </c>
      <c r="H21" s="12">
        <v>6100116</v>
      </c>
      <c r="I21" s="4">
        <f t="shared" ref="I21:I29" si="0">H21/G21</f>
        <v>1</v>
      </c>
      <c r="J21" s="3" t="s">
        <v>13</v>
      </c>
      <c r="K21" s="5"/>
      <c r="L21" s="5"/>
      <c r="M21" s="5"/>
      <c r="N21" s="6"/>
    </row>
    <row r="22" spans="1:14" s="1" customFormat="1" ht="83.25" customHeight="1" x14ac:dyDescent="0.2">
      <c r="A22" s="10" t="s">
        <v>43</v>
      </c>
      <c r="B22" s="16" t="s">
        <v>48</v>
      </c>
      <c r="C22" s="7">
        <v>45748</v>
      </c>
      <c r="D22" s="14" t="s">
        <v>36</v>
      </c>
      <c r="E22" s="11">
        <v>2010001033475</v>
      </c>
      <c r="F22" s="9" t="s">
        <v>41</v>
      </c>
      <c r="G22" s="12">
        <v>978120</v>
      </c>
      <c r="H22" s="12">
        <v>978120</v>
      </c>
      <c r="I22" s="4">
        <f t="shared" si="0"/>
        <v>1</v>
      </c>
      <c r="J22" s="3" t="s">
        <v>13</v>
      </c>
      <c r="K22" s="5"/>
      <c r="L22" s="5"/>
      <c r="M22" s="5"/>
      <c r="N22" s="6"/>
    </row>
    <row r="23" spans="1:14" s="1" customFormat="1" ht="78" customHeight="1" x14ac:dyDescent="0.2">
      <c r="A23" s="10" t="s">
        <v>51</v>
      </c>
      <c r="B23" s="16" t="s">
        <v>48</v>
      </c>
      <c r="C23" s="7">
        <v>45748</v>
      </c>
      <c r="D23" s="10" t="s">
        <v>52</v>
      </c>
      <c r="E23" s="11">
        <v>2020001043507</v>
      </c>
      <c r="F23" s="9" t="s">
        <v>54</v>
      </c>
      <c r="G23" s="3">
        <v>9900000</v>
      </c>
      <c r="H23" s="3">
        <v>9900000</v>
      </c>
      <c r="I23" s="4">
        <f t="shared" si="0"/>
        <v>1</v>
      </c>
      <c r="J23" s="3" t="s">
        <v>13</v>
      </c>
      <c r="K23" s="5"/>
      <c r="L23" s="5"/>
      <c r="M23" s="5"/>
      <c r="N23" s="6"/>
    </row>
    <row r="24" spans="1:14" s="1" customFormat="1" ht="78" customHeight="1" x14ac:dyDescent="0.2">
      <c r="A24" s="10" t="s">
        <v>67</v>
      </c>
      <c r="B24" s="16" t="s">
        <v>48</v>
      </c>
      <c r="C24" s="7">
        <v>45748</v>
      </c>
      <c r="D24" s="10" t="s">
        <v>68</v>
      </c>
      <c r="E24" s="11">
        <v>4010001049866</v>
      </c>
      <c r="F24" s="9" t="s">
        <v>41</v>
      </c>
      <c r="G24" s="3">
        <v>220340808</v>
      </c>
      <c r="H24" s="3">
        <v>220340808</v>
      </c>
      <c r="I24" s="4">
        <f t="shared" si="0"/>
        <v>1</v>
      </c>
      <c r="J24" s="3" t="s">
        <v>13</v>
      </c>
      <c r="K24" s="5"/>
      <c r="L24" s="5"/>
      <c r="M24" s="5"/>
      <c r="N24" s="6"/>
    </row>
    <row r="25" spans="1:14" s="1" customFormat="1" ht="78" customHeight="1" x14ac:dyDescent="0.2">
      <c r="A25" s="10" t="s">
        <v>62</v>
      </c>
      <c r="B25" s="16" t="s">
        <v>48</v>
      </c>
      <c r="C25" s="7">
        <v>45758</v>
      </c>
      <c r="D25" s="10" t="s">
        <v>64</v>
      </c>
      <c r="E25" s="11">
        <v>1010001087332</v>
      </c>
      <c r="F25" s="9" t="s">
        <v>42</v>
      </c>
      <c r="G25" s="3">
        <v>23804000</v>
      </c>
      <c r="H25" s="3">
        <v>23804000</v>
      </c>
      <c r="I25" s="4">
        <f t="shared" si="0"/>
        <v>1</v>
      </c>
      <c r="J25" s="3" t="s">
        <v>13</v>
      </c>
      <c r="K25" s="5"/>
      <c r="L25" s="5"/>
      <c r="M25" s="5"/>
      <c r="N25" s="6"/>
    </row>
    <row r="26" spans="1:14" s="1" customFormat="1" ht="78" customHeight="1" x14ac:dyDescent="0.2">
      <c r="A26" s="10" t="s">
        <v>70</v>
      </c>
      <c r="B26" s="16" t="s">
        <v>48</v>
      </c>
      <c r="C26" s="7">
        <v>45838</v>
      </c>
      <c r="D26" s="10" t="s">
        <v>71</v>
      </c>
      <c r="E26" s="11">
        <v>6010001062000</v>
      </c>
      <c r="F26" s="9" t="s">
        <v>49</v>
      </c>
      <c r="G26" s="3">
        <v>10000000</v>
      </c>
      <c r="H26" s="3">
        <v>9999999</v>
      </c>
      <c r="I26" s="4">
        <f t="shared" si="0"/>
        <v>0.99999990000000005</v>
      </c>
      <c r="J26" s="3" t="s">
        <v>13</v>
      </c>
      <c r="K26" s="5"/>
      <c r="L26" s="5"/>
      <c r="M26" s="5"/>
      <c r="N26" s="6"/>
    </row>
    <row r="27" spans="1:14" s="1" customFormat="1" ht="78" customHeight="1" x14ac:dyDescent="0.2">
      <c r="A27" s="10" t="s">
        <v>73</v>
      </c>
      <c r="B27" s="16" t="s">
        <v>48</v>
      </c>
      <c r="C27" s="7">
        <v>45852</v>
      </c>
      <c r="D27" s="10" t="s">
        <v>74</v>
      </c>
      <c r="E27" s="11">
        <v>9011005002757</v>
      </c>
      <c r="F27" s="9" t="s">
        <v>49</v>
      </c>
      <c r="G27" s="3">
        <v>37892000</v>
      </c>
      <c r="H27" s="3">
        <v>37426217</v>
      </c>
      <c r="I27" s="4">
        <f t="shared" si="0"/>
        <v>0.98770761638340543</v>
      </c>
      <c r="J27" s="3" t="s">
        <v>13</v>
      </c>
      <c r="K27" s="5"/>
      <c r="L27" s="5"/>
      <c r="M27" s="5"/>
      <c r="N27" s="6"/>
    </row>
    <row r="28" spans="1:14" s="1" customFormat="1" ht="78" customHeight="1" x14ac:dyDescent="0.2">
      <c r="A28" s="10" t="s">
        <v>75</v>
      </c>
      <c r="B28" s="16" t="s">
        <v>48</v>
      </c>
      <c r="C28" s="7">
        <v>45863</v>
      </c>
      <c r="D28" s="10" t="s">
        <v>76</v>
      </c>
      <c r="E28" s="11">
        <v>2010001010788</v>
      </c>
      <c r="F28" s="9" t="s">
        <v>54</v>
      </c>
      <c r="G28" s="3">
        <v>116801300</v>
      </c>
      <c r="H28" s="3">
        <v>116801300</v>
      </c>
      <c r="I28" s="4">
        <f t="shared" si="0"/>
        <v>1</v>
      </c>
      <c r="J28" s="3" t="s">
        <v>13</v>
      </c>
      <c r="K28" s="5"/>
      <c r="L28" s="5"/>
      <c r="M28" s="5"/>
      <c r="N28" s="6"/>
    </row>
    <row r="29" spans="1:14" s="1" customFormat="1" ht="78" customHeight="1" x14ac:dyDescent="0.2">
      <c r="A29" s="10" t="s">
        <v>72</v>
      </c>
      <c r="B29" s="16" t="s">
        <v>48</v>
      </c>
      <c r="C29" s="7">
        <v>45869</v>
      </c>
      <c r="D29" s="10" t="s">
        <v>77</v>
      </c>
      <c r="E29" s="11">
        <v>2010701023536</v>
      </c>
      <c r="F29" s="9" t="s">
        <v>49</v>
      </c>
      <c r="G29" s="3">
        <v>13453000</v>
      </c>
      <c r="H29" s="3">
        <v>13452794</v>
      </c>
      <c r="I29" s="4">
        <f t="shared" si="0"/>
        <v>0.99998468743031299</v>
      </c>
      <c r="J29" s="3" t="s">
        <v>13</v>
      </c>
      <c r="K29" s="5"/>
      <c r="L29" s="5"/>
      <c r="M29" s="5"/>
      <c r="N29" s="6"/>
    </row>
    <row r="30" spans="1:14" s="1" customFormat="1" ht="78" customHeight="1" x14ac:dyDescent="0.2">
      <c r="A30" s="10" t="s">
        <v>78</v>
      </c>
      <c r="B30" s="16" t="s">
        <v>48</v>
      </c>
      <c r="C30" s="7">
        <v>45908</v>
      </c>
      <c r="D30" s="10" t="s">
        <v>56</v>
      </c>
      <c r="E30" s="11">
        <v>3010401076255</v>
      </c>
      <c r="F30" s="9" t="s">
        <v>49</v>
      </c>
      <c r="G30" s="3">
        <v>102894000</v>
      </c>
      <c r="H30" s="3">
        <v>102894000</v>
      </c>
      <c r="I30" s="4">
        <f t="shared" ref="I30:I37" si="1">H30/G30</f>
        <v>1</v>
      </c>
      <c r="J30" s="3" t="s">
        <v>13</v>
      </c>
      <c r="K30" s="5"/>
      <c r="L30" s="5"/>
      <c r="M30" s="5"/>
      <c r="N30" s="6"/>
    </row>
    <row r="31" spans="1:14" s="1" customFormat="1" ht="78" customHeight="1" x14ac:dyDescent="0.2">
      <c r="A31" s="10" t="s">
        <v>85</v>
      </c>
      <c r="B31" s="16" t="s">
        <v>48</v>
      </c>
      <c r="C31" s="7">
        <v>45912</v>
      </c>
      <c r="D31" s="10" t="s">
        <v>86</v>
      </c>
      <c r="E31" s="11">
        <v>9010401049750</v>
      </c>
      <c r="F31" s="9" t="s">
        <v>54</v>
      </c>
      <c r="G31" s="3">
        <v>4950000</v>
      </c>
      <c r="H31" s="3">
        <v>4950000</v>
      </c>
      <c r="I31" s="4">
        <f t="shared" si="1"/>
        <v>1</v>
      </c>
      <c r="J31" s="3"/>
      <c r="K31" s="5"/>
      <c r="L31" s="5"/>
      <c r="M31" s="5"/>
      <c r="N31" s="6"/>
    </row>
    <row r="32" spans="1:14" s="1" customFormat="1" ht="78" customHeight="1" x14ac:dyDescent="0.2">
      <c r="A32" s="10" t="s">
        <v>79</v>
      </c>
      <c r="B32" s="16" t="s">
        <v>48</v>
      </c>
      <c r="C32" s="7">
        <v>45926</v>
      </c>
      <c r="D32" s="10" t="s">
        <v>64</v>
      </c>
      <c r="E32" s="11">
        <v>1010001087332</v>
      </c>
      <c r="F32" s="9" t="s">
        <v>54</v>
      </c>
      <c r="G32" s="3">
        <v>9350000</v>
      </c>
      <c r="H32" s="3">
        <v>9350000</v>
      </c>
      <c r="I32" s="4">
        <f t="shared" si="1"/>
        <v>1</v>
      </c>
      <c r="J32" s="3" t="s">
        <v>13</v>
      </c>
      <c r="K32" s="5"/>
      <c r="L32" s="5"/>
      <c r="M32" s="5"/>
      <c r="N32" s="6"/>
    </row>
    <row r="33" spans="1:14" s="1" customFormat="1" ht="78" customHeight="1" x14ac:dyDescent="0.2">
      <c r="A33" s="10" t="s">
        <v>88</v>
      </c>
      <c r="B33" s="16" t="s">
        <v>48</v>
      </c>
      <c r="C33" s="7">
        <v>45931</v>
      </c>
      <c r="D33" s="10" t="s">
        <v>71</v>
      </c>
      <c r="E33" s="11">
        <v>6010001062000</v>
      </c>
      <c r="F33" s="9" t="s">
        <v>49</v>
      </c>
      <c r="G33" s="3">
        <v>10000000</v>
      </c>
      <c r="H33" s="3">
        <v>9999999</v>
      </c>
      <c r="I33" s="4">
        <f t="shared" si="1"/>
        <v>0.99999990000000005</v>
      </c>
      <c r="J33" s="3"/>
      <c r="K33" s="5"/>
      <c r="L33" s="5"/>
      <c r="M33" s="5"/>
      <c r="N33" s="6"/>
    </row>
    <row r="34" spans="1:14" s="1" customFormat="1" ht="78" customHeight="1" x14ac:dyDescent="0.2">
      <c r="A34" s="10" t="s">
        <v>81</v>
      </c>
      <c r="B34" s="16" t="s">
        <v>48</v>
      </c>
      <c r="C34" s="7">
        <v>45936</v>
      </c>
      <c r="D34" s="10" t="s">
        <v>82</v>
      </c>
      <c r="E34" s="11">
        <v>6010401078785</v>
      </c>
      <c r="F34" s="9" t="s">
        <v>54</v>
      </c>
      <c r="G34" s="3">
        <v>6930000</v>
      </c>
      <c r="H34" s="3">
        <v>6930000</v>
      </c>
      <c r="I34" s="4">
        <f t="shared" si="1"/>
        <v>1</v>
      </c>
      <c r="J34" s="3" t="s">
        <v>13</v>
      </c>
      <c r="K34" s="5"/>
      <c r="L34" s="5"/>
      <c r="M34" s="5"/>
      <c r="N34" s="6"/>
    </row>
    <row r="35" spans="1:14" s="1" customFormat="1" ht="78" customHeight="1" x14ac:dyDescent="0.2">
      <c r="A35" s="10" t="s">
        <v>89</v>
      </c>
      <c r="B35" s="16" t="s">
        <v>48</v>
      </c>
      <c r="C35" s="7">
        <v>45947</v>
      </c>
      <c r="D35" s="10" t="s">
        <v>90</v>
      </c>
      <c r="E35" s="11">
        <v>1010401023102</v>
      </c>
      <c r="F35" s="9" t="s">
        <v>49</v>
      </c>
      <c r="G35" s="3">
        <v>16000000</v>
      </c>
      <c r="H35" s="3">
        <v>15992900</v>
      </c>
      <c r="I35" s="4">
        <f t="shared" si="1"/>
        <v>0.99955625000000003</v>
      </c>
      <c r="J35" s="3"/>
      <c r="K35" s="5"/>
      <c r="L35" s="5"/>
      <c r="M35" s="5"/>
      <c r="N35" s="6"/>
    </row>
    <row r="36" spans="1:14" s="1" customFormat="1" ht="78" customHeight="1" x14ac:dyDescent="0.2">
      <c r="A36" s="10" t="s">
        <v>83</v>
      </c>
      <c r="B36" s="16" t="s">
        <v>48</v>
      </c>
      <c r="C36" s="7">
        <v>45947</v>
      </c>
      <c r="D36" s="10" t="s">
        <v>87</v>
      </c>
      <c r="E36" s="11">
        <v>8011101028104</v>
      </c>
      <c r="F36" s="9" t="s">
        <v>41</v>
      </c>
      <c r="G36" s="3">
        <v>8349770</v>
      </c>
      <c r="H36" s="3">
        <v>8349770</v>
      </c>
      <c r="I36" s="4">
        <f t="shared" si="1"/>
        <v>1</v>
      </c>
      <c r="J36" s="3" t="s">
        <v>13</v>
      </c>
      <c r="K36" s="5"/>
      <c r="L36" s="5"/>
      <c r="M36" s="5"/>
      <c r="N36" s="6" t="s">
        <v>84</v>
      </c>
    </row>
    <row r="37" spans="1:14" s="1" customFormat="1" ht="78" customHeight="1" x14ac:dyDescent="0.2">
      <c r="A37" s="10" t="s">
        <v>80</v>
      </c>
      <c r="B37" s="16" t="s">
        <v>48</v>
      </c>
      <c r="C37" s="7">
        <v>45950</v>
      </c>
      <c r="D37" s="10" t="s">
        <v>61</v>
      </c>
      <c r="E37" s="11">
        <v>7011101029722</v>
      </c>
      <c r="F37" s="9" t="s">
        <v>41</v>
      </c>
      <c r="G37" s="3">
        <v>3327500</v>
      </c>
      <c r="H37" s="3">
        <v>3327500</v>
      </c>
      <c r="I37" s="4">
        <f t="shared" si="1"/>
        <v>1</v>
      </c>
      <c r="J37" s="3" t="s">
        <v>13</v>
      </c>
      <c r="K37" s="5"/>
      <c r="L37" s="5"/>
      <c r="M37" s="5"/>
      <c r="N37" s="6"/>
    </row>
    <row r="38" spans="1:14" s="1" customFormat="1" ht="78" customHeight="1" x14ac:dyDescent="0.2">
      <c r="A38" s="10" t="s">
        <v>91</v>
      </c>
      <c r="B38" s="16" t="s">
        <v>48</v>
      </c>
      <c r="C38" s="7">
        <v>45989</v>
      </c>
      <c r="D38" s="10" t="s">
        <v>92</v>
      </c>
      <c r="E38" s="11" t="s">
        <v>13</v>
      </c>
      <c r="F38" s="9" t="s">
        <v>49</v>
      </c>
      <c r="G38" s="3">
        <v>12000000</v>
      </c>
      <c r="H38" s="3">
        <v>12000000</v>
      </c>
      <c r="I38" s="4">
        <f>H38/G38</f>
        <v>1</v>
      </c>
      <c r="J38" s="3" t="s">
        <v>13</v>
      </c>
      <c r="K38" s="5"/>
      <c r="L38" s="5"/>
      <c r="M38" s="5"/>
      <c r="N38" s="6"/>
    </row>
    <row r="39" spans="1:14" s="1" customFormat="1" ht="78" customHeight="1" x14ac:dyDescent="0.2">
      <c r="A39" s="10" t="s">
        <v>93</v>
      </c>
      <c r="B39" s="16" t="s">
        <v>48</v>
      </c>
      <c r="C39" s="7">
        <v>46002</v>
      </c>
      <c r="D39" s="10" t="s">
        <v>94</v>
      </c>
      <c r="E39" s="11">
        <v>6010001077295</v>
      </c>
      <c r="F39" s="9" t="s">
        <v>49</v>
      </c>
      <c r="G39" s="3">
        <v>12400000</v>
      </c>
      <c r="H39" s="3">
        <v>12170895</v>
      </c>
      <c r="I39" s="4">
        <f>H39/G39</f>
        <v>0.98152379032258064</v>
      </c>
      <c r="J39" s="3" t="s">
        <v>13</v>
      </c>
      <c r="K39" s="5"/>
      <c r="L39" s="5"/>
      <c r="M39" s="5"/>
      <c r="N39" s="6"/>
    </row>
    <row r="40" spans="1:14" s="1" customFormat="1" ht="78" customHeight="1" x14ac:dyDescent="0.2">
      <c r="A40" s="10" t="s">
        <v>95</v>
      </c>
      <c r="B40" s="16" t="s">
        <v>48</v>
      </c>
      <c r="C40" s="7">
        <v>46017</v>
      </c>
      <c r="D40" s="10" t="s">
        <v>96</v>
      </c>
      <c r="E40" s="11">
        <v>5010001134287</v>
      </c>
      <c r="F40" s="9" t="s">
        <v>54</v>
      </c>
      <c r="G40" s="3">
        <v>7898572</v>
      </c>
      <c r="H40" s="3">
        <v>7898572</v>
      </c>
      <c r="I40" s="4">
        <f>H40/G40</f>
        <v>1</v>
      </c>
      <c r="J40" s="3" t="s">
        <v>13</v>
      </c>
      <c r="K40" s="5"/>
      <c r="L40" s="5"/>
      <c r="M40" s="5"/>
      <c r="N40" s="6"/>
    </row>
    <row r="41" spans="1:14" x14ac:dyDescent="0.2">
      <c r="A41" s="13" t="s">
        <v>18</v>
      </c>
    </row>
    <row r="42" spans="1:14" x14ac:dyDescent="0.2">
      <c r="A42" s="13"/>
    </row>
  </sheetData>
  <mergeCells count="27">
    <mergeCell ref="G8:G13"/>
    <mergeCell ref="H8:H13"/>
    <mergeCell ref="I8:I13"/>
    <mergeCell ref="A1:N1"/>
    <mergeCell ref="F2:F3"/>
    <mergeCell ref="G2:G3"/>
    <mergeCell ref="H2:H3"/>
    <mergeCell ref="A2:A3"/>
    <mergeCell ref="J8:J13"/>
    <mergeCell ref="A8:A13"/>
    <mergeCell ref="B8:B13"/>
    <mergeCell ref="C8:C13"/>
    <mergeCell ref="F8:F13"/>
    <mergeCell ref="H6:H7"/>
    <mergeCell ref="G6:G7"/>
    <mergeCell ref="A6:A7"/>
    <mergeCell ref="E2:E3"/>
    <mergeCell ref="B6:B7"/>
    <mergeCell ref="C6:C7"/>
    <mergeCell ref="F6:F7"/>
    <mergeCell ref="C2:C3"/>
    <mergeCell ref="B2:B3"/>
    <mergeCell ref="K2:M2"/>
    <mergeCell ref="N2:N3"/>
    <mergeCell ref="J2:J3"/>
    <mergeCell ref="D2:D3"/>
    <mergeCell ref="I2:I3"/>
  </mergeCells>
  <phoneticPr fontId="2"/>
  <printOptions horizontalCentered="1"/>
  <pageMargins left="0.59055118110236227" right="0.59055118110236227" top="0.47244094488188981" bottom="0.47244094488188981" header="0.51181102362204722" footer="0.51181102362204722"/>
  <pageSetup paperSize="9" scale="75" fitToHeight="0" orientation="landscape" cellComments="asDisplayed"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ebec047-a683-46da-97ac-854920ba90e2">
      <Terms xmlns="http://schemas.microsoft.com/office/infopath/2007/PartnerControls"/>
    </lcf76f155ced4ddcb4097134ff3c332f>
    <TaxCatchAll xmlns="c768b4fe-b26d-43cb-926d-41f7a4eefd6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9ED70285B23B4D9E6327AB7FEFB1D0" ma:contentTypeVersion="10" ma:contentTypeDescription="新しいドキュメントを作成します。" ma:contentTypeScope="" ma:versionID="03444e238dbf9b609adcd1df5548e63b">
  <xsd:schema xmlns:xsd="http://www.w3.org/2001/XMLSchema" xmlns:xs="http://www.w3.org/2001/XMLSchema" xmlns:p="http://schemas.microsoft.com/office/2006/metadata/properties" xmlns:ns2="5ebec047-a683-46da-97ac-854920ba90e2" xmlns:ns3="c768b4fe-b26d-43cb-926d-41f7a4eefd6b" targetNamespace="http://schemas.microsoft.com/office/2006/metadata/properties" ma:root="true" ma:fieldsID="eb9f7ff56250782ce81524f102d0da47" ns2:_="" ns3:_="">
    <xsd:import namespace="5ebec047-a683-46da-97ac-854920ba90e2"/>
    <xsd:import namespace="c768b4fe-b26d-43cb-926d-41f7a4eefd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bec047-a683-46da-97ac-854920ba9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68b4fe-b26d-43cb-926d-41f7a4eefd6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388b421-dbc3-41dd-b7e8-a02cb6525e9d}" ma:internalName="TaxCatchAll" ma:showField="CatchAllData" ma:web="c768b4fe-b26d-43cb-926d-41f7a4eefd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D6E125-34D2-405E-9CEA-794B11654F4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1CD9115-7FEF-4D9F-8B8E-5F7BA0172CE1}">
  <ds:schemaRefs>
    <ds:schemaRef ds:uri="http://schemas.microsoft.com/sharepoint/v3/contenttype/forms"/>
  </ds:schemaRefs>
</ds:datastoreItem>
</file>

<file path=customXml/itemProps3.xml><?xml version="1.0" encoding="utf-8"?>
<ds:datastoreItem xmlns:ds="http://schemas.openxmlformats.org/officeDocument/2006/customXml" ds:itemID="{1B58BCCA-6D9C-462C-A686-9EFD9B8ED0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2016-10-13T01:27:19Z</dcterms:created>
  <dcterms:modified xsi:type="dcterms:W3CDTF">2026-03-11T06:22:23Z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0x0101002B9ED70285B23B4D9E6327AB7FEFB1D0</vt:lpwstr>
  </property>
  <property fmtid="{D5CDD505-2E9C-101B-9397-08002B2CF9AE}" pid="3" name="MediaServiceImageTags">
    <vt:lpwstr/>
  </property>
</Properties>
</file>